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xr:revisionPtr revIDLastSave="0" documentId="8_{00FF0C65-BA6D-43B0-B14C-B053BE12E464}" xr6:coauthVersionLast="47" xr6:coauthVersionMax="47" xr10:uidLastSave="{00000000-0000-0000-0000-000000000000}"/>
  <bookViews>
    <workbookView xWindow="28680" yWindow="-120" windowWidth="29040" windowHeight="18240" tabRatio="847" xr2:uid="{00000000-000D-0000-FFFF-FFFF00000000}"/>
  </bookViews>
  <sheets>
    <sheet name="表紙" sheetId="94" r:id="rId1"/>
    <sheet name="変更履歴" sheetId="95" r:id="rId2"/>
    <sheet name="支払通知書_サンプル" sheetId="96" r:id="rId3"/>
    <sheet name="支払通知書_本紙" sheetId="97" r:id="rId4"/>
    <sheet name="支払通知書本紙_フォーマット" sheetId="98" r:id="rId5"/>
    <sheet name="支払通知書_明細" sheetId="99" r:id="rId6"/>
    <sheet name="支払通知書_明細_複数枚" sheetId="100" r:id="rId7"/>
    <sheet name="支払通知書明細_フォーマット" sheetId="101" r:id="rId8"/>
    <sheet name="請求書_サンプル" sheetId="102" r:id="rId9"/>
    <sheet name="請求書_本紙" sheetId="103" r:id="rId10"/>
    <sheet name="請求書本紙_フォーマット" sheetId="104" r:id="rId11"/>
    <sheet name="請求書_明細" sheetId="105" r:id="rId12"/>
    <sheet name="請求書_明細_複数枚" sheetId="106" r:id="rId13"/>
    <sheet name="請求書明細_フォーマット" sheetId="107" r:id="rId14"/>
    <sheet name="容量確保契約金額（各月）通知書_サンプル" sheetId="108" r:id="rId15"/>
    <sheet name="容量確保契約金額（各月）通知書" sheetId="109" r:id="rId16"/>
    <sheet name="容量確保契約金額（各月）通知書_フォーマット" sheetId="110" r:id="rId17"/>
    <sheet name="経済的ペナルティ額算定結果通知書_サンプル" sheetId="111" r:id="rId18"/>
    <sheet name="経済的ペナルティ額算定結果通知書" sheetId="112" r:id="rId19"/>
    <sheet name="経済的ペナルティ額算定結果通知書_フォーマット" sheetId="113"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19" hidden="1">経済的ペナルティ額算定結果通知書_フォーマット!$A$3:$FY$116</definedName>
    <definedName name="_xlnm._FilterDatabase" localSheetId="4" hidden="1">支払通知書本紙_フォーマット!$A$3:$FY$38</definedName>
    <definedName name="_xlnm._FilterDatabase" localSheetId="7" hidden="1">支払通知書明細_フォーマット!$A$3:$HU$107</definedName>
    <definedName name="_xlnm._FilterDatabase" localSheetId="10" hidden="1">請求書本紙_フォーマット!$A$3:$FY$38</definedName>
    <definedName name="_xlnm._FilterDatabase" localSheetId="13" hidden="1">請求書明細_フォーマット!$A$3:$HU$107</definedName>
    <definedName name="_xlnm._FilterDatabase" localSheetId="16" hidden="1">'容量確保契約金額（各月）通知書_フォーマット'!$A$3:$HU$55</definedName>
    <definedName name="_Sort" localSheetId="3" hidden="1">#REF!</definedName>
    <definedName name="_Sort" localSheetId="5" hidden="1">#REF!</definedName>
    <definedName name="_Sort" localSheetId="6" hidden="1">#REF!</definedName>
    <definedName name="_Sort" localSheetId="4" hidden="1">#REF!</definedName>
    <definedName name="_Sort" localSheetId="7" hidden="1">#REF!</definedName>
    <definedName name="_Sort" localSheetId="9" hidden="1">#REF!</definedName>
    <definedName name="_Sort" localSheetId="11" hidden="1">#REF!</definedName>
    <definedName name="_Sort" localSheetId="12" hidden="1">#REF!</definedName>
    <definedName name="_Sort" localSheetId="10" hidden="1">#REF!</definedName>
    <definedName name="_Sort" localSheetId="13" hidden="1">#REF!</definedName>
    <definedName name="_Sort" hidden="1">#REF!</definedName>
    <definedName name="_xlnm.Print_Area" localSheetId="18">経済的ペナルティ額算定結果通知書!$A$1:$CQ$98</definedName>
    <definedName name="_xlnm.Print_Area" localSheetId="19">経済的ペナルティ額算定結果通知書_フォーマット!$A$1:$EH$117</definedName>
    <definedName name="_xlnm.Print_Area" localSheetId="3">支払通知書_本紙!$A$1:$CQ$47</definedName>
    <definedName name="_xlnm.Print_Area" localSheetId="5">支払通知書_明細!$A$1:$CQ$56</definedName>
    <definedName name="_xlnm.Print_Area" localSheetId="6">支払通知書_明細_複数枚!$A$1:$CQ$164</definedName>
    <definedName name="_xlnm.Print_Area" localSheetId="4">支払通知書本紙_フォーマット!$A$1:$EH$39</definedName>
    <definedName name="_xlnm.Print_Area" localSheetId="7">支払通知書明細_フォーマット!$A$1:$EH$108</definedName>
    <definedName name="_xlnm.Print_Area" localSheetId="9">請求書_本紙!$A$1:$CQ$58</definedName>
    <definedName name="_xlnm.Print_Area" localSheetId="11">請求書_明細!$A$1:$CQ$56</definedName>
    <definedName name="_xlnm.Print_Area" localSheetId="12">請求書_明細_複数枚!$A$1:$CQ$165</definedName>
    <definedName name="_xlnm.Print_Area" localSheetId="10">請求書本紙_フォーマット!$A$1:$EH$52</definedName>
    <definedName name="_xlnm.Print_Area" localSheetId="13">請求書明細_フォーマット!$A$1:$EH$108</definedName>
    <definedName name="_xlnm.Print_Area" localSheetId="0">表紙!$A$1:$O$40</definedName>
    <definedName name="_xlnm.Print_Area" localSheetId="15">'容量確保契約金額（各月）通知書'!$A$1:$CI$61</definedName>
    <definedName name="_xlnm.Print_Titles" localSheetId="18">経済的ペナルティ額算定結果通知書!$1:$1</definedName>
    <definedName name="_xlnm.Print_Titles" localSheetId="19">経済的ペナルティ額算定結果通知書_フォーマット!$1:$3</definedName>
    <definedName name="_xlnm.Print_Titles" localSheetId="3">支払通知書_本紙!$1:$1</definedName>
    <definedName name="_xlnm.Print_Titles" localSheetId="5">支払通知書_明細!$1:$1</definedName>
    <definedName name="_xlnm.Print_Titles" localSheetId="6">支払通知書_明細_複数枚!$1:$1</definedName>
    <definedName name="_xlnm.Print_Titles" localSheetId="4">支払通知書本紙_フォーマット!$1:$3</definedName>
    <definedName name="_xlnm.Print_Titles" localSheetId="7">支払通知書明細_フォーマット!$1:$3</definedName>
    <definedName name="_xlnm.Print_Titles" localSheetId="9">請求書_本紙!$1:$1</definedName>
    <definedName name="_xlnm.Print_Titles" localSheetId="11">請求書_明細!$1:$1</definedName>
    <definedName name="_xlnm.Print_Titles" localSheetId="12">請求書_明細_複数枚!$1:$1</definedName>
    <definedName name="_xlnm.Print_Titles" localSheetId="10">請求書本紙_フォーマット!$1:$3</definedName>
    <definedName name="_xlnm.Print_Titles" localSheetId="13">請求書明細_フォーマット!$1:$3</definedName>
    <definedName name="_xlnm.Print_Titles" localSheetId="15">'容量確保契約金額（各月）通知書'!$1:$1</definedName>
    <definedName name="_xlnm.Print_Titles" localSheetId="16">'容量確保契約金額（各月）通知書_フォーマット'!$1:$3</definedName>
    <definedName name="サブシステム名" localSheetId="18">[1]プロパティ!$B$9</definedName>
    <definedName name="サブシステム名" localSheetId="19">[2]プロパティ!$B$9</definedName>
    <definedName name="サブシステム名" localSheetId="3">[3]プロパティ!$B$9</definedName>
    <definedName name="サブシステム名" localSheetId="11">[4]プロパティ!$B$9</definedName>
    <definedName name="サブシステム名" localSheetId="12">[4]プロパティ!$B$9</definedName>
    <definedName name="サブシステム名" localSheetId="15">[5]プロパティ!$B$9</definedName>
    <definedName name="サブシステム名" localSheetId="16">[6]プロパティ!$B$9</definedName>
    <definedName name="サブシステム名">#REF!</definedName>
    <definedName name="システム名" localSheetId="18">[1]プロパティ!$B$3</definedName>
    <definedName name="システム名" localSheetId="19">[2]プロパティ!$B$3</definedName>
    <definedName name="システム名" localSheetId="3">[3]プロパティ!$B$3</definedName>
    <definedName name="システム名" localSheetId="11">[4]プロパティ!$B$3</definedName>
    <definedName name="システム名" localSheetId="12">[4]プロパティ!$B$3</definedName>
    <definedName name="システム名" localSheetId="15">[5]プロパティ!$B$3</definedName>
    <definedName name="システム名" localSheetId="16">[6]プロパティ!$B$3</definedName>
    <definedName name="システム名">#REF!</definedName>
    <definedName name="プロセスID" localSheetId="18">[1]プロパティ!$B$12</definedName>
    <definedName name="プロセスID" localSheetId="19">[2]プロパティ!$B$12</definedName>
    <definedName name="プロセスID" localSheetId="3">[3]プロパティ!$B$12</definedName>
    <definedName name="プロセスID" localSheetId="11">[4]プロパティ!$B$12</definedName>
    <definedName name="プロセスID" localSheetId="12">[4]プロパティ!$B$12</definedName>
    <definedName name="プロセスID" localSheetId="15">[5]プロパティ!$B$12</definedName>
    <definedName name="プロセスID" localSheetId="16">[6]プロパティ!$B$12</definedName>
    <definedName name="プロセスID">#REF!</definedName>
    <definedName name="プロセス名" localSheetId="18">[1]プロパティ!$B$13</definedName>
    <definedName name="プロセス名" localSheetId="19">[2]プロパティ!$B$13</definedName>
    <definedName name="プロセス名" localSheetId="3">[3]プロパティ!$B$13</definedName>
    <definedName name="プロセス名" localSheetId="11">[4]プロパティ!$B$13</definedName>
    <definedName name="プロセス名" localSheetId="12">[4]プロパティ!$B$13</definedName>
    <definedName name="プロセス名" localSheetId="15">[5]プロパティ!$B$13</definedName>
    <definedName name="プロセス名" localSheetId="16">[6]プロパティ!$B$13</definedName>
    <definedName name="プロセス名">#REF!</definedName>
    <definedName name="機能ID" localSheetId="18">[1]プロパティ!$B$10</definedName>
    <definedName name="機能ID" localSheetId="19">[2]プロパティ!$B$10</definedName>
    <definedName name="機能ID" localSheetId="3">[3]プロパティ!$B$10</definedName>
    <definedName name="機能ID" localSheetId="11">[4]プロパティ!$B$10</definedName>
    <definedName name="機能ID" localSheetId="12">[4]プロパティ!$B$10</definedName>
    <definedName name="機能ID" localSheetId="15">[5]プロパティ!$B$10</definedName>
    <definedName name="機能ID" localSheetId="16">[6]プロパティ!$B$10</definedName>
    <definedName name="機能ID">#REF!</definedName>
    <definedName name="機能名" localSheetId="18">[1]プロパティ!$B$11</definedName>
    <definedName name="機能名" localSheetId="19">[2]プロパティ!$B$11</definedName>
    <definedName name="機能名" localSheetId="3">[3]プロパティ!$B$11</definedName>
    <definedName name="機能名" localSheetId="11">[4]プロパティ!$B$11</definedName>
    <definedName name="機能名" localSheetId="12">[4]プロパティ!$B$11</definedName>
    <definedName name="機能名" localSheetId="15">[5]プロパティ!$B$11</definedName>
    <definedName name="機能名" localSheetId="16">[6]プロパティ!$B$11</definedName>
    <definedName name="機能名">#REF!</definedName>
    <definedName name="作成者" localSheetId="18">[1]プロパティ!$B$4</definedName>
    <definedName name="作成者" localSheetId="19">[2]プロパティ!$B$4</definedName>
    <definedName name="作成者" localSheetId="3">[3]プロパティ!$B$4</definedName>
    <definedName name="作成者" localSheetId="11">[4]プロパティ!$B$4</definedName>
    <definedName name="作成者" localSheetId="12">[4]プロパティ!$B$4</definedName>
    <definedName name="作成者" localSheetId="15">[5]プロパティ!$B$4</definedName>
    <definedName name="作成者" localSheetId="16">[6]プロパティ!$B$4</definedName>
    <definedName name="作成者">#REF!</definedName>
    <definedName name="承認者" localSheetId="16">[6]プロパティ!$B$5</definedName>
    <definedName name="承認者">[7]プロパティ!$B$5</definedName>
    <definedName name="成果物コード" localSheetId="19">[2]プロパティ!$B$7</definedName>
    <definedName name="成果物コード" localSheetId="16">[6]プロパティ!$B$7</definedName>
    <definedName name="成果物コード">[8]プロパティ!$B$7</definedName>
    <definedName name="成果物名" localSheetId="19">[2]プロパティ!$B$6</definedName>
    <definedName name="成果物名" localSheetId="16">[6]プロパティ!$B$6</definedName>
    <definedName name="成果物名">[8]プロパティ!$B$6</definedName>
    <definedName name="帳票ID" localSheetId="18">[1]プロパティ!$B$14</definedName>
    <definedName name="帳票ID" localSheetId="19">[2]プロパティ!$B$14</definedName>
    <definedName name="帳票ID" localSheetId="3">[3]プロパティ!$B$14</definedName>
    <definedName name="帳票ID" localSheetId="11">[4]プロパティ!$B$14</definedName>
    <definedName name="帳票ID" localSheetId="12">[4]プロパティ!$B$14</definedName>
    <definedName name="帳票ID" localSheetId="15">[5]プロパティ!$B$14</definedName>
    <definedName name="帳票ID" localSheetId="16">[6]プロパティ!$B$14</definedName>
    <definedName name="帳票ID">#REF!</definedName>
    <definedName name="帳票名" localSheetId="18">[1]プロパティ!$B$15</definedName>
    <definedName name="帳票名" localSheetId="19">[2]プロパティ!$B$15</definedName>
    <definedName name="帳票名" localSheetId="3">[3]プロパティ!$B$15</definedName>
    <definedName name="帳票名" localSheetId="11">[4]プロパティ!$B$15</definedName>
    <definedName name="帳票名" localSheetId="12">[4]プロパティ!$B$15</definedName>
    <definedName name="帳票名" localSheetId="15">[5]プロパティ!$B$15</definedName>
    <definedName name="帳票名" localSheetId="16">[6]プロパティ!$B$15</definedName>
    <definedName name="帳票名">#REF!</definedName>
    <definedName name="日付" localSheetId="18">[1]プロパティ!$B$2</definedName>
    <definedName name="日付" localSheetId="19">[2]プロパティ!$B$2</definedName>
    <definedName name="日付" localSheetId="3">[3]プロパティ!$B$2</definedName>
    <definedName name="日付" localSheetId="11">[4]プロパティ!$B$2</definedName>
    <definedName name="日付" localSheetId="12">[4]プロパティ!$B$2</definedName>
    <definedName name="日付" localSheetId="15">[5]プロパティ!$B$2</definedName>
    <definedName name="日付" localSheetId="16">[6]プロパティ!$B$2</definedName>
    <definedName name="日付">#REF!</definedName>
    <definedName name="版数" localSheetId="18">[1]プロパティ!$B$8</definedName>
    <definedName name="版数" localSheetId="19">[2]プロパティ!$B$8</definedName>
    <definedName name="版数" localSheetId="3">[3]プロパティ!$B$8</definedName>
    <definedName name="版数" localSheetId="11">[4]プロパティ!$B$8</definedName>
    <definedName name="版数" localSheetId="12">[4]プロパティ!$B$8</definedName>
    <definedName name="版数" localSheetId="15">[5]プロパティ!$B$8</definedName>
    <definedName name="版数" localSheetId="16">[6]プロパティ!$B$8</definedName>
    <definedName name="版数">#REF!</definedName>
    <definedName name="凡例">'[9]画面一覧（サンプル）'!$A$30:$A$32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116" i="113" l="1"/>
  <c r="AS115" i="113"/>
  <c r="AS111" i="113"/>
  <c r="AS109" i="113"/>
  <c r="AS107" i="113"/>
  <c r="AS105" i="113"/>
  <c r="AS103" i="113"/>
  <c r="AS101" i="113"/>
  <c r="AS99" i="113"/>
  <c r="AS97" i="113"/>
  <c r="AS95" i="113"/>
  <c r="AS93" i="113"/>
  <c r="AS91" i="113"/>
  <c r="AS87" i="113"/>
  <c r="AS84" i="113"/>
  <c r="AS83" i="113"/>
  <c r="AS81" i="113"/>
  <c r="AS80" i="113"/>
  <c r="AS78" i="113"/>
  <c r="AS76" i="113"/>
  <c r="AS75" i="113"/>
  <c r="AS73" i="113"/>
  <c r="AS70" i="113"/>
  <c r="AS69" i="113"/>
  <c r="AS66" i="113"/>
  <c r="AS65" i="113"/>
  <c r="AS64" i="113"/>
  <c r="AS63" i="113"/>
  <c r="AS60" i="113"/>
  <c r="AS59" i="113"/>
  <c r="AS58" i="113"/>
  <c r="AS57" i="113"/>
  <c r="AS54" i="113"/>
  <c r="AS53" i="113"/>
  <c r="AS52" i="113"/>
  <c r="AS40" i="113"/>
  <c r="AS39" i="113"/>
  <c r="AS38" i="113"/>
  <c r="AS36" i="113"/>
  <c r="AS34" i="113"/>
  <c r="AS32" i="113"/>
  <c r="AS30" i="113"/>
  <c r="AS23" i="113"/>
  <c r="AS21" i="113"/>
  <c r="AS19" i="113"/>
  <c r="AS18" i="113"/>
  <c r="AS15" i="113"/>
  <c r="AS13" i="113"/>
  <c r="AS12" i="113"/>
  <c r="AS9" i="113"/>
  <c r="AS7" i="113"/>
  <c r="AS5" i="113"/>
  <c r="BB60" i="112"/>
  <c r="BA49" i="112"/>
  <c r="BB25" i="112" s="1"/>
  <c r="AS59" i="110"/>
  <c r="AS57" i="110"/>
  <c r="AS55" i="110"/>
  <c r="AS54" i="110"/>
  <c r="AS51" i="110"/>
  <c r="AS49" i="110"/>
  <c r="AS47" i="110"/>
  <c r="AS45" i="110"/>
  <c r="AS43" i="110"/>
  <c r="AS41" i="110"/>
  <c r="AS39" i="110"/>
  <c r="AS37" i="110"/>
  <c r="AS35" i="110"/>
  <c r="AS34" i="110"/>
  <c r="AS32" i="110"/>
  <c r="AS30" i="110"/>
  <c r="AS28" i="110"/>
  <c r="AS26" i="110"/>
  <c r="AS24" i="110"/>
  <c r="AS21" i="110"/>
  <c r="AS19" i="110"/>
  <c r="AS17" i="110"/>
  <c r="AS16" i="110"/>
  <c r="AS13" i="110"/>
  <c r="AS11" i="110"/>
  <c r="AS10" i="110"/>
  <c r="AS7" i="110"/>
  <c r="AS5" i="110"/>
  <c r="AS4" i="110"/>
  <c r="AS28" i="109"/>
  <c r="A103" i="107"/>
  <c r="A98" i="107"/>
  <c r="A93" i="107"/>
  <c r="CI92" i="107"/>
  <c r="AS92" i="107"/>
  <c r="CI91" i="107"/>
  <c r="AS91" i="107"/>
  <c r="CI90" i="107"/>
  <c r="AS90" i="107"/>
  <c r="AS89" i="107"/>
  <c r="A88" i="107"/>
  <c r="A83" i="107"/>
  <c r="A78" i="107"/>
  <c r="CI77" i="107"/>
  <c r="AS77" i="107"/>
  <c r="CI76" i="107"/>
  <c r="AS76" i="107"/>
  <c r="CI75" i="107"/>
  <c r="AS75" i="107"/>
  <c r="AS74" i="107"/>
  <c r="A73" i="107"/>
  <c r="A68" i="107"/>
  <c r="A63" i="107"/>
  <c r="CI62" i="107"/>
  <c r="AS62" i="107"/>
  <c r="CI61" i="107"/>
  <c r="AS61" i="107"/>
  <c r="CI60" i="107"/>
  <c r="AS60" i="107"/>
  <c r="AS59" i="107"/>
  <c r="A58" i="107"/>
  <c r="A47" i="107"/>
  <c r="CI46" i="107"/>
  <c r="AS46" i="107"/>
  <c r="CI45" i="107"/>
  <c r="AS45" i="107"/>
  <c r="CI44" i="107"/>
  <c r="AS44" i="107"/>
  <c r="CI43" i="107"/>
  <c r="AS43" i="107"/>
  <c r="CI42" i="107"/>
  <c r="AS42" i="107"/>
  <c r="CI41" i="107"/>
  <c r="AS41" i="107"/>
  <c r="CI39" i="107"/>
  <c r="AS39" i="107"/>
  <c r="CI38" i="107"/>
  <c r="CI37" i="107"/>
  <c r="AS37" i="107"/>
  <c r="A36" i="107"/>
  <c r="A34" i="107"/>
  <c r="A23" i="107"/>
  <c r="CI22" i="107"/>
  <c r="AS22" i="107"/>
  <c r="CI21" i="107"/>
  <c r="AS21" i="107"/>
  <c r="CI20" i="107"/>
  <c r="AS20" i="107"/>
  <c r="CI19" i="107"/>
  <c r="AS19" i="107"/>
  <c r="CI18" i="107"/>
  <c r="AS18" i="107"/>
  <c r="CI17" i="107"/>
  <c r="AS17" i="107"/>
  <c r="CI15" i="107"/>
  <c r="AS15" i="107"/>
  <c r="CI14" i="107"/>
  <c r="AS14" i="107"/>
  <c r="CI13" i="107"/>
  <c r="A12" i="107"/>
  <c r="AS11" i="107"/>
  <c r="A10" i="107"/>
  <c r="AS8" i="107"/>
  <c r="AS6" i="107"/>
  <c r="AS5" i="107"/>
  <c r="A5" i="107"/>
  <c r="A6" i="107" s="1"/>
  <c r="AS147" i="106"/>
  <c r="AZ146" i="106"/>
  <c r="AS146" i="106"/>
  <c r="AS140" i="106"/>
  <c r="AZ140" i="106" s="1"/>
  <c r="AZ139" i="106"/>
  <c r="BG139" i="106" s="1"/>
  <c r="AS138" i="106"/>
  <c r="AS141" i="106" s="1"/>
  <c r="AZ134" i="106"/>
  <c r="AS134" i="106"/>
  <c r="BG133" i="106"/>
  <c r="BG134" i="106" s="1"/>
  <c r="AZ133" i="106"/>
  <c r="AS133" i="106"/>
  <c r="AZ132" i="106"/>
  <c r="BG132" i="106" s="1"/>
  <c r="AS131" i="106"/>
  <c r="BG131" i="106" s="1"/>
  <c r="AS51" i="105"/>
  <c r="AS50" i="105"/>
  <c r="AS49" i="105"/>
  <c r="AZ44" i="105"/>
  <c r="AS44" i="105"/>
  <c r="BG43" i="105"/>
  <c r="AZ43" i="105"/>
  <c r="AS43" i="105"/>
  <c r="BG42" i="105"/>
  <c r="AZ42" i="105"/>
  <c r="BG41" i="105"/>
  <c r="AS41" i="105"/>
  <c r="AZ36" i="105"/>
  <c r="AZ50" i="105" s="1"/>
  <c r="BG50" i="105" s="1"/>
  <c r="AS36" i="105"/>
  <c r="BG36" i="105" s="1"/>
  <c r="AZ35" i="105"/>
  <c r="BG34" i="105"/>
  <c r="AS34" i="105"/>
  <c r="AS48" i="105" s="1"/>
  <c r="BG48" i="105" s="1"/>
  <c r="AS52" i="104"/>
  <c r="AS51" i="104"/>
  <c r="AS50" i="104"/>
  <c r="AS49" i="104"/>
  <c r="AS48" i="104"/>
  <c r="AS46" i="104"/>
  <c r="AS44" i="104"/>
  <c r="AS36" i="104"/>
  <c r="AS33" i="104"/>
  <c r="AS31" i="104"/>
  <c r="AS29" i="104"/>
  <c r="AS27" i="104"/>
  <c r="AS25" i="104"/>
  <c r="CI24" i="104"/>
  <c r="AS24" i="104" s="1"/>
  <c r="AS23" i="104"/>
  <c r="AS19" i="104"/>
  <c r="AS17" i="104"/>
  <c r="AS15" i="104"/>
  <c r="AS14" i="104"/>
  <c r="A14" i="104"/>
  <c r="A15" i="104" s="1"/>
  <c r="A16" i="104" s="1"/>
  <c r="A17" i="104" s="1"/>
  <c r="A18" i="104" s="1"/>
  <c r="A19" i="104" s="1"/>
  <c r="A20" i="104" s="1"/>
  <c r="A21" i="104" s="1"/>
  <c r="A22" i="104" s="1"/>
  <c r="A23" i="104" s="1"/>
  <c r="A24" i="104" s="1"/>
  <c r="A25" i="104" s="1"/>
  <c r="A26" i="104" s="1"/>
  <c r="A27" i="104" s="1"/>
  <c r="A28" i="104" s="1"/>
  <c r="A29" i="104" s="1"/>
  <c r="A30" i="104" s="1"/>
  <c r="A31" i="104" s="1"/>
  <c r="A32" i="104" s="1"/>
  <c r="A33" i="104" s="1"/>
  <c r="A34" i="104" s="1"/>
  <c r="A35" i="104" s="1"/>
  <c r="A36" i="104" s="1"/>
  <c r="A37" i="104" s="1"/>
  <c r="A38" i="104" s="1"/>
  <c r="A39" i="104" s="1"/>
  <c r="A40" i="104" s="1"/>
  <c r="A41" i="104" s="1"/>
  <c r="A42" i="104" s="1"/>
  <c r="A43" i="104" s="1"/>
  <c r="A44" i="104" s="1"/>
  <c r="A45" i="104" s="1"/>
  <c r="A46" i="104" s="1"/>
  <c r="A47" i="104" s="1"/>
  <c r="A48" i="104" s="1"/>
  <c r="A49" i="104" s="1"/>
  <c r="A50" i="104" s="1"/>
  <c r="A51" i="104" s="1"/>
  <c r="A52" i="104" s="1"/>
  <c r="AS12" i="104"/>
  <c r="CI11" i="104"/>
  <c r="AS11" i="104"/>
  <c r="A10" i="104"/>
  <c r="A11" i="104" s="1"/>
  <c r="A12" i="104" s="1"/>
  <c r="A13" i="104" s="1"/>
  <c r="A9" i="104"/>
  <c r="AS8" i="104"/>
  <c r="A8" i="104"/>
  <c r="A7" i="104"/>
  <c r="AS6" i="104"/>
  <c r="A6" i="104"/>
  <c r="AS5" i="104"/>
  <c r="A5" i="104"/>
  <c r="A103" i="101"/>
  <c r="AS99" i="101"/>
  <c r="A98" i="101"/>
  <c r="A93" i="101"/>
  <c r="CI92" i="101"/>
  <c r="AS92" i="101"/>
  <c r="CI91" i="101"/>
  <c r="AS91" i="101"/>
  <c r="CI90" i="101"/>
  <c r="AS90" i="101"/>
  <c r="AS89" i="101"/>
  <c r="A88" i="101"/>
  <c r="AS84" i="101"/>
  <c r="A83" i="101"/>
  <c r="A78" i="101"/>
  <c r="CI77" i="101"/>
  <c r="AS77" i="101"/>
  <c r="CI76" i="101"/>
  <c r="AS76" i="101"/>
  <c r="CI75" i="101"/>
  <c r="AS75" i="101"/>
  <c r="AS74" i="101"/>
  <c r="A73" i="101"/>
  <c r="A68" i="101"/>
  <c r="A63" i="101"/>
  <c r="CI62" i="101"/>
  <c r="AS62" i="101"/>
  <c r="CI61" i="101"/>
  <c r="AS61" i="101"/>
  <c r="CI60" i="101"/>
  <c r="AS60" i="101"/>
  <c r="AS59" i="101"/>
  <c r="A58" i="101"/>
  <c r="A47" i="101"/>
  <c r="CI46" i="101"/>
  <c r="AS46" i="101"/>
  <c r="CI45" i="101"/>
  <c r="AS45" i="101"/>
  <c r="CI44" i="101"/>
  <c r="AS44" i="101"/>
  <c r="CI43" i="101"/>
  <c r="AS43" i="101"/>
  <c r="CI42" i="101"/>
  <c r="AS42" i="101"/>
  <c r="CI41" i="101"/>
  <c r="AS41" i="101"/>
  <c r="CI39" i="101"/>
  <c r="AS39" i="101"/>
  <c r="CI38" i="101"/>
  <c r="CI37" i="101"/>
  <c r="AS37" i="101"/>
  <c r="A36" i="101"/>
  <c r="A34" i="101"/>
  <c r="A23" i="101"/>
  <c r="CI22" i="101"/>
  <c r="AS22" i="101"/>
  <c r="CI21" i="101"/>
  <c r="AS21" i="101"/>
  <c r="CI20" i="101"/>
  <c r="AS20" i="101"/>
  <c r="CI19" i="101"/>
  <c r="AS19" i="101"/>
  <c r="CI18" i="101"/>
  <c r="AS18" i="101"/>
  <c r="CI17" i="101"/>
  <c r="AS17" i="101"/>
  <c r="CI15" i="101"/>
  <c r="AS15" i="101"/>
  <c r="CI14" i="101"/>
  <c r="AS14" i="101"/>
  <c r="CI13" i="101"/>
  <c r="A12" i="101"/>
  <c r="AS11" i="101"/>
  <c r="A10" i="101"/>
  <c r="AS8" i="101"/>
  <c r="AS6" i="101"/>
  <c r="AS5" i="101"/>
  <c r="A5" i="101"/>
  <c r="AZ147" i="100"/>
  <c r="AS147" i="100"/>
  <c r="BG147" i="100" s="1"/>
  <c r="AZ142" i="100"/>
  <c r="AS142" i="100"/>
  <c r="AS141" i="100"/>
  <c r="AZ141" i="100" s="1"/>
  <c r="BG141" i="100" s="1"/>
  <c r="AZ140" i="100"/>
  <c r="BG140" i="100" s="1"/>
  <c r="AS139" i="100"/>
  <c r="BG139" i="100" s="1"/>
  <c r="BG142" i="100" s="1"/>
  <c r="AZ135" i="100"/>
  <c r="AS135" i="100"/>
  <c r="AZ134" i="100"/>
  <c r="AS134" i="100"/>
  <c r="AS148" i="100" s="1"/>
  <c r="AZ133" i="100"/>
  <c r="BG133" i="100" s="1"/>
  <c r="AS132" i="100"/>
  <c r="BG132" i="100" s="1"/>
  <c r="AS50" i="99"/>
  <c r="AS49" i="99"/>
  <c r="AZ43" i="99"/>
  <c r="BG43" i="99" s="1"/>
  <c r="AS43" i="99"/>
  <c r="AS44" i="99" s="1"/>
  <c r="BG42" i="99"/>
  <c r="AZ42" i="99"/>
  <c r="AZ44" i="99" s="1"/>
  <c r="BG41" i="99"/>
  <c r="AS41" i="99"/>
  <c r="AZ36" i="99"/>
  <c r="AZ50" i="99" s="1"/>
  <c r="BG50" i="99" s="1"/>
  <c r="AS36" i="99"/>
  <c r="AZ35" i="99"/>
  <c r="AS34" i="99"/>
  <c r="BG34" i="99" s="1"/>
  <c r="AS38" i="98"/>
  <c r="AS36" i="98"/>
  <c r="AS33" i="98"/>
  <c r="AS31" i="98"/>
  <c r="AS29" i="98"/>
  <c r="AS27" i="98"/>
  <c r="AS25" i="98"/>
  <c r="CI24" i="98"/>
  <c r="AS24" i="98" s="1"/>
  <c r="AS23" i="98"/>
  <c r="AS19" i="98"/>
  <c r="AS17" i="98"/>
  <c r="AS15" i="98"/>
  <c r="AS14" i="98"/>
  <c r="AS12" i="98"/>
  <c r="CI11" i="98"/>
  <c r="AS11" i="98" s="1"/>
  <c r="A9" i="98"/>
  <c r="A10" i="98" s="1"/>
  <c r="A11" i="98" s="1"/>
  <c r="A12" i="98" s="1"/>
  <c r="A13" i="98" s="1"/>
  <c r="A14" i="98" s="1"/>
  <c r="A15" i="98" s="1"/>
  <c r="A16" i="98" s="1"/>
  <c r="A17" i="98" s="1"/>
  <c r="A18" i="98" s="1"/>
  <c r="A19" i="98" s="1"/>
  <c r="A20" i="98" s="1"/>
  <c r="A21" i="98" s="1"/>
  <c r="A22" i="98" s="1"/>
  <c r="A23" i="98" s="1"/>
  <c r="A24" i="98" s="1"/>
  <c r="A25" i="98" s="1"/>
  <c r="A26" i="98" s="1"/>
  <c r="A27" i="98" s="1"/>
  <c r="A28" i="98" s="1"/>
  <c r="A29" i="98" s="1"/>
  <c r="A30" i="98" s="1"/>
  <c r="A31" i="98" s="1"/>
  <c r="A32" i="98" s="1"/>
  <c r="A33" i="98" s="1"/>
  <c r="A34" i="98" s="1"/>
  <c r="A35" i="98" s="1"/>
  <c r="A36" i="98" s="1"/>
  <c r="A37" i="98" s="1"/>
  <c r="A38" i="98" s="1"/>
  <c r="A39" i="98" s="1"/>
  <c r="AS8" i="98"/>
  <c r="AS6" i="98"/>
  <c r="AS5" i="98"/>
  <c r="A5" i="98"/>
  <c r="A6" i="98" s="1"/>
  <c r="A7" i="98" s="1"/>
  <c r="A8" i="98" s="1"/>
  <c r="A7" i="107" l="1"/>
  <c r="AZ49" i="105"/>
  <c r="AZ49" i="99"/>
  <c r="AZ37" i="99"/>
  <c r="BG35" i="99"/>
  <c r="AZ148" i="100"/>
  <c r="BG148" i="100" s="1"/>
  <c r="AS146" i="100"/>
  <c r="BG44" i="105"/>
  <c r="BG140" i="106"/>
  <c r="AZ147" i="106"/>
  <c r="AZ148" i="106" s="1"/>
  <c r="BG134" i="100"/>
  <c r="BG135" i="100" s="1"/>
  <c r="AZ141" i="106"/>
  <c r="BG37" i="105"/>
  <c r="AS145" i="106"/>
  <c r="BG36" i="99"/>
  <c r="BG37" i="99" s="1"/>
  <c r="AZ37" i="105"/>
  <c r="AS48" i="99"/>
  <c r="AS37" i="99"/>
  <c r="BG35" i="105"/>
  <c r="BG146" i="106"/>
  <c r="BG138" i="106"/>
  <c r="BG44" i="99"/>
  <c r="BG147" i="106"/>
  <c r="A6" i="101"/>
  <c r="AS37" i="105"/>
  <c r="BG48" i="99" l="1"/>
  <c r="AS51" i="99"/>
  <c r="AZ149" i="100"/>
  <c r="A7" i="101"/>
  <c r="AS149" i="100"/>
  <c r="BG146" i="100"/>
  <c r="BG149" i="100" s="1"/>
  <c r="AS148" i="106"/>
  <c r="BG145" i="106"/>
  <c r="BG148" i="106" s="1"/>
  <c r="A8" i="107"/>
  <c r="BG49" i="105"/>
  <c r="BG51" i="105" s="1"/>
  <c r="AZ51" i="105"/>
  <c r="BG141" i="106"/>
  <c r="AZ51" i="99"/>
  <c r="BG49" i="99"/>
  <c r="A9" i="107" l="1"/>
  <c r="A8" i="101"/>
  <c r="BG51" i="99"/>
  <c r="A9" i="101" l="1"/>
  <c r="A11" i="107"/>
  <c r="A13" i="107" l="1"/>
  <c r="A14" i="107" s="1"/>
  <c r="A11" i="101"/>
  <c r="A13" i="101" l="1"/>
  <c r="A15" i="107"/>
  <c r="A14" i="101" l="1"/>
  <c r="A16" i="107"/>
  <c r="A17" i="107" l="1"/>
  <c r="A15" i="101"/>
  <c r="A16" i="101" l="1"/>
  <c r="A18" i="107"/>
  <c r="A19" i="107" l="1"/>
  <c r="A17" i="101"/>
  <c r="A18" i="101" s="1"/>
  <c r="A19" i="101" l="1"/>
  <c r="A20" i="101" s="1"/>
  <c r="A20" i="107"/>
  <c r="A21" i="107" l="1"/>
  <c r="A24" i="107" s="1"/>
  <c r="A22" i="107"/>
  <c r="A21" i="101"/>
  <c r="A22" i="101" l="1"/>
  <c r="A26" i="101" s="1"/>
  <c r="A25" i="101"/>
  <c r="A24" i="101"/>
  <c r="A25" i="107"/>
  <c r="A26" i="107" l="1"/>
  <c r="A27" i="101"/>
  <c r="A28" i="101" l="1"/>
  <c r="A33" i="101" s="1"/>
  <c r="A29" i="101"/>
  <c r="A30" i="101"/>
  <c r="A31" i="101"/>
  <c r="A32" i="101"/>
  <c r="A27" i="107"/>
  <c r="A35" i="101" l="1"/>
  <c r="A37" i="101" s="1"/>
  <c r="A28" i="107"/>
  <c r="A29" i="107"/>
  <c r="A38" i="101"/>
  <c r="A39" i="101" l="1"/>
  <c r="A30" i="107"/>
  <c r="A31" i="107"/>
  <c r="A32" i="107"/>
  <c r="A40" i="101"/>
  <c r="A33" i="107" l="1"/>
  <c r="A41" i="101"/>
  <c r="A42" i="101" l="1"/>
  <c r="A35" i="107"/>
  <c r="A37" i="107" s="1"/>
  <c r="A44" i="101" l="1"/>
  <c r="A43" i="101"/>
  <c r="A38" i="107"/>
  <c r="A40" i="107" l="1"/>
  <c r="A39" i="107"/>
  <c r="A45" i="101"/>
  <c r="A41" i="107" l="1"/>
  <c r="A42" i="107"/>
  <c r="A46" i="101"/>
  <c r="A48" i="101" l="1"/>
  <c r="A43" i="107"/>
  <c r="A44" i="107" l="1"/>
  <c r="A45" i="107"/>
  <c r="A49" i="101"/>
  <c r="A50" i="101" l="1"/>
  <c r="A48" i="107"/>
  <c r="A46" i="107"/>
  <c r="A49" i="107" l="1"/>
  <c r="A51" i="101"/>
  <c r="A52" i="101" l="1"/>
  <c r="A50" i="107"/>
  <c r="A53" i="101" l="1"/>
  <c r="A51" i="107"/>
  <c r="A54" i="101" l="1"/>
  <c r="A52" i="107"/>
  <c r="A53" i="107" s="1"/>
  <c r="A54" i="107" l="1"/>
  <c r="A55" i="101"/>
  <c r="A56" i="101"/>
  <c r="A57" i="101" l="1"/>
  <c r="A55" i="107"/>
  <c r="A59" i="101" l="1"/>
  <c r="A56" i="107"/>
  <c r="A60" i="101"/>
  <c r="A61" i="101" l="1"/>
  <c r="A57" i="107"/>
  <c r="A59" i="107" l="1"/>
  <c r="A62" i="101"/>
  <c r="A64" i="101" l="1"/>
  <c r="A65" i="101"/>
  <c r="A60" i="107"/>
  <c r="A66" i="101" l="1"/>
  <c r="A61" i="107"/>
  <c r="A67" i="101"/>
  <c r="A62" i="107" l="1"/>
  <c r="A64" i="107"/>
  <c r="A72" i="101"/>
  <c r="A69" i="101"/>
  <c r="A70" i="101"/>
  <c r="A71" i="101"/>
  <c r="A74" i="101" l="1"/>
  <c r="A65" i="107"/>
  <c r="A66" i="107" l="1"/>
  <c r="A75" i="101"/>
  <c r="A67" i="107" l="1"/>
  <c r="A76" i="101"/>
  <c r="A77" i="101" l="1"/>
  <c r="A79" i="101"/>
  <c r="A69" i="107"/>
  <c r="A70" i="107" l="1"/>
  <c r="A71" i="107" s="1"/>
  <c r="A72" i="107" s="1"/>
  <c r="A74" i="107" s="1"/>
  <c r="A80" i="101"/>
  <c r="A75" i="107" l="1"/>
  <c r="A81" i="101"/>
  <c r="A76" i="107" l="1"/>
  <c r="A82" i="101"/>
  <c r="A84" i="101" s="1"/>
  <c r="A85" i="101"/>
  <c r="A86" i="101"/>
  <c r="A77" i="107" l="1"/>
  <c r="A79" i="107" s="1"/>
  <c r="A87" i="101"/>
  <c r="A89" i="101" s="1"/>
  <c r="A90" i="101" l="1"/>
  <c r="A80" i="107"/>
  <c r="A81" i="107" l="1"/>
  <c r="A82" i="107"/>
  <c r="A91" i="101"/>
  <c r="A92" i="101" l="1"/>
  <c r="A84" i="107"/>
  <c r="A85" i="107" s="1"/>
  <c r="A86" i="107" s="1"/>
  <c r="A94" i="101" l="1"/>
  <c r="A87" i="107"/>
  <c r="A89" i="107" s="1"/>
  <c r="A90" i="107" l="1"/>
  <c r="A95" i="101"/>
  <c r="A96" i="101" l="1"/>
  <c r="A97" i="101"/>
  <c r="A91" i="107"/>
  <c r="A99" i="101"/>
  <c r="A100" i="101"/>
  <c r="A92" i="107" l="1"/>
  <c r="A101" i="101"/>
  <c r="A94" i="107" l="1"/>
  <c r="A95" i="107"/>
  <c r="A102" i="101"/>
  <c r="A96" i="107"/>
  <c r="A104" i="101"/>
  <c r="A97" i="107"/>
  <c r="A105" i="101"/>
  <c r="A99" i="107" l="1"/>
  <c r="A106" i="101"/>
  <c r="A107" i="101" s="1"/>
  <c r="A100" i="107" l="1"/>
  <c r="A101" i="107"/>
  <c r="A102" i="107" l="1"/>
  <c r="A104" i="107" l="1"/>
  <c r="A107" i="107" s="1"/>
  <c r="A105" i="107"/>
  <c r="A106" i="107"/>
</calcChain>
</file>

<file path=xl/sharedStrings.xml><?xml version="1.0" encoding="utf-8"?>
<sst xmlns="http://schemas.openxmlformats.org/spreadsheetml/2006/main" count="6546" uniqueCount="917">
  <si>
    <t>【帳票出力条件】</t>
    <phoneticPr fontId="5"/>
  </si>
  <si>
    <t>【文字フォント】</t>
    <phoneticPr fontId="5"/>
  </si>
  <si>
    <t>【補足事項】</t>
    <phoneticPr fontId="5"/>
  </si>
  <si>
    <t>【帳票概要】</t>
    <phoneticPr fontId="5"/>
  </si>
  <si>
    <t>-</t>
    <phoneticPr fontId="3"/>
  </si>
  <si>
    <t>No.</t>
    <phoneticPr fontId="3"/>
  </si>
  <si>
    <t>電力広域的運営推進機関</t>
  </si>
  <si>
    <t>〒135-0061</t>
    <phoneticPr fontId="3"/>
  </si>
  <si>
    <t>東京都江東区豊洲6-2-15</t>
    <rPh sb="0" eb="8">
      <t>トウキョウトコウトウクトヨス</t>
    </rPh>
    <phoneticPr fontId="3"/>
  </si>
  <si>
    <t>問い合わせ先</t>
    <rPh sb="0" eb="1">
      <t>ト</t>
    </rPh>
    <rPh sb="2" eb="3">
      <t>ア</t>
    </rPh>
    <rPh sb="5" eb="6">
      <t>サキ</t>
    </rPh>
    <phoneticPr fontId="3"/>
  </si>
  <si>
    <t>部署</t>
    <rPh sb="0" eb="2">
      <t>ブショ</t>
    </rPh>
    <phoneticPr fontId="3"/>
  </si>
  <si>
    <t>：企画部</t>
    <rPh sb="1" eb="3">
      <t>キカク</t>
    </rPh>
    <rPh sb="3" eb="4">
      <t>ブ</t>
    </rPh>
    <phoneticPr fontId="3"/>
  </si>
  <si>
    <t>電話番号</t>
    <rPh sb="0" eb="2">
      <t>デンワ</t>
    </rPh>
    <rPh sb="2" eb="4">
      <t>バンゴウ</t>
    </rPh>
    <phoneticPr fontId="3"/>
  </si>
  <si>
    <t>：03-6632-0902</t>
    <phoneticPr fontId="3"/>
  </si>
  <si>
    <t>E-Mail</t>
    <phoneticPr fontId="3"/>
  </si>
  <si>
    <t>：xxx@occto.or.jp</t>
    <phoneticPr fontId="3"/>
  </si>
  <si>
    <t>・特に無し</t>
    <rPh sb="1" eb="2">
      <t>トク</t>
    </rPh>
    <rPh sb="3" eb="4">
      <t>ナ</t>
    </rPh>
    <phoneticPr fontId="3"/>
  </si>
  <si>
    <t>…</t>
  </si>
  <si>
    <t>・用紙サイズ</t>
    <rPh sb="1" eb="3">
      <t>ヨウシ</t>
    </rPh>
    <phoneticPr fontId="1"/>
  </si>
  <si>
    <t>A4縦</t>
  </si>
  <si>
    <t>・出力順序</t>
  </si>
  <si>
    <t>・改ページ条件等</t>
  </si>
  <si>
    <t>・見出し出力条件</t>
  </si>
  <si>
    <t>・ページ付与条件</t>
  </si>
  <si>
    <t>なし</t>
    <phoneticPr fontId="1"/>
  </si>
  <si>
    <t>なし</t>
    <phoneticPr fontId="3"/>
  </si>
  <si>
    <t>MSゴシック　　</t>
    <phoneticPr fontId="3"/>
  </si>
  <si>
    <t>8pt</t>
    <phoneticPr fontId="3"/>
  </si>
  <si>
    <t>事業者コード：0000</t>
    <rPh sb="0" eb="3">
      <t>ジギョウシャ</t>
    </rPh>
    <phoneticPr fontId="7"/>
  </si>
  <si>
    <t>・全体</t>
    <rPh sb="1" eb="3">
      <t>ゼンタイ</t>
    </rPh>
    <phoneticPr fontId="1"/>
  </si>
  <si>
    <t>通知後{V1}営業日以内に誤りのある旨の連絡がない場合には記載内容のとおり確認があったものといたします。</t>
    <rPh sb="0" eb="2">
      <t>ツウチ</t>
    </rPh>
    <rPh sb="2" eb="3">
      <t>ゴ</t>
    </rPh>
    <rPh sb="7" eb="10">
      <t>エイギョウビ</t>
    </rPh>
    <rPh sb="10" eb="12">
      <t>イナイ</t>
    </rPh>
    <rPh sb="13" eb="14">
      <t>アヤマ</t>
    </rPh>
    <rPh sb="18" eb="19">
      <t>ムネ</t>
    </rPh>
    <rPh sb="20" eb="22">
      <t>レンラク</t>
    </rPh>
    <rPh sb="25" eb="27">
      <t>バアイ</t>
    </rPh>
    <rPh sb="29" eb="31">
      <t>キサイ</t>
    </rPh>
    <rPh sb="31" eb="33">
      <t>ナイヨウ</t>
    </rPh>
    <rPh sb="37" eb="39">
      <t>カクニン</t>
    </rPh>
    <phoneticPr fontId="2"/>
  </si>
  <si>
    <t>支払通知書(明細)のうち、取引対象欄に「*」がついているものは、軽減税率対象となります。</t>
    <rPh sb="0" eb="2">
      <t>シハライ</t>
    </rPh>
    <rPh sb="2" eb="5">
      <t>ツウチショ</t>
    </rPh>
    <rPh sb="6" eb="8">
      <t>メイサイ</t>
    </rPh>
    <rPh sb="17" eb="18">
      <t>ラン</t>
    </rPh>
    <phoneticPr fontId="2"/>
  </si>
  <si>
    <t>：T1234567890123</t>
    <phoneticPr fontId="3"/>
  </si>
  <si>
    <t>・</t>
    <phoneticPr fontId="3"/>
  </si>
  <si>
    <t>「請求/支払区分」単位</t>
    <rPh sb="9" eb="11">
      <t>タンイ</t>
    </rPh>
    <phoneticPr fontId="1"/>
  </si>
  <si>
    <t>支払通知書</t>
    <phoneticPr fontId="3"/>
  </si>
  <si>
    <t>支払通知書番号</t>
    <phoneticPr fontId="3"/>
  </si>
  <si>
    <t>支払通知書発行日　</t>
    <rPh sb="0" eb="2">
      <t>シハライ</t>
    </rPh>
    <rPh sb="2" eb="5">
      <t>ツウチショ</t>
    </rPh>
    <rPh sb="5" eb="8">
      <t>ハッコウビ</t>
    </rPh>
    <phoneticPr fontId="3"/>
  </si>
  <si>
    <t>備考</t>
    <phoneticPr fontId="2"/>
  </si>
  <si>
    <t>支払期日：</t>
    <phoneticPr fontId="3"/>
  </si>
  <si>
    <t>支払通知書本紙内容を出力</t>
    <rPh sb="0" eb="2">
      <t>シハラ</t>
    </rPh>
    <rPh sb="2" eb="4">
      <t>ツウチ</t>
    </rPh>
    <rPh sb="4" eb="5">
      <t>ショ</t>
    </rPh>
    <rPh sb="5" eb="6">
      <t>ホン</t>
    </rPh>
    <rPh sb="6" eb="7">
      <t>カミ</t>
    </rPh>
    <rPh sb="7" eb="9">
      <t>ナイヨウ</t>
    </rPh>
    <rPh sb="10" eb="12">
      <t>シュツリョク</t>
    </rPh>
    <phoneticPr fontId="3"/>
  </si>
  <si>
    <t>支払通知書明細内容を出力</t>
    <rPh sb="0" eb="2">
      <t>シハライ</t>
    </rPh>
    <rPh sb="2" eb="5">
      <t>ツウチショ</t>
    </rPh>
    <rPh sb="5" eb="7">
      <t>メイサイ</t>
    </rPh>
    <rPh sb="7" eb="9">
      <t>ナイヨウ</t>
    </rPh>
    <rPh sb="10" eb="12">
      <t>シュツリョク</t>
    </rPh>
    <phoneticPr fontId="3"/>
  </si>
  <si>
    <t>支払通知書(明細)</t>
  </si>
  <si>
    <t>支払通知書番号</t>
    <rPh sb="0" eb="2">
      <t>シハライ</t>
    </rPh>
    <rPh sb="2" eb="7">
      <t>ツウチショバンゴウ</t>
    </rPh>
    <phoneticPr fontId="3"/>
  </si>
  <si>
    <t>支払通知書発行日</t>
    <rPh sb="0" eb="2">
      <t>シハライ</t>
    </rPh>
    <rPh sb="2" eb="4">
      <t>ツウチ</t>
    </rPh>
    <rPh sb="4" eb="5">
      <t>ショ</t>
    </rPh>
    <rPh sb="5" eb="8">
      <t>ハッコウビ</t>
    </rPh>
    <phoneticPr fontId="3"/>
  </si>
  <si>
    <t>支払情報</t>
    <rPh sb="0" eb="2">
      <t>シハライ</t>
    </rPh>
    <rPh sb="2" eb="4">
      <t>ジョウホウ</t>
    </rPh>
    <phoneticPr fontId="3"/>
  </si>
  <si>
    <t>実需給年度・対象月</t>
    <rPh sb="0" eb="5">
      <t>ジツジュキュウネンド</t>
    </rPh>
    <rPh sb="6" eb="9">
      <t>タイショウツキ</t>
    </rPh>
    <phoneticPr fontId="3"/>
  </si>
  <si>
    <t>電源等識別番号</t>
    <rPh sb="0" eb="3">
      <t>デンゲントウ</t>
    </rPh>
    <rPh sb="3" eb="7">
      <t>シキベツバンゴウ</t>
    </rPh>
    <phoneticPr fontId="3"/>
  </si>
  <si>
    <t>備考</t>
    <rPh sb="0" eb="2">
      <t>ビコウ</t>
    </rPh>
    <phoneticPr fontId="3"/>
  </si>
  <si>
    <t>税区分</t>
    <rPh sb="0" eb="3">
      <t>ゼイクブン</t>
    </rPh>
    <phoneticPr fontId="3"/>
  </si>
  <si>
    <t>税抜金額(円)</t>
    <rPh sb="0" eb="4">
      <t>ゼイヌキキンガク</t>
    </rPh>
    <rPh sb="5" eb="6">
      <t>エン</t>
    </rPh>
    <phoneticPr fontId="3"/>
  </si>
  <si>
    <t>取引年月日</t>
    <rPh sb="0" eb="5">
      <t>トリヒキネンガッピ</t>
    </rPh>
    <phoneticPr fontId="3"/>
  </si>
  <si>
    <t>取引対象</t>
    <rPh sb="0" eb="4">
      <t>トリヒキタイショウ</t>
    </rPh>
    <phoneticPr fontId="3"/>
  </si>
  <si>
    <t>2024年度10月分</t>
    <rPh sb="4" eb="6">
      <t>ネンド</t>
    </rPh>
    <rPh sb="8" eb="9">
      <t>ガツ</t>
    </rPh>
    <rPh sb="9" eb="10">
      <t>ブン</t>
    </rPh>
    <phoneticPr fontId="3"/>
  </si>
  <si>
    <t>2024/10/1-2024/10/31</t>
    <phoneticPr fontId="3"/>
  </si>
  <si>
    <t>1234567890</t>
    <phoneticPr fontId="3"/>
  </si>
  <si>
    <t>2024/10/15</t>
    <phoneticPr fontId="3"/>
  </si>
  <si>
    <t>0123456788</t>
    <phoneticPr fontId="3"/>
  </si>
  <si>
    <t>安定電源A</t>
    <rPh sb="0" eb="4">
      <t>アンテイデンゲン</t>
    </rPh>
    <phoneticPr fontId="3"/>
  </si>
  <si>
    <t>容量確保契約金額</t>
    <rPh sb="0" eb="8">
      <t>ヨウリョウカクホケイヤクキンガク</t>
    </rPh>
    <phoneticPr fontId="3"/>
  </si>
  <si>
    <t>不課税</t>
    <rPh sb="0" eb="3">
      <t>フカゼイ</t>
    </rPh>
    <phoneticPr fontId="3"/>
  </si>
  <si>
    <t>0123789456</t>
    <phoneticPr fontId="3"/>
  </si>
  <si>
    <t>安定電源B</t>
    <rPh sb="0" eb="4">
      <t>アンテイデンゲン</t>
    </rPh>
    <phoneticPr fontId="3"/>
  </si>
  <si>
    <t>請求情報</t>
    <rPh sb="0" eb="4">
      <t>セイキュウジョウホウ</t>
    </rPh>
    <phoneticPr fontId="3"/>
  </si>
  <si>
    <t>支払情報</t>
    <rPh sb="0" eb="4">
      <t>シハライジョウホウ</t>
    </rPh>
    <phoneticPr fontId="3"/>
  </si>
  <si>
    <t>税込金額(円)</t>
    <rPh sb="0" eb="2">
      <t>ゼイコ</t>
    </rPh>
    <rPh sb="2" eb="4">
      <t>キンガク</t>
    </rPh>
    <rPh sb="5" eb="6">
      <t>エン</t>
    </rPh>
    <phoneticPr fontId="3"/>
  </si>
  <si>
    <t>不課税対象</t>
    <rPh sb="0" eb="5">
      <t>フカゼイタイショウ</t>
    </rPh>
    <phoneticPr fontId="3"/>
  </si>
  <si>
    <t>税抜金額(円)</t>
    <rPh sb="0" eb="2">
      <t>ゼイヌキ</t>
    </rPh>
    <rPh sb="2" eb="4">
      <t>キンガク</t>
    </rPh>
    <rPh sb="5" eb="6">
      <t>エン</t>
    </rPh>
    <phoneticPr fontId="3"/>
  </si>
  <si>
    <t>消費税額(円)</t>
    <rPh sb="0" eb="3">
      <t>ショウヒゼイ</t>
    </rPh>
    <rPh sb="3" eb="4">
      <t>ガク</t>
    </rPh>
    <rPh sb="5" eb="6">
      <t>エン</t>
    </rPh>
    <phoneticPr fontId="3"/>
  </si>
  <si>
    <t>8%対象</t>
    <rPh sb="2" eb="4">
      <t>タイショウ</t>
    </rPh>
    <phoneticPr fontId="3"/>
  </si>
  <si>
    <t>10%対象</t>
    <rPh sb="3" eb="5">
      <t>タイショウ</t>
    </rPh>
    <phoneticPr fontId="3"/>
  </si>
  <si>
    <t>合計金額</t>
    <rPh sb="0" eb="4">
      <t>ゴウケイキンガク</t>
    </rPh>
    <phoneticPr fontId="3"/>
  </si>
  <si>
    <t>請求情報</t>
    <rPh sb="0" eb="2">
      <t>セイキュウ</t>
    </rPh>
    <rPh sb="2" eb="4">
      <t>ジョウホウ</t>
    </rPh>
    <phoneticPr fontId="3"/>
  </si>
  <si>
    <t>(1/1)</t>
    <phoneticPr fontId="3"/>
  </si>
  <si>
    <t>合計</t>
    <rPh sb="0" eb="2">
      <t>ゴウケイ</t>
    </rPh>
    <phoneticPr fontId="3"/>
  </si>
  <si>
    <t>：PN2025030100000-001</t>
    <phoneticPr fontId="3"/>
  </si>
  <si>
    <t>安定電源C</t>
    <rPh sb="0" eb="4">
      <t>アンテイデンゲン</t>
    </rPh>
    <phoneticPr fontId="3"/>
  </si>
  <si>
    <t>安定電源D</t>
    <rPh sb="0" eb="4">
      <t>アンテイデンゲン</t>
    </rPh>
    <phoneticPr fontId="3"/>
  </si>
  <si>
    <t>安定電源E</t>
    <rPh sb="0" eb="4">
      <t>アンテイデンゲン</t>
    </rPh>
    <phoneticPr fontId="3"/>
  </si>
  <si>
    <t>安定電源F</t>
    <rPh sb="0" eb="4">
      <t>アンテイデンゲン</t>
    </rPh>
    <phoneticPr fontId="3"/>
  </si>
  <si>
    <t>安定電源G</t>
    <rPh sb="0" eb="4">
      <t>アンテイデンゲン</t>
    </rPh>
    <phoneticPr fontId="3"/>
  </si>
  <si>
    <t>安定電源H</t>
    <rPh sb="0" eb="4">
      <t>アンテイデンゲン</t>
    </rPh>
    <phoneticPr fontId="3"/>
  </si>
  <si>
    <t>(1/3)</t>
    <phoneticPr fontId="3"/>
  </si>
  <si>
    <t>(2/3)</t>
    <phoneticPr fontId="3"/>
  </si>
  <si>
    <t>(3/3)</t>
    <phoneticPr fontId="3"/>
  </si>
  <si>
    <t>安定電源I</t>
    <rPh sb="0" eb="4">
      <t>アンテイデンゲン</t>
    </rPh>
    <phoneticPr fontId="3"/>
  </si>
  <si>
    <t>安定電源J</t>
    <rPh sb="0" eb="4">
      <t>アンテイデンゲン</t>
    </rPh>
    <phoneticPr fontId="3"/>
  </si>
  <si>
    <t>安定電源K</t>
    <rPh sb="0" eb="4">
      <t>アンテイデンゲン</t>
    </rPh>
    <phoneticPr fontId="3"/>
  </si>
  <si>
    <t>安定電源L</t>
    <rPh sb="0" eb="4">
      <t>アンテイデンゲン</t>
    </rPh>
    <phoneticPr fontId="3"/>
  </si>
  <si>
    <t>安定電源M</t>
    <rPh sb="0" eb="4">
      <t>アンテイデンゲン</t>
    </rPh>
    <phoneticPr fontId="3"/>
  </si>
  <si>
    <t>安定電源N</t>
    <rPh sb="0" eb="4">
      <t>アンテイデンゲン</t>
    </rPh>
    <phoneticPr fontId="3"/>
  </si>
  <si>
    <t>安定電源O</t>
    <rPh sb="0" eb="4">
      <t>アンテイデンゲン</t>
    </rPh>
    <phoneticPr fontId="3"/>
  </si>
  <si>
    <t>安定電源P</t>
    <rPh sb="0" eb="4">
      <t>アンテイデンゲン</t>
    </rPh>
    <phoneticPr fontId="3"/>
  </si>
  <si>
    <t>安定電源Q</t>
    <rPh sb="0" eb="4">
      <t>アンテイデンゲン</t>
    </rPh>
    <phoneticPr fontId="3"/>
  </si>
  <si>
    <t>安定電源R</t>
    <rPh sb="0" eb="4">
      <t>アンテイデンゲン</t>
    </rPh>
    <phoneticPr fontId="3"/>
  </si>
  <si>
    <t>安定電源S</t>
    <rPh sb="0" eb="4">
      <t>アンテイデンゲン</t>
    </rPh>
    <phoneticPr fontId="3"/>
  </si>
  <si>
    <t>安定電源T</t>
    <rPh sb="0" eb="4">
      <t>アンテイデンゲン</t>
    </rPh>
    <phoneticPr fontId="3"/>
  </si>
  <si>
    <t>0123789457</t>
    <phoneticPr fontId="3"/>
  </si>
  <si>
    <t>0123789458</t>
    <phoneticPr fontId="3"/>
  </si>
  <si>
    <t>0123789459</t>
    <phoneticPr fontId="3"/>
  </si>
  <si>
    <t>0123789460</t>
    <phoneticPr fontId="3"/>
  </si>
  <si>
    <t>0123789461</t>
    <phoneticPr fontId="3"/>
  </si>
  <si>
    <t>0123789462</t>
    <phoneticPr fontId="3"/>
  </si>
  <si>
    <t>0123789463</t>
    <phoneticPr fontId="3"/>
  </si>
  <si>
    <t>0123789464</t>
    <phoneticPr fontId="3"/>
  </si>
  <si>
    <t>0123789465</t>
    <phoneticPr fontId="3"/>
  </si>
  <si>
    <t>0123789466</t>
    <phoneticPr fontId="3"/>
  </si>
  <si>
    <t>0123789467</t>
    <phoneticPr fontId="3"/>
  </si>
  <si>
    <t>0123789468</t>
    <phoneticPr fontId="3"/>
  </si>
  <si>
    <t>0123789469</t>
    <phoneticPr fontId="3"/>
  </si>
  <si>
    <t>0123789470</t>
    <phoneticPr fontId="3"/>
  </si>
  <si>
    <t>0123789471</t>
    <phoneticPr fontId="3"/>
  </si>
  <si>
    <t>0123789472</t>
    <phoneticPr fontId="3"/>
  </si>
  <si>
    <t>0123789473</t>
    <phoneticPr fontId="3"/>
  </si>
  <si>
    <t>0123789474</t>
    <phoneticPr fontId="3"/>
  </si>
  <si>
    <t>0123789455</t>
    <phoneticPr fontId="3"/>
  </si>
  <si>
    <t>1234567891</t>
    <phoneticPr fontId="3"/>
  </si>
  <si>
    <t>1234567892</t>
    <phoneticPr fontId="3"/>
  </si>
  <si>
    <t>1234567893</t>
    <phoneticPr fontId="3"/>
  </si>
  <si>
    <t>1234567894</t>
    <phoneticPr fontId="3"/>
  </si>
  <si>
    <t>1234567895</t>
    <phoneticPr fontId="3"/>
  </si>
  <si>
    <t>1234567896</t>
    <phoneticPr fontId="3"/>
  </si>
  <si>
    <t>1234567897</t>
    <phoneticPr fontId="3"/>
  </si>
  <si>
    <t>1234567898</t>
    <phoneticPr fontId="3"/>
  </si>
  <si>
    <t>1234567899</t>
    <phoneticPr fontId="3"/>
  </si>
  <si>
    <t>1234567900</t>
    <phoneticPr fontId="3"/>
  </si>
  <si>
    <t>1234567901</t>
    <phoneticPr fontId="3"/>
  </si>
  <si>
    <t>1234567902</t>
    <phoneticPr fontId="3"/>
  </si>
  <si>
    <t>1234567903</t>
    <phoneticPr fontId="3"/>
  </si>
  <si>
    <t>1234567904</t>
    <phoneticPr fontId="3"/>
  </si>
  <si>
    <t>安定電源U</t>
    <rPh sb="0" eb="4">
      <t>アンテイデンゲン</t>
    </rPh>
    <phoneticPr fontId="3"/>
  </si>
  <si>
    <t>電源等の名称※1</t>
    <rPh sb="0" eb="3">
      <t>デンゲントウ</t>
    </rPh>
    <rPh sb="4" eb="6">
      <t>メイショウ</t>
    </rPh>
    <phoneticPr fontId="3"/>
  </si>
  <si>
    <t>※1：電源等の名称は先頭の一部のみを表示している場合があります</t>
  </si>
  <si>
    <t>※3：実需給年度欄の年度の市場退出時の経済的ペナルティ</t>
  </si>
  <si>
    <t>※4：実需給年度欄の年度の市場退出時の経済的ペナルティの返金</t>
  </si>
  <si>
    <t>※1：電源等の名称は先頭の一部のみを表示している場合があります</t>
    <phoneticPr fontId="3"/>
  </si>
  <si>
    <t>※3：実需給年度欄の年度の市場退出時の経済的ペナルティ</t>
    <phoneticPr fontId="3"/>
  </si>
  <si>
    <t>※4：実需給年度欄の年度の市場退出時の経済的ペナルティの返金</t>
    <phoneticPr fontId="3"/>
  </si>
  <si>
    <t>経済的ペナルティ-ペナルティの返金※4</t>
    <rPh sb="0" eb="2">
      <t>ケイザイ</t>
    </rPh>
    <rPh sb="2" eb="3">
      <t>テキ</t>
    </rPh>
    <rPh sb="15" eb="17">
      <t>ヘンキン</t>
    </rPh>
    <phoneticPr fontId="3"/>
  </si>
  <si>
    <t>経済的ペナルティ-実需給期間中※2</t>
    <rPh sb="0" eb="2">
      <t>ケイザイ</t>
    </rPh>
    <rPh sb="2" eb="3">
      <t>テキ</t>
    </rPh>
    <rPh sb="9" eb="10">
      <t>ジツ</t>
    </rPh>
    <rPh sb="10" eb="12">
      <t>ジュキュウ</t>
    </rPh>
    <rPh sb="12" eb="14">
      <t>キカン</t>
    </rPh>
    <rPh sb="14" eb="15">
      <t>チュウ</t>
    </rPh>
    <phoneticPr fontId="3"/>
  </si>
  <si>
    <t>：PN2025030100000-01</t>
    <phoneticPr fontId="3"/>
  </si>
  <si>
    <t>支払通知書(明細)</t>
    <phoneticPr fontId="3"/>
  </si>
  <si>
    <t>支払金額(税込)：</t>
    <phoneticPr fontId="3"/>
  </si>
  <si>
    <t>１２３４５
６７８９０</t>
    <phoneticPr fontId="3"/>
  </si>
  <si>
    <t>登録番号（適格請求書発行事業者）</t>
    <rPh sb="0" eb="2">
      <t>トウロク</t>
    </rPh>
    <rPh sb="2" eb="4">
      <t>バンゴウ</t>
    </rPh>
    <rPh sb="5" eb="7">
      <t>テキカク</t>
    </rPh>
    <rPh sb="7" eb="10">
      <t>セイキュウショ</t>
    </rPh>
    <rPh sb="10" eb="12">
      <t>ハッコウ</t>
    </rPh>
    <rPh sb="12" eb="15">
      <t>ジギョウシャ</t>
    </rPh>
    <phoneticPr fontId="3"/>
  </si>
  <si>
    <t>CN2024110100000-01</t>
    <phoneticPr fontId="3"/>
  </si>
  <si>
    <t>RM2024110100000-01</t>
    <phoneticPr fontId="3"/>
  </si>
  <si>
    <t>CN2024110100001-01</t>
    <phoneticPr fontId="3"/>
  </si>
  <si>
    <t>FP2024110100000-01</t>
    <phoneticPr fontId="3"/>
  </si>
  <si>
    <t>xxxxxxxxxxxxxxx-xx</t>
    <phoneticPr fontId="3"/>
  </si>
  <si>
    <t>FP2024110100001-01</t>
    <phoneticPr fontId="3"/>
  </si>
  <si>
    <t>RM2024110100000-00</t>
    <phoneticPr fontId="3"/>
  </si>
  <si>
    <t>FP2024110100000-00</t>
    <phoneticPr fontId="3"/>
  </si>
  <si>
    <t>：2025年02月01日</t>
    <phoneticPr fontId="3"/>
  </si>
  <si>
    <t>：2025年03月01日</t>
    <phoneticPr fontId="3"/>
  </si>
  <si>
    <t>19,610,067円</t>
    <phoneticPr fontId="3"/>
  </si>
  <si>
    <t>2024/10/1</t>
    <phoneticPr fontId="3"/>
  </si>
  <si>
    <t>実際の入金額は支払金額から振込の際の手数料を差し引いた金額となります。</t>
    <rPh sb="0" eb="2">
      <t>ジッサイ</t>
    </rPh>
    <rPh sb="3" eb="5">
      <t>ニュウキン</t>
    </rPh>
    <rPh sb="5" eb="6">
      <t>ガク</t>
    </rPh>
    <rPh sb="7" eb="9">
      <t>シハライ</t>
    </rPh>
    <rPh sb="9" eb="11">
      <t>キンガク</t>
    </rPh>
    <rPh sb="13" eb="15">
      <t>フリコミ</t>
    </rPh>
    <rPh sb="16" eb="17">
      <t>サイ</t>
    </rPh>
    <rPh sb="18" eb="20">
      <t>テスウ</t>
    </rPh>
    <rPh sb="20" eb="21">
      <t>リョウ</t>
    </rPh>
    <rPh sb="22" eb="23">
      <t>サ</t>
    </rPh>
    <rPh sb="24" eb="25">
      <t>ヒ</t>
    </rPh>
    <rPh sb="27" eb="29">
      <t>キンガク</t>
    </rPh>
    <phoneticPr fontId="2"/>
  </si>
  <si>
    <t>経済的ペナルティ-市場退出時※3</t>
    <rPh sb="0" eb="2">
      <t>ケイザイ</t>
    </rPh>
    <rPh sb="2" eb="3">
      <t>テキ</t>
    </rPh>
    <rPh sb="9" eb="11">
      <t>シジョウ</t>
    </rPh>
    <rPh sb="11" eb="13">
      <t>タイシュツ</t>
    </rPh>
    <rPh sb="13" eb="14">
      <t>ジ</t>
    </rPh>
    <phoneticPr fontId="3"/>
  </si>
  <si>
    <t>御中</t>
    <rPh sb="0" eb="2">
      <t>オンチュウ</t>
    </rPh>
    <phoneticPr fontId="3"/>
  </si>
  <si>
    <t>通知書番号</t>
    <rPh sb="0" eb="3">
      <t>ツウチショ</t>
    </rPh>
    <rPh sb="3" eb="5">
      <t>バンゴウ</t>
    </rPh>
    <phoneticPr fontId="3"/>
  </si>
  <si>
    <t>No.53～55、No.57～59</t>
    <phoneticPr fontId="3"/>
  </si>
  <si>
    <t>No.65～67、No.69～71</t>
    <phoneticPr fontId="3"/>
  </si>
  <si>
    <t>No.77～79、No.81～83</t>
    <phoneticPr fontId="3"/>
  </si>
  <si>
    <t>を自動調整する</t>
    <rPh sb="1" eb="5">
      <t>ジドウチョウセイ</t>
    </rPh>
    <phoneticPr fontId="3"/>
  </si>
  <si>
    <t>以下項目について、フル桁を表示できるようにフォントサイズ</t>
    <rPh sb="0" eb="2">
      <t>イカ</t>
    </rPh>
    <rPh sb="2" eb="4">
      <t>コウモク</t>
    </rPh>
    <rPh sb="11" eb="12">
      <t>ケタ</t>
    </rPh>
    <rPh sb="13" eb="15">
      <t>ヒョウジ</t>
    </rPh>
    <phoneticPr fontId="3"/>
  </si>
  <si>
    <t>2024年03月31日</t>
    <rPh sb="4" eb="5">
      <t>ネン</t>
    </rPh>
    <rPh sb="7" eb="8">
      <t>ガツ</t>
    </rPh>
    <rPh sb="10" eb="11">
      <t>ニチ</t>
    </rPh>
    <phoneticPr fontId="3"/>
  </si>
  <si>
    <t>住所2行目</t>
    <rPh sb="0" eb="2">
      <t>ジュウショ</t>
    </rPh>
    <rPh sb="3" eb="5">
      <t>ギョウメ</t>
    </rPh>
    <phoneticPr fontId="3"/>
  </si>
  <si>
    <t>件名：2025年度10月の支払につきまして</t>
    <rPh sb="0" eb="2">
      <t>ケンメイ</t>
    </rPh>
    <rPh sb="7" eb="9">
      <t>ネンド</t>
    </rPh>
    <rPh sb="11" eb="12">
      <t>ガツ</t>
    </rPh>
    <rPh sb="13" eb="15">
      <t>シハライ</t>
    </rPh>
    <phoneticPr fontId="3"/>
  </si>
  <si>
    <t>下記の通り支払申し上げます。</t>
    <rPh sb="5" eb="7">
      <t>シハライ</t>
    </rPh>
    <phoneticPr fontId="3"/>
  </si>
  <si>
    <t>※2：実需給年度欄の年度の容量確保契約金額の返還</t>
    <rPh sb="22" eb="24">
      <t>ヘンカン</t>
    </rPh>
    <phoneticPr fontId="3"/>
  </si>
  <si>
    <t>・帳票タイトル</t>
    <rPh sb="1" eb="3">
      <t>チョウヒョウ</t>
    </rPh>
    <phoneticPr fontId="1"/>
  </si>
  <si>
    <t>・帳票タイトル以外</t>
    <rPh sb="1" eb="3">
      <t>チョウヒョウ</t>
    </rPh>
    <rPh sb="7" eb="9">
      <t>イガイ</t>
    </rPh>
    <phoneticPr fontId="1"/>
  </si>
  <si>
    <t>12pt</t>
    <phoneticPr fontId="3"/>
  </si>
  <si>
    <t>○○○○○○○○○○★★★★★★★★★★★★◇◇◇◇◇◇◇◇◇◇</t>
    <phoneticPr fontId="3"/>
  </si>
  <si>
    <t>○○○○○○○○○○★★★★★★★★★★★★◇◇◇◇◇◇株式会社</t>
    <phoneticPr fontId="3"/>
  </si>
  <si>
    <t>No.</t>
    <phoneticPr fontId="5"/>
  </si>
  <si>
    <t>帳票項目ID</t>
    <rPh sb="0" eb="2">
      <t>チョウヒョウ</t>
    </rPh>
    <rPh sb="2" eb="4">
      <t>コウモク</t>
    </rPh>
    <phoneticPr fontId="5"/>
  </si>
  <si>
    <t>帳票項目名</t>
    <rPh sb="0" eb="2">
      <t>チョウヒョウ</t>
    </rPh>
    <phoneticPr fontId="5"/>
  </si>
  <si>
    <t>帳票項目名（英名）</t>
    <rPh sb="0" eb="2">
      <t>チョウヒョウ</t>
    </rPh>
    <rPh sb="2" eb="4">
      <t>コウモク</t>
    </rPh>
    <rPh sb="4" eb="5">
      <t>メイ</t>
    </rPh>
    <rPh sb="6" eb="8">
      <t>エイメイ</t>
    </rPh>
    <phoneticPr fontId="5"/>
  </si>
  <si>
    <t>ドメイン名</t>
    <rPh sb="4" eb="5">
      <t>メイ</t>
    </rPh>
    <phoneticPr fontId="5"/>
  </si>
  <si>
    <t>型</t>
    <rPh sb="0" eb="1">
      <t>カタ</t>
    </rPh>
    <phoneticPr fontId="5"/>
  </si>
  <si>
    <t>桁数</t>
    <rPh sb="0" eb="2">
      <t>ケタスウ</t>
    </rPh>
    <phoneticPr fontId="5"/>
  </si>
  <si>
    <t>属性</t>
    <rPh sb="0" eb="2">
      <t>ゾクセイ</t>
    </rPh>
    <phoneticPr fontId="5"/>
  </si>
  <si>
    <t>文字
 ｻｲｽﾞ</t>
    <rPh sb="0" eb="2">
      <t>モジ</t>
    </rPh>
    <phoneticPr fontId="5"/>
  </si>
  <si>
    <t>配置</t>
    <rPh sb="0" eb="2">
      <t>ハイチ</t>
    </rPh>
    <phoneticPr fontId="5"/>
  </si>
  <si>
    <t>繰り返し数</t>
    <rPh sb="0" eb="1">
      <t>ク</t>
    </rPh>
    <rPh sb="2" eb="3">
      <t>カエ</t>
    </rPh>
    <rPh sb="4" eb="5">
      <t>スウ</t>
    </rPh>
    <phoneticPr fontId="5"/>
  </si>
  <si>
    <t>取得元
種別</t>
    <rPh sb="0" eb="2">
      <t>シュトク</t>
    </rPh>
    <rPh sb="2" eb="3">
      <t>モト</t>
    </rPh>
    <rPh sb="4" eb="6">
      <t>シュベツ</t>
    </rPh>
    <phoneticPr fontId="5"/>
  </si>
  <si>
    <t>編集元</t>
    <rPh sb="0" eb="2">
      <t>ヘンシュウ</t>
    </rPh>
    <rPh sb="2" eb="3">
      <t>モト</t>
    </rPh>
    <phoneticPr fontId="5"/>
  </si>
  <si>
    <t>編集方法</t>
    <rPh sb="2" eb="4">
      <t>ホウホウ</t>
    </rPh>
    <phoneticPr fontId="1"/>
  </si>
  <si>
    <t>備考</t>
    <rPh sb="0" eb="2">
      <t>ビコウ</t>
    </rPh>
    <phoneticPr fontId="5"/>
  </si>
  <si>
    <t>長さ</t>
    <rPh sb="0" eb="1">
      <t>ナガ</t>
    </rPh>
    <phoneticPr fontId="5"/>
  </si>
  <si>
    <t>精度</t>
    <rPh sb="0" eb="2">
      <t>セイド</t>
    </rPh>
    <phoneticPr fontId="5"/>
  </si>
  <si>
    <t>左</t>
    <rPh sb="0" eb="1">
      <t>ヒダリ</t>
    </rPh>
    <phoneticPr fontId="5"/>
  </si>
  <si>
    <t>中</t>
    <rPh sb="0" eb="1">
      <t>ナカ</t>
    </rPh>
    <phoneticPr fontId="5"/>
  </si>
  <si>
    <t>右</t>
    <rPh sb="0" eb="1">
      <t>ミギ</t>
    </rPh>
    <phoneticPr fontId="5"/>
  </si>
  <si>
    <t>元情報</t>
    <rPh sb="0" eb="1">
      <t>モト</t>
    </rPh>
    <rPh sb="1" eb="3">
      <t>ジョウホウ</t>
    </rPh>
    <phoneticPr fontId="1"/>
  </si>
  <si>
    <t>元項目</t>
    <rPh sb="0" eb="1">
      <t>モト</t>
    </rPh>
    <rPh sb="1" eb="3">
      <t>コウモク</t>
    </rPh>
    <phoneticPr fontId="1"/>
  </si>
  <si>
    <t>*</t>
    <phoneticPr fontId="5"/>
  </si>
  <si>
    <t>本紙_タイトル</t>
    <rPh sb="0" eb="2">
      <t>ホンシ</t>
    </rPh>
    <phoneticPr fontId="5"/>
  </si>
  <si>
    <t>-</t>
    <phoneticPr fontId="5"/>
  </si>
  <si>
    <t>帳票タイトル（ラベル）</t>
    <rPh sb="0" eb="2">
      <t>チョウヒョウ</t>
    </rPh>
    <phoneticPr fontId="5"/>
  </si>
  <si>
    <t>全角</t>
    <phoneticPr fontId="5"/>
  </si>
  <si>
    <t>-</t>
  </si>
  <si>
    <t>ラベル</t>
    <phoneticPr fontId="5"/>
  </si>
  <si>
    <t>〇</t>
    <phoneticPr fontId="5"/>
  </si>
  <si>
    <t>"支払通知書"</t>
    <phoneticPr fontId="5"/>
  </si>
  <si>
    <t>ＭＳゴシック</t>
    <phoneticPr fontId="5"/>
  </si>
  <si>
    <t>支払通知書番号（ラベル）</t>
    <phoneticPr fontId="5"/>
  </si>
  <si>
    <t>"支払通知書番号　　　　　　　　　："</t>
    <phoneticPr fontId="3"/>
  </si>
  <si>
    <t>ＭＳゴシック</t>
  </si>
  <si>
    <t>支払通知書番号</t>
    <phoneticPr fontId="5"/>
  </si>
  <si>
    <t>全半角</t>
  </si>
  <si>
    <t>共通部品</t>
    <rPh sb="0" eb="4">
      <t>キョウツウブヒン</t>
    </rPh>
    <phoneticPr fontId="5"/>
  </si>
  <si>
    <t>"PN"＋算定対象年月＋連番＋"-"＋算定回次</t>
    <rPh sb="5" eb="7">
      <t>サンテイ</t>
    </rPh>
    <rPh sb="7" eb="9">
      <t>タイショウ</t>
    </rPh>
    <rPh sb="9" eb="11">
      <t>ネンゲツ</t>
    </rPh>
    <phoneticPr fontId="5"/>
  </si>
  <si>
    <t>支払通知書発行日（ラベル）</t>
    <phoneticPr fontId="5"/>
  </si>
  <si>
    <t>全角</t>
  </si>
  <si>
    <t>"支払通知書発行日　　　　　　　　："</t>
    <phoneticPr fontId="3"/>
  </si>
  <si>
    <t>支払通知書発行日　</t>
    <phoneticPr fontId="5"/>
  </si>
  <si>
    <t>会社名</t>
    <rPh sb="0" eb="2">
      <t>カイシャ</t>
    </rPh>
    <rPh sb="2" eb="3">
      <t>メイ</t>
    </rPh>
    <phoneticPr fontId="5"/>
  </si>
  <si>
    <t>T</t>
    <phoneticPr fontId="5"/>
  </si>
  <si>
    <t>事業者情報TBL</t>
    <phoneticPr fontId="3"/>
  </si>
  <si>
    <t>参加登録申請者名</t>
    <rPh sb="0" eb="8">
      <t>サンカトウロクシンセイシャメイ</t>
    </rPh>
    <phoneticPr fontId="5"/>
  </si>
  <si>
    <t>30文字折り返しで、最大5行で下詰め表示する。</t>
    <phoneticPr fontId="3"/>
  </si>
  <si>
    <t>御中（ラベル）</t>
    <phoneticPr fontId="5"/>
  </si>
  <si>
    <t>事業者コード（ラベル）</t>
    <rPh sb="0" eb="3">
      <t>ジギョウシャ</t>
    </rPh>
    <phoneticPr fontId="3"/>
  </si>
  <si>
    <t>"事業者コード："</t>
    <phoneticPr fontId="3"/>
  </si>
  <si>
    <t>事業者コード</t>
    <phoneticPr fontId="3"/>
  </si>
  <si>
    <t>問合せ先事業者名</t>
    <phoneticPr fontId="3"/>
  </si>
  <si>
    <t>"電力広域的運営推進機関"</t>
    <phoneticPr fontId="3"/>
  </si>
  <si>
    <t>登録番号（適格請求書発行事業者）（ラベル）</t>
    <phoneticPr fontId="3"/>
  </si>
  <si>
    <t>"登録番号（適格請求書発行事業者）："</t>
    <phoneticPr fontId="3"/>
  </si>
  <si>
    <t>登録番号（適格請求書発行事業者）（左）</t>
    <rPh sb="17" eb="18">
      <t>ヒダリ</t>
    </rPh>
    <phoneticPr fontId="3"/>
  </si>
  <si>
    <t>事業者登録番号</t>
    <rPh sb="3" eb="5">
      <t>トウロク</t>
    </rPh>
    <rPh sb="5" eb="7">
      <t>バンゴウ</t>
    </rPh>
    <phoneticPr fontId="3"/>
  </si>
  <si>
    <t>登録番号（適格請求書発行事業者）（右）</t>
    <rPh sb="17" eb="18">
      <t>ミギ</t>
    </rPh>
    <phoneticPr fontId="3"/>
  </si>
  <si>
    <t>件名（ラベル）</t>
    <rPh sb="0" eb="2">
      <t>ケンメイ</t>
    </rPh>
    <phoneticPr fontId="3"/>
  </si>
  <si>
    <t>"件名："</t>
    <phoneticPr fontId="3"/>
  </si>
  <si>
    <t>件名</t>
    <rPh sb="0" eb="2">
      <t>ケンメイ</t>
    </rPh>
    <phoneticPr fontId="3"/>
  </si>
  <si>
    <t>事業者別支払額・請求額情報(容量確保契約金)</t>
    <phoneticPr fontId="3"/>
  </si>
  <si>
    <t>算定対象年度
算定対象年月</t>
    <phoneticPr fontId="3"/>
  </si>
  <si>
    <t>"算定年度+"年度”+算定年月の月度+"月の支払につきまして"</t>
    <phoneticPr fontId="3"/>
  </si>
  <si>
    <t>郵便番号</t>
    <phoneticPr fontId="3"/>
  </si>
  <si>
    <t>パラメータ</t>
    <phoneticPr fontId="5"/>
  </si>
  <si>
    <t>設定値</t>
    <phoneticPr fontId="5"/>
  </si>
  <si>
    <t>設定値（パラメータID：PM0046（電力広域的運営推進機関の郵便番号））</t>
    <rPh sb="0" eb="3">
      <t>セッテイチ</t>
    </rPh>
    <phoneticPr fontId="5"/>
  </si>
  <si>
    <t>問合せ先事業者の住所</t>
    <phoneticPr fontId="3"/>
  </si>
  <si>
    <t>設定値の1～25文字</t>
    <rPh sb="8" eb="10">
      <t>モジ</t>
    </rPh>
    <phoneticPr fontId="5"/>
  </si>
  <si>
    <t>設定値（パラメータID：PM0047（電力広域的運営推進機関の住所））</t>
    <rPh sb="0" eb="3">
      <t>セッテイチ</t>
    </rPh>
    <phoneticPr fontId="5"/>
  </si>
  <si>
    <t>文言</t>
    <rPh sb="0" eb="2">
      <t>ブンゲン</t>
    </rPh>
    <phoneticPr fontId="3"/>
  </si>
  <si>
    <t>"下記の通り支払申し上げます。"</t>
    <phoneticPr fontId="3"/>
  </si>
  <si>
    <t>問い合わせ先(ラベル）</t>
    <phoneticPr fontId="3"/>
  </si>
  <si>
    <t>問合せ先部署(ラベル）</t>
    <phoneticPr fontId="3"/>
  </si>
  <si>
    <t>"部署　　　　："</t>
    <phoneticPr fontId="3"/>
  </si>
  <si>
    <t>問合せ先部署</t>
    <phoneticPr fontId="3"/>
  </si>
  <si>
    <t>設定値（パラメータID：PM0043（電力広域的運営推進機関の問い合わせ先の部署））</t>
    <rPh sb="0" eb="3">
      <t>セッテイチ</t>
    </rPh>
    <phoneticPr fontId="5"/>
  </si>
  <si>
    <t>問合せ先電話番号(ラベル）</t>
    <phoneticPr fontId="3"/>
  </si>
  <si>
    <t>"電話番号　　："</t>
    <phoneticPr fontId="3"/>
  </si>
  <si>
    <t>問合せ先電話番号</t>
    <phoneticPr fontId="3"/>
  </si>
  <si>
    <t>設定値（パラメータID：PM0044（電力広域的運営推進機関の問い合わせ先の電話番号））</t>
    <rPh sb="0" eb="3">
      <t>セッテイチ</t>
    </rPh>
    <phoneticPr fontId="5"/>
  </si>
  <si>
    <t>問合せ先メールアドレス(ラベル）</t>
    <phoneticPr fontId="3"/>
  </si>
  <si>
    <t>"E-Mail　　　："</t>
    <phoneticPr fontId="3"/>
  </si>
  <si>
    <t>問合せ先メールアドレス</t>
    <phoneticPr fontId="3"/>
  </si>
  <si>
    <t>設定値（パラメータID：PM0045（電力広域的運営推進機関の問い合わせ先のメールアドレス））</t>
    <rPh sb="0" eb="3">
      <t>セッテイチ</t>
    </rPh>
    <phoneticPr fontId="5"/>
  </si>
  <si>
    <t>支払金額（税込）（ラベル）</t>
    <rPh sb="5" eb="7">
      <t>ゼイコ</t>
    </rPh>
    <phoneticPr fontId="3"/>
  </si>
  <si>
    <t>"支払金額(税込)："</t>
    <phoneticPr fontId="3"/>
  </si>
  <si>
    <t>支払金額</t>
    <phoneticPr fontId="3"/>
  </si>
  <si>
    <t>税込金額</t>
    <phoneticPr fontId="3"/>
  </si>
  <si>
    <t>書式：xxx,xxx,xxx,xxx,xxx円</t>
    <rPh sb="22" eb="23">
      <t>エン</t>
    </rPh>
    <phoneticPr fontId="3"/>
  </si>
  <si>
    <t>支払期日（ラベル）</t>
    <rPh sb="0" eb="2">
      <t>シハラ</t>
    </rPh>
    <rPh sb="2" eb="4">
      <t>キジツ</t>
    </rPh>
    <phoneticPr fontId="3"/>
  </si>
  <si>
    <t>"支払期日："</t>
    <phoneticPr fontId="3"/>
  </si>
  <si>
    <t>支払期日</t>
    <phoneticPr fontId="3"/>
  </si>
  <si>
    <t>備考（本紙）</t>
    <rPh sb="0" eb="2">
      <t>ビコウ</t>
    </rPh>
    <rPh sb="3" eb="5">
      <t>ホンシ</t>
    </rPh>
    <phoneticPr fontId="3"/>
  </si>
  <si>
    <t>備考文言1</t>
    <rPh sb="0" eb="2">
      <t>ビコウ</t>
    </rPh>
    <rPh sb="2" eb="4">
      <t>ブンゲン</t>
    </rPh>
    <phoneticPr fontId="3"/>
  </si>
  <si>
    <t>・実際の入金額は支払金額から振込の際の手数料を差し引いた金額となります。</t>
    <phoneticPr fontId="3"/>
  </si>
  <si>
    <t>備考文言2</t>
    <rPh sb="0" eb="2">
      <t>ビコウ</t>
    </rPh>
    <rPh sb="2" eb="4">
      <t>ブンゲン</t>
    </rPh>
    <phoneticPr fontId="3"/>
  </si>
  <si>
    <t xml:space="preserve">
・通知後{V1}営業日以内に誤りのある旨の連絡がない場合には記載内容のとおり確認があったものといたします。
{V1}:共通パラメータから取得（パラメータID：PM0041）
</t>
    <phoneticPr fontId="3"/>
  </si>
  <si>
    <t>備考文言3</t>
    <rPh sb="0" eb="2">
      <t>ビコウ</t>
    </rPh>
    <rPh sb="2" eb="4">
      <t>ブンゲン</t>
    </rPh>
    <phoneticPr fontId="3"/>
  </si>
  <si>
    <t>・支払通知書(明細)のうち、取引対象欄に「*」がついているものは、軽減税率対象となります。</t>
    <phoneticPr fontId="3"/>
  </si>
  <si>
    <t>問合せ先事業者の住所2</t>
    <phoneticPr fontId="3"/>
  </si>
  <si>
    <t>設定値の26～50文字</t>
    <rPh sb="9" eb="11">
      <t>モジ</t>
    </rPh>
    <phoneticPr fontId="5"/>
  </si>
  <si>
    <t>明細_タイトル</t>
    <rPh sb="0" eb="2">
      <t>メイサイ</t>
    </rPh>
    <phoneticPr fontId="5"/>
  </si>
  <si>
    <t>"支払通知書(明細)"</t>
    <rPh sb="1" eb="3">
      <t>シハライ</t>
    </rPh>
    <rPh sb="3" eb="6">
      <t>ツウチショ</t>
    </rPh>
    <rPh sb="7" eb="9">
      <t>メイサイ</t>
    </rPh>
    <phoneticPr fontId="5"/>
  </si>
  <si>
    <t>"支払通知書番号　　　　　　　　　："</t>
    <rPh sb="1" eb="3">
      <t>シハライ</t>
    </rPh>
    <rPh sb="3" eb="6">
      <t>ツウチショ</t>
    </rPh>
    <rPh sb="6" eb="8">
      <t>バンゴウ</t>
    </rPh>
    <phoneticPr fontId="5"/>
  </si>
  <si>
    <t>全半角</t>
    <phoneticPr fontId="5"/>
  </si>
  <si>
    <t>支払通知書発行日　（ラベル）</t>
    <phoneticPr fontId="5"/>
  </si>
  <si>
    <t>一覧タイトル部</t>
    <rPh sb="0" eb="2">
      <t>イチラン</t>
    </rPh>
    <rPh sb="6" eb="7">
      <t>ブ</t>
    </rPh>
    <phoneticPr fontId="5"/>
  </si>
  <si>
    <t>支払情報（ラベル）</t>
    <rPh sb="0" eb="2">
      <t>シハラ</t>
    </rPh>
    <rPh sb="2" eb="4">
      <t>ジョウホウ</t>
    </rPh>
    <phoneticPr fontId="5"/>
  </si>
  <si>
    <t>"支払情報"</t>
    <rPh sb="1" eb="3">
      <t>シハラ</t>
    </rPh>
    <rPh sb="3" eb="5">
      <t>ジョウホウ</t>
    </rPh>
    <phoneticPr fontId="5"/>
  </si>
  <si>
    <t>一覧ヘッダ部</t>
    <rPh sb="0" eb="2">
      <t>イチラン</t>
    </rPh>
    <rPh sb="5" eb="6">
      <t>ブ</t>
    </rPh>
    <phoneticPr fontId="5"/>
  </si>
  <si>
    <t>No.（ラベル）</t>
    <phoneticPr fontId="5"/>
  </si>
  <si>
    <t>実需給年度・対象月（ラベル）</t>
    <phoneticPr fontId="5"/>
  </si>
  <si>
    <t>電源等識別番号（ラベル）</t>
    <phoneticPr fontId="5"/>
  </si>
  <si>
    <t>電源等の名称（ラベル）</t>
    <phoneticPr fontId="5"/>
  </si>
  <si>
    <t>"電源等の名称※1"</t>
    <rPh sb="1" eb="4">
      <t>デンゲントウ</t>
    </rPh>
    <rPh sb="5" eb="7">
      <t>メイショウ</t>
    </rPh>
    <phoneticPr fontId="3"/>
  </si>
  <si>
    <t>税抜金額(円)（ラベル）</t>
    <phoneticPr fontId="5"/>
  </si>
  <si>
    <t>税区分（ラベル）</t>
    <phoneticPr fontId="5"/>
  </si>
  <si>
    <t>備考（ラベル）</t>
    <phoneticPr fontId="5"/>
  </si>
  <si>
    <t>取引年月日（ラベル）</t>
    <phoneticPr fontId="5"/>
  </si>
  <si>
    <t>通知書番号（ラベル）</t>
    <phoneticPr fontId="5"/>
  </si>
  <si>
    <t>取引対象（ラベル）</t>
    <phoneticPr fontId="5"/>
  </si>
  <si>
    <t>一覧データ部</t>
    <rPh sb="0" eb="2">
      <t>イチラン</t>
    </rPh>
    <rPh sb="5" eb="6">
      <t>ブ</t>
    </rPh>
    <phoneticPr fontId="5"/>
  </si>
  <si>
    <t>半角</t>
    <rPh sb="0" eb="1">
      <t>ハン</t>
    </rPh>
    <rPh sb="1" eb="2">
      <t>カド</t>
    </rPh>
    <phoneticPr fontId="5"/>
  </si>
  <si>
    <t>可変</t>
    <rPh sb="0" eb="2">
      <t>カヘン</t>
    </rPh>
    <phoneticPr fontId="5"/>
  </si>
  <si>
    <t>連番（1から）</t>
    <rPh sb="0" eb="2">
      <t>レンバン</t>
    </rPh>
    <phoneticPr fontId="5"/>
  </si>
  <si>
    <t>実需給年度・対象月</t>
    <phoneticPr fontId="5"/>
  </si>
  <si>
    <t>明細管理情報(容量確保契約金)</t>
    <phoneticPr fontId="5"/>
  </si>
  <si>
    <t>電源等識別番号</t>
    <phoneticPr fontId="5"/>
  </si>
  <si>
    <t>電源等の名称</t>
    <phoneticPr fontId="5"/>
  </si>
  <si>
    <t>電源等名称</t>
    <phoneticPr fontId="5"/>
  </si>
  <si>
    <t>先頭20文字までを表示（全角20文字)</t>
    <rPh sb="0" eb="2">
      <t>セントウ</t>
    </rPh>
    <rPh sb="4" eb="6">
      <t>モジ</t>
    </rPh>
    <rPh sb="9" eb="11">
      <t>ヒョウジ</t>
    </rPh>
    <rPh sb="12" eb="14">
      <t>ゼンカク</t>
    </rPh>
    <rPh sb="16" eb="18">
      <t>モジ</t>
    </rPh>
    <phoneticPr fontId="3"/>
  </si>
  <si>
    <t>税抜金額(円)</t>
    <phoneticPr fontId="5"/>
  </si>
  <si>
    <t>金額</t>
    <phoneticPr fontId="5"/>
  </si>
  <si>
    <t>書式：「\」＋xxx,xxx,xxx,xxx</t>
    <rPh sb="0" eb="2">
      <t>ショシキ</t>
    </rPh>
    <phoneticPr fontId="3"/>
  </si>
  <si>
    <t>税区分</t>
    <phoneticPr fontId="5"/>
  </si>
  <si>
    <t>備考</t>
    <phoneticPr fontId="5"/>
  </si>
  <si>
    <t>備考（明細）</t>
    <rPh sb="3" eb="5">
      <t>メイサイ</t>
    </rPh>
    <phoneticPr fontId="5"/>
  </si>
  <si>
    <t>取引年月日</t>
    <phoneticPr fontId="5"/>
  </si>
  <si>
    <t>通知書番号</t>
    <phoneticPr fontId="5"/>
  </si>
  <si>
    <t xml:space="preserve">明細管理情報(容量確保契約金) </t>
    <rPh sb="0" eb="2">
      <t>メイサイ</t>
    </rPh>
    <rPh sb="2" eb="4">
      <t>カンリ</t>
    </rPh>
    <rPh sb="4" eb="6">
      <t>ジョウホウ</t>
    </rPh>
    <rPh sb="7" eb="9">
      <t>ヨウリョウ</t>
    </rPh>
    <rPh sb="9" eb="11">
      <t>カクホ</t>
    </rPh>
    <rPh sb="11" eb="13">
      <t>ケイヤク</t>
    </rPh>
    <rPh sb="13" eb="14">
      <t>キン</t>
    </rPh>
    <phoneticPr fontId="5"/>
  </si>
  <si>
    <t>算定通知書番号</t>
    <rPh sb="0" eb="2">
      <t>サンテイ</t>
    </rPh>
    <rPh sb="2" eb="5">
      <t>ツウチショ</t>
    </rPh>
    <rPh sb="5" eb="7">
      <t>バンゴウ</t>
    </rPh>
    <phoneticPr fontId="5"/>
  </si>
  <si>
    <t>取引対象</t>
    <phoneticPr fontId="5"/>
  </si>
  <si>
    <t>取引対象区分</t>
    <phoneticPr fontId="5"/>
  </si>
  <si>
    <t>[コードID]が'C397'の情報を取得し、[コード値内容]を表示する。</t>
    <phoneticPr fontId="3"/>
  </si>
  <si>
    <t>請求情報（ラベル）</t>
    <rPh sb="0" eb="2">
      <t>セイキュウ</t>
    </rPh>
    <rPh sb="2" eb="4">
      <t>ジョウホウ</t>
    </rPh>
    <phoneticPr fontId="5"/>
  </si>
  <si>
    <t>"請求情報"</t>
    <phoneticPr fontId="5"/>
  </si>
  <si>
    <t>連番</t>
    <rPh sb="0" eb="2">
      <t>レンバン</t>
    </rPh>
    <phoneticPr fontId="5"/>
  </si>
  <si>
    <t>No.17の連番からの続きを出力</t>
    <rPh sb="14" eb="16">
      <t>シュツリョク</t>
    </rPh>
    <phoneticPr fontId="3"/>
  </si>
  <si>
    <t>ＭＳゴシック</t>
    <phoneticPr fontId="3"/>
  </si>
  <si>
    <t>実需給年度・対象月</t>
  </si>
  <si>
    <t>電源等識別番号</t>
  </si>
  <si>
    <t>電源等の名称</t>
  </si>
  <si>
    <t>税抜金額(円)</t>
    <phoneticPr fontId="3"/>
  </si>
  <si>
    <t>書式：「\」＋xxx,xxx,xxx,xxx
※取得した値に×－1（符号反転）する</t>
    <phoneticPr fontId="3"/>
  </si>
  <si>
    <t>税区分</t>
  </si>
  <si>
    <t>備考</t>
  </si>
  <si>
    <t>取引年月日</t>
  </si>
  <si>
    <t>通知書番号</t>
    <phoneticPr fontId="3"/>
  </si>
  <si>
    <t>取引対象</t>
  </si>
  <si>
    <t>消費税額(円)（ラベル）</t>
    <phoneticPr fontId="5"/>
  </si>
  <si>
    <t>税込金額(円)（ラベル）</t>
    <phoneticPr fontId="5"/>
  </si>
  <si>
    <t>支払情報</t>
    <rPh sb="0" eb="2">
      <t>シハラ</t>
    </rPh>
    <rPh sb="2" eb="4">
      <t>ジョウホウ</t>
    </rPh>
    <phoneticPr fontId="5"/>
  </si>
  <si>
    <t>編集方法を参照</t>
    <rPh sb="0" eb="2">
      <t>ヘンシュウ</t>
    </rPh>
    <rPh sb="2" eb="4">
      <t>ホウホウ</t>
    </rPh>
    <rPh sb="5" eb="7">
      <t>サンショウ</t>
    </rPh>
    <phoneticPr fontId="5"/>
  </si>
  <si>
    <t>固定値：不課税対象、｛0｝%対象、｛1｝%対象の順番で出力する。
｛0｝：消費税軽減税率(%)は共通パラメータから取得（パラメータID：PM0042）
｛1｝：消費税課税率(%)は共通パラメータから取得（パラメータID：PM0019）</t>
    <rPh sb="0" eb="2">
      <t>コテイ</t>
    </rPh>
    <rPh sb="2" eb="3">
      <t>アタイ</t>
    </rPh>
    <rPh sb="4" eb="7">
      <t>フカゼイ</t>
    </rPh>
    <rPh sb="7" eb="9">
      <t>タイショウ</t>
    </rPh>
    <rPh sb="14" eb="16">
      <t>タイショウ</t>
    </rPh>
    <rPh sb="21" eb="23">
      <t>タイショウ</t>
    </rPh>
    <rPh sb="24" eb="26">
      <t>ジュンバン</t>
    </rPh>
    <rPh sb="27" eb="29">
      <t>シュツリョク</t>
    </rPh>
    <rPh sb="48" eb="50">
      <t>キョウツウ</t>
    </rPh>
    <rPh sb="57" eb="59">
      <t>シュトク</t>
    </rPh>
    <phoneticPr fontId="5"/>
  </si>
  <si>
    <t>事業者別支払額・請求額情報(容量確保契約金)</t>
    <phoneticPr fontId="5"/>
  </si>
  <si>
    <t>支払情報が不課税の場合、支払(不課税)税抜金額
支払情報が共通パラメータ(PM0042)から取得の場合、支払(軽減税率)税抜金額
支払情報が共通パラメータ(PM0019)から取得の場合、支払(課税)税抜金額
空白の場合には、0を出力
書式：「\」＋xxx,xxx,xxx,xxx</t>
    <rPh sb="5" eb="8">
      <t>フカゼイ</t>
    </rPh>
    <rPh sb="29" eb="31">
      <t>キョウツウ</t>
    </rPh>
    <rPh sb="46" eb="48">
      <t>シュトク</t>
    </rPh>
    <rPh sb="104" eb="106">
      <t>クウハク</t>
    </rPh>
    <rPh sb="107" eb="109">
      <t>バアイ</t>
    </rPh>
    <rPh sb="114" eb="116">
      <t>シュツリョク</t>
    </rPh>
    <rPh sb="117" eb="118">
      <t>カ</t>
    </rPh>
    <rPh sb="118" eb="119">
      <t>シキ</t>
    </rPh>
    <phoneticPr fontId="5"/>
  </si>
  <si>
    <t>消費税額(円)</t>
    <phoneticPr fontId="5"/>
  </si>
  <si>
    <t>支払情報が不課税の場合、"-"
支払情報が共通パラメータ(PM0042)から取得の場合、支払(軽減税率)消費税額
支払情報が共通パラメータ(PM0019)から取得の場合、支払(課税)消費税額
空白の場合には、0を出力
書式：「\」＋xxx,xxx,xxx,xxx</t>
    <rPh sb="5" eb="8">
      <t>フカゼイ</t>
    </rPh>
    <phoneticPr fontId="5"/>
  </si>
  <si>
    <t>税込金額(円)</t>
    <phoneticPr fontId="5"/>
  </si>
  <si>
    <t>支払情報が不課税の場合、支払(不課税)税抜金額
支払情報が共通パラメータ(PM0042)から取得の場合、支払(軽減税率)税込金額
支払情報が共通パラメータ(PM0019)から取得の場合、支払(課税)税込金額
空白の場合には、0を出力
書式：「\」＋xxx,xxx,xxx,xxx</t>
    <rPh sb="5" eb="8">
      <t>フカゼイ</t>
    </rPh>
    <rPh sb="19" eb="21">
      <t>ゼイヌ</t>
    </rPh>
    <rPh sb="61" eb="62">
      <t>コ</t>
    </rPh>
    <phoneticPr fontId="5"/>
  </si>
  <si>
    <t>一覧合計行</t>
    <rPh sb="0" eb="2">
      <t>イチラン</t>
    </rPh>
    <rPh sb="2" eb="4">
      <t>ゴウケイ</t>
    </rPh>
    <rPh sb="4" eb="5">
      <t>ギョウ</t>
    </rPh>
    <phoneticPr fontId="5"/>
  </si>
  <si>
    <t>"合計金額"</t>
    <rPh sb="1" eb="3">
      <t>ゴウケイ</t>
    </rPh>
    <rPh sb="3" eb="5">
      <t>キンガク</t>
    </rPh>
    <phoneticPr fontId="5"/>
  </si>
  <si>
    <t>支払(合計)税抜金額</t>
    <phoneticPr fontId="5"/>
  </si>
  <si>
    <t>空白の場合には、0を出力
書式：「\」＋xxx,xxx,xxx,xxx</t>
    <phoneticPr fontId="5"/>
  </si>
  <si>
    <t>支払(合計)消費税額</t>
    <phoneticPr fontId="5"/>
  </si>
  <si>
    <t>支払(合計)税込金額</t>
    <phoneticPr fontId="5"/>
  </si>
  <si>
    <t>"請求情報"</t>
    <rPh sb="1" eb="3">
      <t>セイキュウ</t>
    </rPh>
    <rPh sb="3" eb="5">
      <t>ジョウホウ</t>
    </rPh>
    <phoneticPr fontId="5"/>
  </si>
  <si>
    <t>請求情報</t>
    <rPh sb="0" eb="2">
      <t>セイキュウ</t>
    </rPh>
    <rPh sb="2" eb="4">
      <t>ジョウホウ</t>
    </rPh>
    <phoneticPr fontId="5"/>
  </si>
  <si>
    <t xml:space="preserve">固定値：不課税対象、｛0｝%対象、｛1｝%対象の順番で出力する。
｛0｝：消費税軽減税率(%)は共通パラメータから取得（パラメータID：PM0042）
｛1｝：消費税課税率(%)は共通パラメータから取得（パラメータID：PM0019）
</t>
    <rPh sb="0" eb="2">
      <t>コテイ</t>
    </rPh>
    <rPh sb="2" eb="3">
      <t>アタイ</t>
    </rPh>
    <rPh sb="4" eb="7">
      <t>フカゼイ</t>
    </rPh>
    <rPh sb="7" eb="9">
      <t>タイショウ</t>
    </rPh>
    <rPh sb="14" eb="16">
      <t>タイショウ</t>
    </rPh>
    <rPh sb="21" eb="23">
      <t>タイショウ</t>
    </rPh>
    <rPh sb="24" eb="26">
      <t>ジュンバン</t>
    </rPh>
    <rPh sb="27" eb="29">
      <t>シュツリョク</t>
    </rPh>
    <rPh sb="48" eb="50">
      <t>キョウツウ</t>
    </rPh>
    <rPh sb="57" eb="59">
      <t>シュトク</t>
    </rPh>
    <phoneticPr fontId="5"/>
  </si>
  <si>
    <t>請求情報が不課税の場合、請求(不課税)税抜金額
請求情報が共通パラメータ(PM0042)から取得の場合、請求(軽減税率)税抜金額
請求情報が共通パラメータ(PM0019)から取得の場合、請求(課税)税抜金額
空白の場合には、0を出力
書式：「\」＋xxx,xxx,xxx,xxx</t>
    <rPh sb="0" eb="2">
      <t>セイキュウ</t>
    </rPh>
    <rPh sb="5" eb="8">
      <t>フカゼイ</t>
    </rPh>
    <rPh sb="29" eb="31">
      <t>キョウツウ</t>
    </rPh>
    <rPh sb="46" eb="48">
      <t>シュトク</t>
    </rPh>
    <rPh sb="87" eb="89">
      <t>シュトク</t>
    </rPh>
    <phoneticPr fontId="5"/>
  </si>
  <si>
    <t>請求情報が不課税の場合、"-"
請求情報が共通パラメータ(PM0042)から取得の場合、、請求(軽減税率)税抜金額
請求情報が共通パラメータ(PM0019)から取得の場合、請求(課税)消費税額
空白の場合には、0を出力
書式：「\」＋xxx,xxx,xxx,xxx</t>
    <rPh sb="5" eb="8">
      <t>フカゼイ</t>
    </rPh>
    <phoneticPr fontId="5"/>
  </si>
  <si>
    <t>請求情報が不課税の場合、請求(不課税)税抜金額
請求情報が共通パラメータ(PM0042)から取得の場合、請求(軽減税率)税抜金額
請求情報が共通パラメータ(PM0019)から取得の場合、請求(課税)税込金額
空白の場合には、0を出力
書式：「\」＋xxx,xxx,xxx,xxx</t>
    <rPh sb="19" eb="21">
      <t>ゼイヌキ</t>
    </rPh>
    <phoneticPr fontId="5"/>
  </si>
  <si>
    <t>請求(合計)税抜金額</t>
    <rPh sb="0" eb="2">
      <t>セイキュウ</t>
    </rPh>
    <phoneticPr fontId="5"/>
  </si>
  <si>
    <t>請求(合計)消費税額</t>
    <phoneticPr fontId="5"/>
  </si>
  <si>
    <t>請求(合計)税込金額</t>
    <phoneticPr fontId="5"/>
  </si>
  <si>
    <t>合計情報（ラベル）</t>
    <rPh sb="0" eb="2">
      <t>ゴウケイ</t>
    </rPh>
    <rPh sb="2" eb="4">
      <t>ジョウホウ</t>
    </rPh>
    <phoneticPr fontId="5"/>
  </si>
  <si>
    <t>"合計"</t>
    <rPh sb="1" eb="3">
      <t>ゴウケイ</t>
    </rPh>
    <phoneticPr fontId="5"/>
  </si>
  <si>
    <t>合計情報</t>
    <phoneticPr fontId="5"/>
  </si>
  <si>
    <t>合計情報が不課税の場合、合計(不課税)税抜金額
合計情報が共通パラメータ(PM0042)から取得の場合、合計(軽減税率)税抜金額
合計情報が共通パラメータ(PM0019)から取得の場合、合計(課税)税抜金額
空白の場合には、0を出力
書式：「\」＋xxx,xxx,xxx,xxx</t>
    <rPh sb="5" eb="8">
      <t>フカゼイ</t>
    </rPh>
    <rPh sb="12" eb="14">
      <t>ゴウケイ</t>
    </rPh>
    <phoneticPr fontId="5"/>
  </si>
  <si>
    <t>合計情報が不課税の場合、合計(不課税)税抜金額
合計情報が共通パラメータ(PM0042)から取得の場合、合計(軽減税率)税込金額
合計情報が共通パラメータ(PM0019)から取得の場合、合計(課税)税込金額
空白の場合には、0を出力
書式：「\」＋xxx,xxx,xxx,xxx</t>
    <rPh sb="5" eb="8">
      <t>フカゼイ</t>
    </rPh>
    <rPh sb="19" eb="21">
      <t>ゼイヌキ</t>
    </rPh>
    <phoneticPr fontId="5"/>
  </si>
  <si>
    <t>合計情報一覧の税抜金額(円)の合計</t>
    <rPh sb="4" eb="6">
      <t>イチラン</t>
    </rPh>
    <rPh sb="15" eb="17">
      <t>ゴウケイ</t>
    </rPh>
    <phoneticPr fontId="5"/>
  </si>
  <si>
    <t>合計情報一覧の消費税額(円)の合計</t>
    <rPh sb="4" eb="6">
      <t>イチラン</t>
    </rPh>
    <rPh sb="15" eb="17">
      <t>ゴウケイ</t>
    </rPh>
    <phoneticPr fontId="5"/>
  </si>
  <si>
    <t>合計情報一覧の税込金額(円)の合計</t>
    <rPh sb="4" eb="6">
      <t>イチラン</t>
    </rPh>
    <rPh sb="15" eb="17">
      <t>ゴウケイ</t>
    </rPh>
    <phoneticPr fontId="5"/>
  </si>
  <si>
    <t>注意文言</t>
    <rPh sb="0" eb="2">
      <t>チュウイ</t>
    </rPh>
    <rPh sb="2" eb="4">
      <t>モンゴン</t>
    </rPh>
    <phoneticPr fontId="5"/>
  </si>
  <si>
    <t>注意文言1（ラベル）</t>
    <rPh sb="0" eb="4">
      <t>チュウイモンゴン</t>
    </rPh>
    <phoneticPr fontId="3"/>
  </si>
  <si>
    <t>"※1：電源等の名称は先頭の一部のみを表示している場合があります"</t>
    <phoneticPr fontId="3"/>
  </si>
  <si>
    <t>注意文言2（ラベル）</t>
    <rPh sb="0" eb="4">
      <t>チュウイモンゴン</t>
    </rPh>
    <phoneticPr fontId="3"/>
  </si>
  <si>
    <t>"※2：実需給年度欄の年度の容量確保契約金額の返還"</t>
    <rPh sb="23" eb="25">
      <t>ヘンカン</t>
    </rPh>
    <phoneticPr fontId="3"/>
  </si>
  <si>
    <t>注意文言3（ラベル）</t>
    <rPh sb="0" eb="4">
      <t>チュウイモンゴン</t>
    </rPh>
    <phoneticPr fontId="3"/>
  </si>
  <si>
    <t>"※3：実需給年度欄の年度の市場退出時の経済的ペナルティ"</t>
    <phoneticPr fontId="3"/>
  </si>
  <si>
    <t>注意文言4（ラベル）</t>
    <rPh sb="0" eb="4">
      <t>チュウイモンゴン</t>
    </rPh>
    <phoneticPr fontId="3"/>
  </si>
  <si>
    <t>"※4：実需給年度欄の年度の市場退出時の経済的ペナルティの返金"</t>
    <phoneticPr fontId="3"/>
  </si>
  <si>
    <t>容量確保契約金額(各月)通知書</t>
    <rPh sb="0" eb="2">
      <t>ヨウリョウ</t>
    </rPh>
    <rPh sb="2" eb="4">
      <t>カクホ</t>
    </rPh>
    <rPh sb="4" eb="6">
      <t>ケイヤク</t>
    </rPh>
    <rPh sb="6" eb="8">
      <t>キンガク</t>
    </rPh>
    <rPh sb="9" eb="11">
      <t>カクツキ</t>
    </rPh>
    <rPh sb="12" eb="15">
      <t>ツウチショ</t>
    </rPh>
    <phoneticPr fontId="9"/>
  </si>
  <si>
    <t>通知書番号　　　　　　　　　　　：</t>
    <rPh sb="0" eb="3">
      <t>ツウチショ</t>
    </rPh>
    <rPh sb="3" eb="5">
      <t>バンゴウ</t>
    </rPh>
    <phoneticPr fontId="3"/>
  </si>
  <si>
    <t>算定した交付額、CSV取込した調整額、契約情報を出力する。</t>
    <rPh sb="0" eb="2">
      <t>サンテイ</t>
    </rPh>
    <rPh sb="4" eb="7">
      <t>コウフガク</t>
    </rPh>
    <rPh sb="11" eb="13">
      <t>トリコミ</t>
    </rPh>
    <rPh sb="15" eb="17">
      <t>チョウセイ</t>
    </rPh>
    <rPh sb="17" eb="18">
      <t>ガク</t>
    </rPh>
    <phoneticPr fontId="3"/>
  </si>
  <si>
    <t>通知日　　　　　　　　　　　　　：</t>
    <rPh sb="0" eb="3">
      <t>ツウチビ</t>
    </rPh>
    <rPh sb="2" eb="3">
      <t>ヒ</t>
    </rPh>
    <phoneticPr fontId="3"/>
  </si>
  <si>
    <t>2025年02月01日</t>
    <rPh sb="4" eb="5">
      <t>ネン</t>
    </rPh>
    <rPh sb="7" eb="8">
      <t>ゲツ</t>
    </rPh>
    <rPh sb="10" eb="11">
      <t>ビ</t>
    </rPh>
    <phoneticPr fontId="3"/>
  </si>
  <si>
    <t>○○○○○○○○○○★★★★★★★★★★◇◇◇◇◇
○○○○○○○○○○★★★★★★★★★★◇株式会社</t>
    <rPh sb="47" eb="51">
      <t>カブシキガイシャ</t>
    </rPh>
    <phoneticPr fontId="3"/>
  </si>
  <si>
    <t>電力広域的運営推進機関</t>
    <phoneticPr fontId="3"/>
  </si>
  <si>
    <t>事業者コード：AAAA</t>
    <rPh sb="0" eb="3">
      <t>ジギョウシャ</t>
    </rPh>
    <phoneticPr fontId="3"/>
  </si>
  <si>
    <t>部署　　：</t>
    <rPh sb="0" eb="2">
      <t>ブショ</t>
    </rPh>
    <phoneticPr fontId="3"/>
  </si>
  <si>
    <t>企画部</t>
  </si>
  <si>
    <t>電話番号：</t>
    <rPh sb="0" eb="2">
      <t>デンワ</t>
    </rPh>
    <rPh sb="2" eb="4">
      <t>バンゴウ</t>
    </rPh>
    <phoneticPr fontId="3"/>
  </si>
  <si>
    <t>03-6632-0902</t>
    <phoneticPr fontId="3"/>
  </si>
  <si>
    <t>E-Mail　：</t>
    <phoneticPr fontId="3"/>
  </si>
  <si>
    <t>a234567890b2345678@occto.or.jp</t>
    <phoneticPr fontId="3"/>
  </si>
  <si>
    <t>件名：2024年度10月 容量確保契約金額(各月)につきまして</t>
    <phoneticPr fontId="3"/>
  </si>
  <si>
    <t>1. 容量確保契約金額(各月)</t>
    <rPh sb="3" eb="5">
      <t>ヨウリョウ</t>
    </rPh>
    <rPh sb="5" eb="7">
      <t>カクホ</t>
    </rPh>
    <rPh sb="7" eb="9">
      <t>ケイヤク</t>
    </rPh>
    <rPh sb="9" eb="11">
      <t>キンガク</t>
    </rPh>
    <rPh sb="12" eb="14">
      <t>カクツキ</t>
    </rPh>
    <phoneticPr fontId="3"/>
  </si>
  <si>
    <t>2024年度10月 容量確保契約金額(各月)[円](税抜)</t>
    <rPh sb="10" eb="12">
      <t>ヨウリョウ</t>
    </rPh>
    <rPh sb="12" eb="14">
      <t>カクホ</t>
    </rPh>
    <rPh sb="14" eb="16">
      <t>ケイヤク</t>
    </rPh>
    <rPh sb="16" eb="18">
      <t>キンガク</t>
    </rPh>
    <rPh sb="19" eb="21">
      <t>カクツキ</t>
    </rPh>
    <rPh sb="23" eb="24">
      <t>エン</t>
    </rPh>
    <rPh sb="26" eb="27">
      <t>ゼイ</t>
    </rPh>
    <rPh sb="27" eb="28">
      <t>ヌ</t>
    </rPh>
    <phoneticPr fontId="3"/>
  </si>
  <si>
    <t>容量確保契約金額(各月)(調整前)[円]</t>
    <rPh sb="0" eb="2">
      <t>ヨウリョウ</t>
    </rPh>
    <rPh sb="2" eb="4">
      <t>カクホ</t>
    </rPh>
    <rPh sb="4" eb="6">
      <t>ケイヤク</t>
    </rPh>
    <rPh sb="6" eb="8">
      <t>キンガク</t>
    </rPh>
    <rPh sb="9" eb="11">
      <t>カクツキ</t>
    </rPh>
    <rPh sb="13" eb="15">
      <t>チョウセイ</t>
    </rPh>
    <rPh sb="15" eb="16">
      <t>マエ</t>
    </rPh>
    <rPh sb="18" eb="19">
      <t>エン</t>
    </rPh>
    <phoneticPr fontId="3"/>
  </si>
  <si>
    <t>・帳表タイトル</t>
    <rPh sb="1" eb="3">
      <t>チョウヒョウ</t>
    </rPh>
    <phoneticPr fontId="1"/>
  </si>
  <si>
    <t>調整額[円]</t>
    <rPh sb="0" eb="2">
      <t>チョウセイ</t>
    </rPh>
    <rPh sb="2" eb="3">
      <t>ガク</t>
    </rPh>
    <rPh sb="4" eb="5">
      <t>エン</t>
    </rPh>
    <phoneticPr fontId="3"/>
  </si>
  <si>
    <t>備考</t>
    <rPh sb="0" eb="2">
      <t>ビコウ</t>
    </rPh>
    <phoneticPr fontId="9"/>
  </si>
  <si>
    <t>｛V1｝：異議申立の受付日数（パラメータから取得）</t>
    <rPh sb="5" eb="8">
      <t>イギモウ</t>
    </rPh>
    <rPh sb="8" eb="9">
      <t>タ</t>
    </rPh>
    <rPh sb="10" eb="14">
      <t>ウケツケニッスウ</t>
    </rPh>
    <rPh sb="22" eb="24">
      <t>シュトク</t>
    </rPh>
    <phoneticPr fontId="3"/>
  </si>
  <si>
    <t>固定ラベル以外の項目について、</t>
    <rPh sb="0" eb="2">
      <t>コテイ</t>
    </rPh>
    <rPh sb="5" eb="7">
      <t>イガイ</t>
    </rPh>
    <rPh sb="8" eb="10">
      <t>コウモク</t>
    </rPh>
    <phoneticPr fontId="3"/>
  </si>
  <si>
    <t>帳表項目定義書の「No.」を付与</t>
  </si>
  <si>
    <t>2. 契約情報</t>
    <rPh sb="3" eb="5">
      <t>ケイヤク</t>
    </rPh>
    <rPh sb="5" eb="7">
      <t>ジョウホウ</t>
    </rPh>
    <phoneticPr fontId="3"/>
  </si>
  <si>
    <t>契約番号</t>
    <rPh sb="0" eb="2">
      <t>ケイヤク</t>
    </rPh>
    <rPh sb="2" eb="4">
      <t>バンゴウ</t>
    </rPh>
    <phoneticPr fontId="3"/>
  </si>
  <si>
    <t>9999999999</t>
    <phoneticPr fontId="9"/>
  </si>
  <si>
    <t>事業者コード</t>
    <rPh sb="0" eb="3">
      <t>ジギョウシャ</t>
    </rPh>
    <phoneticPr fontId="3"/>
  </si>
  <si>
    <t>AAAA</t>
    <phoneticPr fontId="9"/>
  </si>
  <si>
    <t>参加登録申請者名</t>
    <rPh sb="0" eb="2">
      <t>サンカ</t>
    </rPh>
    <rPh sb="2" eb="4">
      <t>トウロク</t>
    </rPh>
    <rPh sb="4" eb="6">
      <t>シンセイ</t>
    </rPh>
    <rPh sb="6" eb="7">
      <t>シャ</t>
    </rPh>
    <rPh sb="7" eb="8">
      <t>メイ</t>
    </rPh>
    <phoneticPr fontId="3"/>
  </si>
  <si>
    <t>○○○○○○○○○○★★★★★★★★★★◇◇◇◇◇
○○○○○○○○○○★★★★★★★★★★◇株式会社</t>
    <phoneticPr fontId="7"/>
  </si>
  <si>
    <t>容量を提供する電源等の区分</t>
    <rPh sb="0" eb="2">
      <t>ヨウリョウ</t>
    </rPh>
    <rPh sb="3" eb="5">
      <t>テイキョウ</t>
    </rPh>
    <rPh sb="7" eb="9">
      <t>デンゲン</t>
    </rPh>
    <rPh sb="9" eb="10">
      <t>トウ</t>
    </rPh>
    <rPh sb="11" eb="13">
      <t>クブン</t>
    </rPh>
    <phoneticPr fontId="3"/>
  </si>
  <si>
    <t>安定電源</t>
    <rPh sb="0" eb="2">
      <t>アンテイ</t>
    </rPh>
    <rPh sb="2" eb="4">
      <t>デンゲン</t>
    </rPh>
    <phoneticPr fontId="9"/>
  </si>
  <si>
    <t>電源等識別番号</t>
    <phoneticPr fontId="3"/>
  </si>
  <si>
    <t>xxxxxxxxxx</t>
    <phoneticPr fontId="7"/>
  </si>
  <si>
    <t>電源等の名称</t>
    <phoneticPr fontId="3"/>
  </si>
  <si>
    <t>○○○○○○○○○○★★★★★★★★★★◇◇◇◇◇
○○○○○○○○○○★★★★★★★★★★◇電源名称</t>
    <rPh sb="47" eb="49">
      <t>デンゲン</t>
    </rPh>
    <rPh sb="49" eb="51">
      <t>メイショウ</t>
    </rPh>
    <phoneticPr fontId="7"/>
  </si>
  <si>
    <t>契約単価[円/kW]</t>
    <rPh sb="0" eb="2">
      <t>ケイヤク</t>
    </rPh>
    <rPh sb="2" eb="4">
      <t>タンカ</t>
    </rPh>
    <rPh sb="5" eb="6">
      <t>エン</t>
    </rPh>
    <phoneticPr fontId="3"/>
  </si>
  <si>
    <t>12</t>
    <phoneticPr fontId="9"/>
  </si>
  <si>
    <t>容量確保契約容量[kW]</t>
    <rPh sb="0" eb="2">
      <t>ヨウリョウ</t>
    </rPh>
    <rPh sb="2" eb="4">
      <t>カクホ</t>
    </rPh>
    <rPh sb="4" eb="6">
      <t>ケイヤク</t>
    </rPh>
    <rPh sb="6" eb="8">
      <t>ヨウリョウ</t>
    </rPh>
    <phoneticPr fontId="3"/>
  </si>
  <si>
    <t>1,000</t>
    <phoneticPr fontId="9"/>
  </si>
  <si>
    <t>容量確保契約金額[円]</t>
    <rPh sb="0" eb="2">
      <t>ヨウリョウ</t>
    </rPh>
    <rPh sb="2" eb="4">
      <t>カクホ</t>
    </rPh>
    <rPh sb="4" eb="6">
      <t>ケイヤク</t>
    </rPh>
    <rPh sb="6" eb="8">
      <t>キンガク</t>
    </rPh>
    <rPh sb="9" eb="10">
      <t>エン</t>
    </rPh>
    <phoneticPr fontId="3"/>
  </si>
  <si>
    <t>12,000</t>
    <phoneticPr fontId="9"/>
  </si>
  <si>
    <t>※容量確保契約金額(各月)に異議がある場合、{V1}営業日以内にメールにて異議申立を実施してください。</t>
    <rPh sb="10" eb="12">
      <t>カクツキ</t>
    </rPh>
    <phoneticPr fontId="3"/>
  </si>
  <si>
    <t>※契約内容の詳細は契約書等に記載の契約情報をご参照ください。</t>
    <phoneticPr fontId="3"/>
  </si>
  <si>
    <t>※容量確保契約金額(各月)情報の詳細は容量確保契約金額(各月)変更画面を参照してください。</t>
    <rPh sb="31" eb="33">
      <t>ヘンコウ</t>
    </rPh>
    <phoneticPr fontId="3"/>
  </si>
  <si>
    <t>全半角</t>
    <rPh sb="1" eb="2">
      <t>ハン</t>
    </rPh>
    <phoneticPr fontId="5"/>
  </si>
  <si>
    <t>"容量確保契約金額(各月)通知書"</t>
    <phoneticPr fontId="5"/>
  </si>
  <si>
    <t>通知書番号（ラベル）</t>
    <phoneticPr fontId="9"/>
  </si>
  <si>
    <t xml:space="preserve"> </t>
    <phoneticPr fontId="5"/>
  </si>
  <si>
    <t>"通知書番号　　　　　　　　　　　："</t>
    <rPh sb="1" eb="4">
      <t>ツウチショ</t>
    </rPh>
    <rPh sb="4" eb="6">
      <t>バンゴウ</t>
    </rPh>
    <phoneticPr fontId="5"/>
  </si>
  <si>
    <t>半角</t>
    <rPh sb="0" eb="2">
      <t>ハンカク</t>
    </rPh>
    <phoneticPr fontId="5"/>
  </si>
  <si>
    <t>容量確保契約交付額</t>
    <rPh sb="0" eb="6">
      <t>ヨウリョウカクホケイヤク</t>
    </rPh>
    <rPh sb="6" eb="9">
      <t>コウフガク</t>
    </rPh>
    <phoneticPr fontId="5"/>
  </si>
  <si>
    <t>容量確保契約金額（各月）通知書番号</t>
    <rPh sb="0" eb="6">
      <t>ヨウリョウカクホケイヤク</t>
    </rPh>
    <rPh sb="6" eb="8">
      <t>キンガク</t>
    </rPh>
    <rPh sb="9" eb="11">
      <t>カクツキ</t>
    </rPh>
    <rPh sb="12" eb="17">
      <t>ツウチショバンゴウ</t>
    </rPh>
    <phoneticPr fontId="5"/>
  </si>
  <si>
    <t>通知日（ラベル）</t>
    <rPh sb="0" eb="3">
      <t>ツウチビ</t>
    </rPh>
    <phoneticPr fontId="9"/>
  </si>
  <si>
    <t>"通知日　　　　　　　　　　　　　："</t>
    <phoneticPr fontId="5"/>
  </si>
  <si>
    <t>通知日</t>
    <rPh sb="0" eb="3">
      <t>ツウチビ</t>
    </rPh>
    <phoneticPr fontId="9"/>
  </si>
  <si>
    <t>通知書通知日</t>
    <rPh sb="0" eb="6">
      <t>ツウチショツウチビ</t>
    </rPh>
    <phoneticPr fontId="5"/>
  </si>
  <si>
    <t>事業者名</t>
    <rPh sb="0" eb="3">
      <t>ジギョウシャ</t>
    </rPh>
    <rPh sb="3" eb="4">
      <t>メイ</t>
    </rPh>
    <phoneticPr fontId="9"/>
  </si>
  <si>
    <t>事業者情報</t>
    <rPh sb="0" eb="3">
      <t>ジギョウシャ</t>
    </rPh>
    <rPh sb="3" eb="5">
      <t>ジョウホウ</t>
    </rPh>
    <phoneticPr fontId="5"/>
  </si>
  <si>
    <t>30文字折り返しで、最大5行で下詰め表示する。</t>
    <phoneticPr fontId="5"/>
  </si>
  <si>
    <t>御中（ラベル）</t>
    <rPh sb="0" eb="2">
      <t>オンチュウ</t>
    </rPh>
    <phoneticPr fontId="3"/>
  </si>
  <si>
    <t>"御中"</t>
    <rPh sb="1" eb="3">
      <t>オンチュウ</t>
    </rPh>
    <phoneticPr fontId="5"/>
  </si>
  <si>
    <t>事業者コード（ラベル）</t>
    <rPh sb="0" eb="3">
      <t>ジギョウシャ</t>
    </rPh>
    <phoneticPr fontId="5"/>
  </si>
  <si>
    <t>"事業者コード："</t>
    <rPh sb="1" eb="4">
      <t>ジギョウシャ</t>
    </rPh>
    <phoneticPr fontId="5"/>
  </si>
  <si>
    <t>事業者コード</t>
    <rPh sb="0" eb="3">
      <t>ジギョウシャ</t>
    </rPh>
    <phoneticPr fontId="5"/>
  </si>
  <si>
    <t>電源等情報BK</t>
    <rPh sb="0" eb="2">
      <t>デンゲン</t>
    </rPh>
    <rPh sb="2" eb="3">
      <t>ナド</t>
    </rPh>
    <rPh sb="3" eb="5">
      <t>ジョウホウ</t>
    </rPh>
    <phoneticPr fontId="5"/>
  </si>
  <si>
    <t>電力広域的運営推進機関（ラベル）</t>
    <phoneticPr fontId="5"/>
  </si>
  <si>
    <t>"電力広域的運営推進機関"</t>
    <phoneticPr fontId="5"/>
  </si>
  <si>
    <t>郵便番号</t>
    <rPh sb="0" eb="4">
      <t>ユウビンバンゴウ</t>
    </rPh>
    <phoneticPr fontId="5"/>
  </si>
  <si>
    <t>設定値（パラメータID：PM0046（電力広域的運営推進機関の郵便番号））</t>
    <rPh sb="31" eb="35">
      <t>ユウビンバンゴウ</t>
    </rPh>
    <phoneticPr fontId="5"/>
  </si>
  <si>
    <t>住所１</t>
    <rPh sb="0" eb="2">
      <t>ジュウショ</t>
    </rPh>
    <phoneticPr fontId="5"/>
  </si>
  <si>
    <t>設定値（パラメータID：PM0047（電力広域的運営推進機関の住所））</t>
    <rPh sb="31" eb="33">
      <t>ジュウショ</t>
    </rPh>
    <phoneticPr fontId="5"/>
  </si>
  <si>
    <t>問い合わせ先（ラベル）</t>
    <phoneticPr fontId="5"/>
  </si>
  <si>
    <t>"問い合わせ先"</t>
    <phoneticPr fontId="5"/>
  </si>
  <si>
    <t>部署（ラベル）</t>
    <phoneticPr fontId="5"/>
  </si>
  <si>
    <t>"部署　　："</t>
    <phoneticPr fontId="5"/>
  </si>
  <si>
    <t>部署</t>
    <phoneticPr fontId="5"/>
  </si>
  <si>
    <t>電話番号（ラベル）</t>
    <rPh sb="0" eb="4">
      <t>デンワバンゴウ</t>
    </rPh>
    <phoneticPr fontId="5"/>
  </si>
  <si>
    <t>"電話番号："</t>
    <phoneticPr fontId="5"/>
  </si>
  <si>
    <t>電話番号</t>
    <rPh sb="0" eb="4">
      <t>デンワバンゴウ</t>
    </rPh>
    <phoneticPr fontId="5"/>
  </si>
  <si>
    <t>半角</t>
    <phoneticPr fontId="5"/>
  </si>
  <si>
    <t>E-Mail（ラベル）</t>
    <phoneticPr fontId="5"/>
  </si>
  <si>
    <t>全半角</t>
    <rPh sb="0" eb="1">
      <t>ゼン</t>
    </rPh>
    <rPh sb="1" eb="3">
      <t>ハンカク</t>
    </rPh>
    <phoneticPr fontId="5"/>
  </si>
  <si>
    <t>"E-Mail　："</t>
    <phoneticPr fontId="5"/>
  </si>
  <si>
    <t>E-Mail</t>
    <phoneticPr fontId="5"/>
  </si>
  <si>
    <t>件名_実需給年度算定対象月</t>
    <rPh sb="0" eb="2">
      <t>ケンメイ</t>
    </rPh>
    <phoneticPr fontId="5"/>
  </si>
  <si>
    <t>算定対象年度
算定対象年月の月部分</t>
    <rPh sb="0" eb="6">
      <t>サンテイタイショウネンド</t>
    </rPh>
    <rPh sb="7" eb="13">
      <t>サンテイタイショウネンゲツ</t>
    </rPh>
    <rPh sb="14" eb="15">
      <t>ツキ</t>
    </rPh>
    <rPh sb="15" eb="17">
      <t>ブブン</t>
    </rPh>
    <phoneticPr fontId="5"/>
  </si>
  <si>
    <t>"件名：" + 算定対象年度(9999) + "年度"+ 算定対象年月の月部分(99) +"月 容量確保契約金額(各月)につきまして"</t>
    <phoneticPr fontId="5"/>
  </si>
  <si>
    <t>タイトル１（ラベル）</t>
    <phoneticPr fontId="5"/>
  </si>
  <si>
    <t>"1. 容量確保契約金額(各月)"</t>
    <phoneticPr fontId="5"/>
  </si>
  <si>
    <t>実需給年度算定対象月</t>
    <rPh sb="0" eb="3">
      <t>ジツジュキュウ</t>
    </rPh>
    <rPh sb="3" eb="5">
      <t>ネンド</t>
    </rPh>
    <rPh sb="5" eb="9">
      <t>サンテイタイショウ</t>
    </rPh>
    <rPh sb="9" eb="10">
      <t>ツキ</t>
    </rPh>
    <phoneticPr fontId="5"/>
  </si>
  <si>
    <t>算定対象年度(9999) + "年度" + 算定対象年月の月部分(99) + "月"</t>
    <phoneticPr fontId="5"/>
  </si>
  <si>
    <t>容量確保契約金額(各月)[円](税抜)（ラベル）</t>
    <rPh sb="0" eb="6">
      <t>ヨウリョウカクホケイヤク</t>
    </rPh>
    <rPh sb="6" eb="8">
      <t>キンガク</t>
    </rPh>
    <rPh sb="9" eb="11">
      <t>カクツキ</t>
    </rPh>
    <phoneticPr fontId="5"/>
  </si>
  <si>
    <t>"容量確保契約金額(各月)[円](税抜)"</t>
    <phoneticPr fontId="5"/>
  </si>
  <si>
    <t>容量確保契約金額(各月)[円](税抜)</t>
    <rPh sb="0" eb="6">
      <t>ヨウリョウカクホケイヤク</t>
    </rPh>
    <rPh sb="6" eb="8">
      <t>キンガク</t>
    </rPh>
    <rPh sb="9" eb="11">
      <t>カクツキ</t>
    </rPh>
    <phoneticPr fontId="5"/>
  </si>
  <si>
    <t>金額</t>
    <rPh sb="0" eb="2">
      <t>キンガク</t>
    </rPh>
    <phoneticPr fontId="5"/>
  </si>
  <si>
    <t>XXX,XXX,XXX,XXX,XXX</t>
    <phoneticPr fontId="5"/>
  </si>
  <si>
    <t>容量確保契約金額(各月)(調整前)[円]（ラベル）</t>
    <rPh sb="0" eb="6">
      <t>ヨウリョウカクホケイヤク</t>
    </rPh>
    <rPh sb="6" eb="8">
      <t>キンガク</t>
    </rPh>
    <rPh sb="9" eb="11">
      <t>カクツキ</t>
    </rPh>
    <rPh sb="13" eb="16">
      <t>チョウセイマエ</t>
    </rPh>
    <phoneticPr fontId="5"/>
  </si>
  <si>
    <t>"容量確保契約金額(各月)(調整前)[円]"</t>
    <phoneticPr fontId="5"/>
  </si>
  <si>
    <t>容量確保契約金額(各月)(調整前)[円]</t>
    <phoneticPr fontId="5"/>
  </si>
  <si>
    <t>月別の容量確保契約金額</t>
    <rPh sb="0" eb="2">
      <t>ツキベツ</t>
    </rPh>
    <rPh sb="3" eb="7">
      <t>ヨウリョウカクホ</t>
    </rPh>
    <rPh sb="7" eb="11">
      <t>ケイヤクキンガク</t>
    </rPh>
    <phoneticPr fontId="5"/>
  </si>
  <si>
    <t>調整額[円]（ラベル）</t>
    <rPh sb="0" eb="3">
      <t>チョウセイガク</t>
    </rPh>
    <rPh sb="4" eb="5">
      <t>エン</t>
    </rPh>
    <phoneticPr fontId="5"/>
  </si>
  <si>
    <t>"調整額[円]"</t>
    <rPh sb="1" eb="4">
      <t>チョウセイガク</t>
    </rPh>
    <rPh sb="5" eb="6">
      <t>エン</t>
    </rPh>
    <phoneticPr fontId="5"/>
  </si>
  <si>
    <t>調整額[円]</t>
    <rPh sb="0" eb="3">
      <t>チョウセイガク</t>
    </rPh>
    <rPh sb="4" eb="5">
      <t>エン</t>
    </rPh>
    <phoneticPr fontId="5"/>
  </si>
  <si>
    <t>調整額</t>
    <rPh sb="0" eb="3">
      <t>チョウセイガク</t>
    </rPh>
    <phoneticPr fontId="5"/>
  </si>
  <si>
    <t>XXX,XXX,XXX,XXX,XXX　※マイナスの場合は先頭に「-」付与</t>
    <rPh sb="26" eb="28">
      <t>バアイ</t>
    </rPh>
    <rPh sb="29" eb="31">
      <t>セントウ</t>
    </rPh>
    <rPh sb="35" eb="37">
      <t>フヨ</t>
    </rPh>
    <phoneticPr fontId="5"/>
  </si>
  <si>
    <t>備考（ラベル）</t>
    <rPh sb="0" eb="2">
      <t>ビコウ</t>
    </rPh>
    <phoneticPr fontId="5"/>
  </si>
  <si>
    <t>全角</t>
    <rPh sb="0" eb="1">
      <t>ゼン</t>
    </rPh>
    <phoneticPr fontId="5"/>
  </si>
  <si>
    <t>"備考"</t>
    <rPh sb="1" eb="3">
      <t>ビコウ</t>
    </rPh>
    <phoneticPr fontId="5"/>
  </si>
  <si>
    <t>タイトル２（ラベル）</t>
    <phoneticPr fontId="5"/>
  </si>
  <si>
    <t>"2. 契約情報"</t>
    <phoneticPr fontId="5"/>
  </si>
  <si>
    <t>契約番号（ラベル）</t>
    <rPh sb="0" eb="4">
      <t>ケイヤクバンゴウ</t>
    </rPh>
    <phoneticPr fontId="5"/>
  </si>
  <si>
    <t>"契約番号"</t>
    <rPh sb="1" eb="5">
      <t>ケイヤクバンゴウ</t>
    </rPh>
    <phoneticPr fontId="5"/>
  </si>
  <si>
    <t>契約番号</t>
    <rPh sb="0" eb="4">
      <t>ケイヤクバンゴウ</t>
    </rPh>
    <phoneticPr fontId="5"/>
  </si>
  <si>
    <t>契約電源等情報BK</t>
    <rPh sb="0" eb="2">
      <t>ケイヤク</t>
    </rPh>
    <rPh sb="2" eb="4">
      <t>デンゲン</t>
    </rPh>
    <rPh sb="4" eb="5">
      <t>トウ</t>
    </rPh>
    <rPh sb="5" eb="7">
      <t>ジョウホウ</t>
    </rPh>
    <phoneticPr fontId="5"/>
  </si>
  <si>
    <t>"事業者コード"</t>
    <rPh sb="1" eb="4">
      <t>ジギョウシャ</t>
    </rPh>
    <phoneticPr fontId="5"/>
  </si>
  <si>
    <t>参加登録申請者名（ラベル）</t>
    <rPh sb="0" eb="4">
      <t>サンカトウロク</t>
    </rPh>
    <rPh sb="4" eb="7">
      <t>シンセイシャ</t>
    </rPh>
    <rPh sb="7" eb="8">
      <t>メイ</t>
    </rPh>
    <phoneticPr fontId="5"/>
  </si>
  <si>
    <t>"参加登録申請者名"</t>
    <rPh sb="1" eb="9">
      <t>サンカトウロクシンセイシャメイ</t>
    </rPh>
    <phoneticPr fontId="5"/>
  </si>
  <si>
    <t>参加登録申請者名</t>
    <rPh sb="0" eb="2">
      <t>サンカ</t>
    </rPh>
    <rPh sb="2" eb="4">
      <t>トウロク</t>
    </rPh>
    <rPh sb="4" eb="6">
      <t>シンセイ</t>
    </rPh>
    <rPh sb="6" eb="7">
      <t>シャ</t>
    </rPh>
    <rPh sb="7" eb="8">
      <t>メイ</t>
    </rPh>
    <phoneticPr fontId="9"/>
  </si>
  <si>
    <t>容量を提供する電源等の区分（ラベル）</t>
    <phoneticPr fontId="5"/>
  </si>
  <si>
    <t>"容量を提供する電源等の区分"</t>
    <phoneticPr fontId="5"/>
  </si>
  <si>
    <t>容量を提供する電源等の区分</t>
    <phoneticPr fontId="5"/>
  </si>
  <si>
    <t>電源等区分</t>
    <rPh sb="0" eb="5">
      <t>デンゲントウクブン</t>
    </rPh>
    <phoneticPr fontId="5"/>
  </si>
  <si>
    <t>コードマスタより取得(C012)</t>
    <rPh sb="7" eb="9">
      <t>シュトク</t>
    </rPh>
    <phoneticPr fontId="5"/>
  </si>
  <si>
    <t>電源等識別番号（ラベル）</t>
    <rPh sb="0" eb="7">
      <t>デンゲントウシキベツバンゴウ</t>
    </rPh>
    <phoneticPr fontId="5"/>
  </si>
  <si>
    <t>"電源等識別番号"</t>
    <phoneticPr fontId="5"/>
  </si>
  <si>
    <t>電源等識別番号</t>
    <rPh sb="0" eb="7">
      <t>デンゲントウシキベツバンゴウ</t>
    </rPh>
    <phoneticPr fontId="5"/>
  </si>
  <si>
    <t>電源等の名称（ラベル）</t>
    <rPh sb="0" eb="3">
      <t>デンゲントウ</t>
    </rPh>
    <rPh sb="4" eb="6">
      <t>メイショウ</t>
    </rPh>
    <phoneticPr fontId="5"/>
  </si>
  <si>
    <t>"電源等の名称"</t>
    <rPh sb="1" eb="4">
      <t>デンゲントウ</t>
    </rPh>
    <rPh sb="5" eb="7">
      <t>メイショウ</t>
    </rPh>
    <phoneticPr fontId="5"/>
  </si>
  <si>
    <t>電源等の名称</t>
    <rPh sb="0" eb="3">
      <t>デンゲントウ</t>
    </rPh>
    <rPh sb="4" eb="6">
      <t>メイショウ</t>
    </rPh>
    <phoneticPr fontId="5"/>
  </si>
  <si>
    <t>電源等名</t>
    <rPh sb="0" eb="2">
      <t>デンゲン</t>
    </rPh>
    <rPh sb="2" eb="3">
      <t>トウ</t>
    </rPh>
    <rPh sb="3" eb="4">
      <t>メイ</t>
    </rPh>
    <phoneticPr fontId="5"/>
  </si>
  <si>
    <t>契約単価[円/kW]（ラベル）</t>
    <rPh sb="0" eb="2">
      <t>ケイヤク</t>
    </rPh>
    <rPh sb="2" eb="4">
      <t>タンカ</t>
    </rPh>
    <rPh sb="5" eb="6">
      <t>エン</t>
    </rPh>
    <phoneticPr fontId="5"/>
  </si>
  <si>
    <t>"契約単価[円/kW]"</t>
    <phoneticPr fontId="5"/>
  </si>
  <si>
    <t>契約単価[円/kW]</t>
    <phoneticPr fontId="5"/>
  </si>
  <si>
    <t>契約単価</t>
    <rPh sb="0" eb="4">
      <t>ケイヤクタンカ</t>
    </rPh>
    <phoneticPr fontId="5"/>
  </si>
  <si>
    <t>XX,XXX</t>
    <phoneticPr fontId="5"/>
  </si>
  <si>
    <t>容量確保契約容量[kW]（ラベル）</t>
    <rPh sb="0" eb="2">
      <t>ヨウリョウ</t>
    </rPh>
    <rPh sb="2" eb="4">
      <t>カクホ</t>
    </rPh>
    <rPh sb="4" eb="6">
      <t>ケイヤク</t>
    </rPh>
    <rPh sb="6" eb="8">
      <t>ヨウリョウ</t>
    </rPh>
    <phoneticPr fontId="5"/>
  </si>
  <si>
    <t>"容量確保契約容量[kW]"</t>
    <phoneticPr fontId="5"/>
  </si>
  <si>
    <t>容量確保契約容量[kW]</t>
    <phoneticPr fontId="5"/>
  </si>
  <si>
    <t>容量確保契約容量</t>
    <rPh sb="0" eb="4">
      <t>ヨウリョウカクホ</t>
    </rPh>
    <rPh sb="4" eb="6">
      <t>ケイヤク</t>
    </rPh>
    <rPh sb="6" eb="8">
      <t>ヨウリョウ</t>
    </rPh>
    <phoneticPr fontId="5"/>
  </si>
  <si>
    <t>XXX,XXX,XXX,XXX</t>
    <phoneticPr fontId="5"/>
  </si>
  <si>
    <t>容量確保契約金額[円]（ラベル）</t>
    <rPh sb="0" eb="2">
      <t>ヨウリョウ</t>
    </rPh>
    <rPh sb="2" eb="4">
      <t>カクホ</t>
    </rPh>
    <rPh sb="4" eb="6">
      <t>ケイヤク</t>
    </rPh>
    <rPh sb="6" eb="8">
      <t>キンガク</t>
    </rPh>
    <rPh sb="9" eb="10">
      <t>エン</t>
    </rPh>
    <phoneticPr fontId="5"/>
  </si>
  <si>
    <t>"容量確保契約金額[円]"</t>
    <phoneticPr fontId="5"/>
  </si>
  <si>
    <t>容量確保契約金額[円]</t>
    <phoneticPr fontId="5"/>
  </si>
  <si>
    <t>容量確保契約金額</t>
    <rPh sb="0" eb="6">
      <t>ヨウリョウカクホケイヤク</t>
    </rPh>
    <rPh sb="6" eb="8">
      <t>キンガク</t>
    </rPh>
    <phoneticPr fontId="5"/>
  </si>
  <si>
    <t>注釈コメント１</t>
    <rPh sb="0" eb="2">
      <t>チュウシャク</t>
    </rPh>
    <phoneticPr fontId="5"/>
  </si>
  <si>
    <t>"※容量確保契約金額(各月)に異議がある場合、" ＋ 設定値（パラメータID：PM0041（異議申立の受付日数）） ＋ "営業日以内にメールにて異議申立を実施してください。"</t>
    <rPh sb="27" eb="30">
      <t>セッテイチ</t>
    </rPh>
    <phoneticPr fontId="5"/>
  </si>
  <si>
    <t>注釈コメント２</t>
    <rPh sb="0" eb="2">
      <t>チュウシャク</t>
    </rPh>
    <phoneticPr fontId="5"/>
  </si>
  <si>
    <t>"※契約内容の詳細は契約書等に記載の契約情報をご参照ください。"</t>
    <phoneticPr fontId="5"/>
  </si>
  <si>
    <t>注釈コメント３</t>
    <rPh sb="0" eb="2">
      <t>チュウシャク</t>
    </rPh>
    <phoneticPr fontId="5"/>
  </si>
  <si>
    <t>"※容量確保契約金額(各月)情報の詳細は容量確保契約金額(各月)変更画面を参照してください。"</t>
    <phoneticPr fontId="5"/>
  </si>
  <si>
    <t>住所２</t>
    <rPh sb="0" eb="2">
      <t>ジュウショ</t>
    </rPh>
    <phoneticPr fontId="5"/>
  </si>
  <si>
    <t>電源別のアセスメント未達成コマ/量、</t>
    <phoneticPr fontId="3"/>
  </si>
  <si>
    <t>経済的ペナルティ額算定結果通知書</t>
    <phoneticPr fontId="3"/>
  </si>
  <si>
    <t>経済的ペナルティ額、算定要素を出力する帳票</t>
    <phoneticPr fontId="3"/>
  </si>
  <si>
    <t>○○○○○○○○○○★★★★★★★★★★◇◇◇◇◇◇◇◇◇◇</t>
    <phoneticPr fontId="3"/>
  </si>
  <si>
    <t>通知日</t>
    <rPh sb="0" eb="2">
      <t>ツウチ</t>
    </rPh>
    <rPh sb="2" eb="3">
      <t>ビ</t>
    </rPh>
    <phoneticPr fontId="3"/>
  </si>
  <si>
    <t>○○○○○○○○○○★★★★★★★★★★◇◇◇◇◇◇株式会社</t>
    <phoneticPr fontId="3"/>
  </si>
  <si>
    <t>部署　　　：</t>
    <phoneticPr fontId="3"/>
  </si>
  <si>
    <t>電話番号　：</t>
    <phoneticPr fontId="3"/>
  </si>
  <si>
    <t>03-6632-0902</t>
  </si>
  <si>
    <t>E-Mail　　：</t>
    <phoneticPr fontId="3"/>
  </si>
  <si>
    <t>xxx@occto.or.jp</t>
  </si>
  <si>
    <t>件名：2024年度10月の経済的ペナルティ額算定結果につきまして</t>
    <rPh sb="0" eb="2">
      <t>ケンメイ</t>
    </rPh>
    <rPh sb="7" eb="9">
      <t>ネンド</t>
    </rPh>
    <rPh sb="11" eb="12">
      <t>ガツ</t>
    </rPh>
    <rPh sb="13" eb="15">
      <t>ケイザイ</t>
    </rPh>
    <rPh sb="15" eb="16">
      <t>テキ</t>
    </rPh>
    <rPh sb="21" eb="22">
      <t>ガク</t>
    </rPh>
    <rPh sb="22" eb="24">
      <t>サンテイ</t>
    </rPh>
    <rPh sb="24" eb="26">
      <t>ケッカ</t>
    </rPh>
    <phoneticPr fontId="3"/>
  </si>
  <si>
    <t>1. アセスメント結果に基づく経済的ペナルティ額</t>
    <rPh sb="15" eb="18">
      <t>ケイザイテキ</t>
    </rPh>
    <phoneticPr fontId="3"/>
  </si>
  <si>
    <t>「電源等識別番号」単位</t>
    <rPh sb="9" eb="11">
      <t>タンイ</t>
    </rPh>
    <phoneticPr fontId="1"/>
  </si>
  <si>
    <t>2024年度10月 経済的ペナルティ額[円](税抜)</t>
    <rPh sb="4" eb="6">
      <t>ネンド</t>
    </rPh>
    <rPh sb="8" eb="9">
      <t>ガツ</t>
    </rPh>
    <rPh sb="10" eb="13">
      <t>ケイザイテキ</t>
    </rPh>
    <rPh sb="18" eb="19">
      <t>ガク</t>
    </rPh>
    <rPh sb="20" eb="21">
      <t>エン</t>
    </rPh>
    <rPh sb="23" eb="25">
      <t>ゼイヌキ</t>
    </rPh>
    <phoneticPr fontId="3"/>
  </si>
  <si>
    <t>①＋②</t>
    <phoneticPr fontId="7"/>
  </si>
  <si>
    <t>2. リクワイアメントごとのアセスメント結果に基づく経済的ペナルティ額</t>
    <rPh sb="26" eb="29">
      <t>ケイザイテキ</t>
    </rPh>
    <phoneticPr fontId="3"/>
  </si>
  <si>
    <t>【安定電源】</t>
    <rPh sb="1" eb="3">
      <t>アンテイ</t>
    </rPh>
    <rPh sb="3" eb="5">
      <t>デンゲン</t>
    </rPh>
    <phoneticPr fontId="3"/>
  </si>
  <si>
    <t>リクワイアメント未達成コマ/量</t>
    <rPh sb="8" eb="11">
      <t>ミタッセイ</t>
    </rPh>
    <rPh sb="14" eb="15">
      <t>リョウ</t>
    </rPh>
    <phoneticPr fontId="7"/>
  </si>
  <si>
    <t>経済的ペナルティ額[円]</t>
    <rPh sb="0" eb="3">
      <t>ケイザイテキ</t>
    </rPh>
    <rPh sb="8" eb="9">
      <t>ガク</t>
    </rPh>
    <rPh sb="10" eb="11">
      <t>エン</t>
    </rPh>
    <phoneticPr fontId="7"/>
  </si>
  <si>
    <t>供給力の維持におけるリクワイアメント未達成コマ</t>
    <rPh sb="0" eb="3">
      <t>キョウキュウリョク</t>
    </rPh>
    <rPh sb="4" eb="6">
      <t>イジ</t>
    </rPh>
    <rPh sb="18" eb="21">
      <t>ミタッセイ</t>
    </rPh>
    <phoneticPr fontId="7"/>
  </si>
  <si>
    <t>発電余力の卸電力取引所等への入札におけるリクワイアメント未達成量</t>
    <rPh sb="0" eb="2">
      <t>ハツデン</t>
    </rPh>
    <rPh sb="2" eb="4">
      <t>ヨリョク</t>
    </rPh>
    <rPh sb="5" eb="6">
      <t>オロシ</t>
    </rPh>
    <rPh sb="6" eb="8">
      <t>デンリョク</t>
    </rPh>
    <rPh sb="8" eb="10">
      <t>トリヒキ</t>
    </rPh>
    <rPh sb="10" eb="11">
      <t>ジョ</t>
    </rPh>
    <rPh sb="11" eb="12">
      <t>トウ</t>
    </rPh>
    <rPh sb="14" eb="16">
      <t>ニュウサツ</t>
    </rPh>
    <rPh sb="28" eb="31">
      <t>ミタッセイ</t>
    </rPh>
    <rPh sb="31" eb="32">
      <t>リョウ</t>
    </rPh>
    <phoneticPr fontId="7"/>
  </si>
  <si>
    <t>電気の供給指示への対応におけるリクワイアメント未達成量</t>
    <rPh sb="0" eb="2">
      <t>デンキ</t>
    </rPh>
    <rPh sb="3" eb="5">
      <t>キョウキュウ</t>
    </rPh>
    <rPh sb="5" eb="7">
      <t>シジ</t>
    </rPh>
    <rPh sb="9" eb="11">
      <t>タイオウ</t>
    </rPh>
    <rPh sb="23" eb="26">
      <t>ミタッセイ</t>
    </rPh>
    <rPh sb="26" eb="27">
      <t>リョウ</t>
    </rPh>
    <phoneticPr fontId="7"/>
  </si>
  <si>
    <t>【変動電源(単独)】</t>
    <rPh sb="1" eb="3">
      <t>ヘンドウ</t>
    </rPh>
    <rPh sb="3" eb="5">
      <t>デンゲン</t>
    </rPh>
    <rPh sb="6" eb="8">
      <t>タンドク</t>
    </rPh>
    <phoneticPr fontId="3"/>
  </si>
  <si>
    <t>【変動電源(アグリゲート)】</t>
    <rPh sb="1" eb="3">
      <t>ヘンドウ</t>
    </rPh>
    <rPh sb="3" eb="5">
      <t>デンゲン</t>
    </rPh>
    <phoneticPr fontId="3"/>
  </si>
  <si>
    <t>【発動指令電源】</t>
    <rPh sb="1" eb="5">
      <t>ハツドウシレイ</t>
    </rPh>
    <rPh sb="5" eb="7">
      <t>デンゲン</t>
    </rPh>
    <phoneticPr fontId="3"/>
  </si>
  <si>
    <t>発動指令への対応におけるリクワイアメント未達成量</t>
    <rPh sb="0" eb="2">
      <t>ハツドウ</t>
    </rPh>
    <rPh sb="2" eb="4">
      <t>シレイ</t>
    </rPh>
    <rPh sb="6" eb="8">
      <t>タイオウ</t>
    </rPh>
    <rPh sb="20" eb="23">
      <t>ミタッセイ</t>
    </rPh>
    <rPh sb="23" eb="24">
      <t>リョウ</t>
    </rPh>
    <phoneticPr fontId="7"/>
  </si>
  <si>
    <t>経済的ペナルティ額[円]　計</t>
    <rPh sb="0" eb="3">
      <t>ケイザイテキ</t>
    </rPh>
    <rPh sb="8" eb="9">
      <t>ガク</t>
    </rPh>
    <rPh sb="10" eb="11">
      <t>エン</t>
    </rPh>
    <rPh sb="13" eb="14">
      <t>ケイ</t>
    </rPh>
    <phoneticPr fontId="7"/>
  </si>
  <si>
    <t>①</t>
    <phoneticPr fontId="7"/>
  </si>
  <si>
    <t>3. 経済的ペナルティ額の調整</t>
    <rPh sb="3" eb="6">
      <t>ケイザイテキ</t>
    </rPh>
    <rPh sb="11" eb="12">
      <t>ガク</t>
    </rPh>
    <rPh sb="13" eb="15">
      <t>チョウセイ</t>
    </rPh>
    <phoneticPr fontId="3"/>
  </si>
  <si>
    <t>・上限による調整</t>
    <rPh sb="1" eb="3">
      <t>ジョウゲン</t>
    </rPh>
    <rPh sb="6" eb="8">
      <t>チョウセイ</t>
    </rPh>
    <phoneticPr fontId="7"/>
  </si>
  <si>
    <t>月間上限による減額[円]</t>
    <rPh sb="0" eb="2">
      <t>ゲッカン</t>
    </rPh>
    <rPh sb="2" eb="4">
      <t>ジョウゲン</t>
    </rPh>
    <rPh sb="7" eb="9">
      <t>ゲンガク</t>
    </rPh>
    <phoneticPr fontId="3"/>
  </si>
  <si>
    <t>年間上限による減額[円]</t>
    <rPh sb="0" eb="2">
      <t>ネンカン</t>
    </rPh>
    <rPh sb="2" eb="4">
      <t>ジョウゲン</t>
    </rPh>
    <rPh sb="7" eb="9">
      <t>ゲンガク</t>
    </rPh>
    <phoneticPr fontId="3"/>
  </si>
  <si>
    <t>・その他</t>
    <rPh sb="3" eb="4">
      <t>タ</t>
    </rPh>
    <phoneticPr fontId="7"/>
  </si>
  <si>
    <t>調整額[円]</t>
    <rPh sb="0" eb="2">
      <t>チョウセイ</t>
    </rPh>
    <rPh sb="2" eb="3">
      <t>ガク</t>
    </rPh>
    <phoneticPr fontId="3"/>
  </si>
  <si>
    <t>調整額[円]　計（上限による調整＋その他）</t>
    <rPh sb="0" eb="2">
      <t>チョウセイ</t>
    </rPh>
    <rPh sb="2" eb="3">
      <t>ガク</t>
    </rPh>
    <rPh sb="4" eb="5">
      <t>エン</t>
    </rPh>
    <rPh sb="7" eb="8">
      <t>ケイ</t>
    </rPh>
    <phoneticPr fontId="7"/>
  </si>
  <si>
    <t>②</t>
    <phoneticPr fontId="7"/>
  </si>
  <si>
    <t>備考</t>
    <rPh sb="0" eb="2">
      <t>ビコウ</t>
    </rPh>
    <phoneticPr fontId="7"/>
  </si>
  <si>
    <t>4. 契約情報</t>
    <rPh sb="3" eb="5">
      <t>ケイヤク</t>
    </rPh>
    <rPh sb="5" eb="7">
      <t>ジョウホウ</t>
    </rPh>
    <phoneticPr fontId="3"/>
  </si>
  <si>
    <t>契約番号</t>
    <phoneticPr fontId="3"/>
  </si>
  <si>
    <t>9999999999</t>
    <phoneticPr fontId="3"/>
  </si>
  <si>
    <t>AAAA</t>
    <phoneticPr fontId="3"/>
  </si>
  <si>
    <t>○○○○○○○○○○★★★★★★★★★★◇◇◇◇◇◇◇◇◇◇○○○○○○○○○○★★★</t>
    <phoneticPr fontId="3"/>
  </si>
  <si>
    <t>○○○○○○○○○○★★★★★★★★★★◇◇◇◇◇◇◇◇◇◇○○○○○○○○○○★★★</t>
  </si>
  <si>
    <t>○○○○○○○○○○★★★★★★★株式会社</t>
    <phoneticPr fontId="3"/>
  </si>
  <si>
    <t>安定電源</t>
    <rPh sb="0" eb="2">
      <t>アンテイ</t>
    </rPh>
    <rPh sb="2" eb="4">
      <t>デンゲン</t>
    </rPh>
    <phoneticPr fontId="3"/>
  </si>
  <si>
    <t>NNNNNNNNN</t>
    <phoneticPr fontId="3"/>
  </si>
  <si>
    <t>電源等の名称</t>
    <rPh sb="0" eb="2">
      <t>デンゲン</t>
    </rPh>
    <rPh sb="2" eb="3">
      <t>トウ</t>
    </rPh>
    <rPh sb="4" eb="6">
      <t>メイショウ</t>
    </rPh>
    <phoneticPr fontId="3"/>
  </si>
  <si>
    <t>○○○○○○○○○○★★★★★電源等の名称</t>
    <rPh sb="17" eb="18">
      <t>トウ</t>
    </rPh>
    <phoneticPr fontId="3"/>
  </si>
  <si>
    <t>契約単価[円/kW]</t>
    <phoneticPr fontId="3"/>
  </si>
  <si>
    <t>12</t>
    <phoneticPr fontId="3"/>
  </si>
  <si>
    <t>容量確保契約容量[kW]</t>
    <phoneticPr fontId="3"/>
  </si>
  <si>
    <t>1,000</t>
    <phoneticPr fontId="3"/>
  </si>
  <si>
    <t>容量確保契約金額[円]</t>
    <rPh sb="6" eb="8">
      <t>キンガク</t>
    </rPh>
    <phoneticPr fontId="3"/>
  </si>
  <si>
    <t>12,000</t>
    <phoneticPr fontId="3"/>
  </si>
  <si>
    <t>※経済的ペナルティ額算定結果に異議がある場合は、本帳票の通知メール受信から{V1}営業日以内にメールにて異議申立を</t>
    <phoneticPr fontId="3"/>
  </si>
  <si>
    <t>　実施してください。</t>
    <rPh sb="1" eb="3">
      <t>ジッシ</t>
    </rPh>
    <phoneticPr fontId="3"/>
  </si>
  <si>
    <t>※契約内容の詳細は契約書等に記載の契約情報を参照してください。</t>
    <rPh sb="1" eb="3">
      <t>ケイヤク</t>
    </rPh>
    <rPh sb="3" eb="5">
      <t>ナイヨウ</t>
    </rPh>
    <rPh sb="6" eb="8">
      <t>ショウサイ</t>
    </rPh>
    <rPh sb="9" eb="11">
      <t>ケイヤク</t>
    </rPh>
    <rPh sb="11" eb="12">
      <t>ショ</t>
    </rPh>
    <rPh sb="12" eb="13">
      <t>ナド</t>
    </rPh>
    <rPh sb="14" eb="16">
      <t>キサイ</t>
    </rPh>
    <rPh sb="17" eb="19">
      <t>ケイヤク</t>
    </rPh>
    <rPh sb="19" eb="21">
      <t>ジョウホウ</t>
    </rPh>
    <phoneticPr fontId="3"/>
  </si>
  <si>
    <t>※経済的ペナルティ情報の詳細は経済的ペナルティ額詳細画面を参照してください。</t>
    <rPh sb="1" eb="4">
      <t>ケイザイテキ</t>
    </rPh>
    <rPh sb="9" eb="11">
      <t>ジョウホウ</t>
    </rPh>
    <rPh sb="12" eb="14">
      <t>ショウサイ</t>
    </rPh>
    <rPh sb="15" eb="18">
      <t>ケイザイテキ</t>
    </rPh>
    <rPh sb="23" eb="24">
      <t>ガク</t>
    </rPh>
    <rPh sb="24" eb="26">
      <t>ショウサイ</t>
    </rPh>
    <rPh sb="26" eb="28">
      <t>ガメン</t>
    </rPh>
    <rPh sb="29" eb="31">
      <t>サンショウ</t>
    </rPh>
    <phoneticPr fontId="3"/>
  </si>
  <si>
    <t>コード値=1の場合、以下を設定
 パラメータ'PM0019'の値+"%"
コード値=2の場合、以下を設定
 パラメータ'PM0042'の値+"%"
コード値=3の場合、以下を設定
 共通部品でコード変換、コードID：'C340'
[コード値内容]を表示する。</t>
    <phoneticPr fontId="3"/>
  </si>
  <si>
    <t>合計情報が不課税の場合、"-"
合計情報が共通パラメータ(PM0042)から取得の場合、合計(軽減税率)消費税額
合計情報が共通パラメータ(PM0019)から取得の場合、合計(課税)消費税額
空白の場合には、0を出力
書式：「\」＋xxx,xxx,xxx,xxx</t>
    <rPh sb="5" eb="8">
      <t>フカゼイ</t>
    </rPh>
    <phoneticPr fontId="5"/>
  </si>
  <si>
    <t>最大4行で上詰め表示する。</t>
    <rPh sb="5" eb="7">
      <t>ウエヅ</t>
    </rPh>
    <phoneticPr fontId="5"/>
  </si>
  <si>
    <t>請求通知書本紙内容を出力</t>
    <rPh sb="0" eb="2">
      <t>セイキュウ</t>
    </rPh>
    <rPh sb="2" eb="4">
      <t>ツウチ</t>
    </rPh>
    <rPh sb="4" eb="5">
      <t>ショ</t>
    </rPh>
    <rPh sb="5" eb="6">
      <t>ホン</t>
    </rPh>
    <rPh sb="6" eb="7">
      <t>カミ</t>
    </rPh>
    <rPh sb="7" eb="9">
      <t>ナイヨウ</t>
    </rPh>
    <rPh sb="10" eb="12">
      <t>シュツリョク</t>
    </rPh>
    <phoneticPr fontId="3"/>
  </si>
  <si>
    <t>請求書</t>
    <phoneticPr fontId="3"/>
  </si>
  <si>
    <t>請求書番号</t>
    <phoneticPr fontId="3"/>
  </si>
  <si>
    <t>：EI2025030100000-01</t>
    <phoneticPr fontId="3"/>
  </si>
  <si>
    <t>請求書発行日</t>
    <rPh sb="0" eb="3">
      <t>セイキュウショ</t>
    </rPh>
    <rPh sb="3" eb="5">
      <t>ハッコウ</t>
    </rPh>
    <rPh sb="5" eb="6">
      <t>ビ</t>
    </rPh>
    <phoneticPr fontId="3"/>
  </si>
  <si>
    <t>件名：2025年度10月の請求につきまして</t>
    <rPh sb="0" eb="2">
      <t>ケンメイ</t>
    </rPh>
    <rPh sb="7" eb="9">
      <t>ネンド</t>
    </rPh>
    <rPh sb="11" eb="12">
      <t>ガツ</t>
    </rPh>
    <rPh sb="13" eb="15">
      <t>セイキュウ</t>
    </rPh>
    <phoneticPr fontId="3"/>
  </si>
  <si>
    <t>下記の通り請求申し上げます。</t>
    <phoneticPr fontId="3"/>
  </si>
  <si>
    <t xml:space="preserve">部署　　　：    </t>
    <rPh sb="0" eb="2">
      <t>ブショ</t>
    </rPh>
    <phoneticPr fontId="3"/>
  </si>
  <si>
    <t>企画部</t>
    <rPh sb="0" eb="2">
      <t>キカク</t>
    </rPh>
    <rPh sb="2" eb="3">
      <t>ブ</t>
    </rPh>
    <phoneticPr fontId="3"/>
  </si>
  <si>
    <t>電話番号　：</t>
    <rPh sb="0" eb="2">
      <t>デンワ</t>
    </rPh>
    <rPh sb="2" eb="4">
      <t>バンゴウ</t>
    </rPh>
    <phoneticPr fontId="3"/>
  </si>
  <si>
    <t>xxx@occto.or.jp</t>
    <phoneticPr fontId="3"/>
  </si>
  <si>
    <t>請求金額(税込)：</t>
    <rPh sb="0" eb="2">
      <t>セイキュウ</t>
    </rPh>
    <rPh sb="2" eb="4">
      <t>キンガク</t>
    </rPh>
    <rPh sb="5" eb="7">
      <t>ゼイコ</t>
    </rPh>
    <phoneticPr fontId="3"/>
  </si>
  <si>
    <t>振込期日：</t>
    <phoneticPr fontId="3"/>
  </si>
  <si>
    <t>以下の口座にお振込願います。なお、お振込の際の手数料につきましては、事業者様にてご負担願います。</t>
    <phoneticPr fontId="2"/>
  </si>
  <si>
    <t>三菱UFJ銀行</t>
    <rPh sb="0" eb="2">
      <t>ミツビシ</t>
    </rPh>
    <rPh sb="5" eb="7">
      <t>ギンコウ</t>
    </rPh>
    <phoneticPr fontId="3"/>
  </si>
  <si>
    <t>本店</t>
    <rPh sb="0" eb="2">
      <t>ホンテン</t>
    </rPh>
    <phoneticPr fontId="3"/>
  </si>
  <si>
    <t>普通</t>
    <rPh sb="0" eb="2">
      <t>フツウ</t>
    </rPh>
    <phoneticPr fontId="3"/>
  </si>
  <si>
    <t>口座番号：2513226</t>
    <rPh sb="0" eb="2">
      <t>コウザ</t>
    </rPh>
    <rPh sb="2" eb="4">
      <t>バンゴウ</t>
    </rPh>
    <phoneticPr fontId="3"/>
  </si>
  <si>
    <t>口座名義：ﾃﾞﾝﾘﾖｸｺｳｲｷﾃｷｳﾝｴｲｽｲｼﾝｷｶﾝ</t>
    <rPh sb="0" eb="2">
      <t>コウザ</t>
    </rPh>
    <rPh sb="2" eb="4">
      <t>メイギ</t>
    </rPh>
    <phoneticPr fontId="3"/>
  </si>
  <si>
    <t>領収書の発行は致しません。</t>
    <rPh sb="0" eb="3">
      <t>リョウシュウショ</t>
    </rPh>
    <rPh sb="4" eb="6">
      <t>ハッコウ</t>
    </rPh>
    <rPh sb="7" eb="8">
      <t>イタ</t>
    </rPh>
    <phoneticPr fontId="2"/>
  </si>
  <si>
    <t>請求書(明細)のうち、取引対象欄に「*」がついているものは、軽減税率対象となります。</t>
    <rPh sb="0" eb="3">
      <t>セイキュウショ</t>
    </rPh>
    <rPh sb="4" eb="6">
      <t>メイサイ</t>
    </rPh>
    <rPh sb="15" eb="16">
      <t>ラン</t>
    </rPh>
    <phoneticPr fontId="3"/>
  </si>
  <si>
    <t>上記口座へお振込時のご依頼人名（カナ）には、事業者コード（本帳票左上記載の4桁）、続いて空白1文字、貴事業者名（カナ）</t>
    <phoneticPr fontId="3"/>
  </si>
  <si>
    <t>の順にご入力願います。貴事業者名（カナ）には、株式会社の場合は先頭に使う時 カ）や、末尾に使う時 （カ　等、法人の</t>
    <phoneticPr fontId="3"/>
  </si>
  <si>
    <t>略称をご入力願います。また、協同組合様、生活協同組合様の場合、カナ名称をそのままご入力願います。</t>
    <phoneticPr fontId="3"/>
  </si>
  <si>
    <t>例：1234  カ)デンリョクコウイキテキウンエイスイシンキカン</t>
    <phoneticPr fontId="3"/>
  </si>
  <si>
    <t>（事業者コード：１２３４　事業者名：株式会社電力広域的運営推進機関）</t>
    <phoneticPr fontId="3"/>
  </si>
  <si>
    <t>請求書(明細)</t>
    <rPh sb="0" eb="3">
      <t>セイキュウショ</t>
    </rPh>
    <phoneticPr fontId="3"/>
  </si>
  <si>
    <t>請求通知書明細内容を出力</t>
    <rPh sb="0" eb="2">
      <t>セイキュウ</t>
    </rPh>
    <rPh sb="2" eb="4">
      <t>ツウチ</t>
    </rPh>
    <rPh sb="4" eb="5">
      <t>ショ</t>
    </rPh>
    <rPh sb="5" eb="7">
      <t>メイサイ</t>
    </rPh>
    <rPh sb="7" eb="9">
      <t>ナイヨウ</t>
    </rPh>
    <rPh sb="10" eb="12">
      <t>シュツリョク</t>
    </rPh>
    <phoneticPr fontId="3"/>
  </si>
  <si>
    <t>請求書番号</t>
    <rPh sb="0" eb="3">
      <t>セイキュウショ</t>
    </rPh>
    <rPh sb="3" eb="5">
      <t>バンゴウ</t>
    </rPh>
    <phoneticPr fontId="3"/>
  </si>
  <si>
    <t>請求書発行日</t>
    <rPh sb="0" eb="3">
      <t>セイキュウショ</t>
    </rPh>
    <rPh sb="3" eb="6">
      <t>ハッコウビ</t>
    </rPh>
    <phoneticPr fontId="3"/>
  </si>
  <si>
    <t>2024年度10月分</t>
    <rPh sb="9" eb="10">
      <t>ブン</t>
    </rPh>
    <phoneticPr fontId="3"/>
  </si>
  <si>
    <t>0123456789</t>
    <phoneticPr fontId="3"/>
  </si>
  <si>
    <t>容量確保契約金額</t>
  </si>
  <si>
    <t>安定電源A</t>
  </si>
  <si>
    <t>安定電源B</t>
  </si>
  <si>
    <t>安定電源M</t>
    <phoneticPr fontId="3"/>
  </si>
  <si>
    <t>安定電源N</t>
    <phoneticPr fontId="3"/>
  </si>
  <si>
    <t>安定電源O</t>
    <phoneticPr fontId="3"/>
  </si>
  <si>
    <t>安定電源P</t>
    <phoneticPr fontId="3"/>
  </si>
  <si>
    <t>安定電源Q</t>
    <phoneticPr fontId="3"/>
  </si>
  <si>
    <t>安定電源R</t>
    <phoneticPr fontId="3"/>
  </si>
  <si>
    <t>：EI2025030100000-001</t>
    <phoneticPr fontId="3"/>
  </si>
  <si>
    <t>安定電源S</t>
    <phoneticPr fontId="3"/>
  </si>
  <si>
    <t>安定電源T</t>
    <phoneticPr fontId="3"/>
  </si>
  <si>
    <t>0123789475</t>
    <phoneticPr fontId="3"/>
  </si>
  <si>
    <t>安定電源U</t>
    <phoneticPr fontId="3"/>
  </si>
  <si>
    <t>安定電源A</t>
    <phoneticPr fontId="3"/>
  </si>
  <si>
    <t>容量確保契約金額</t>
    <phoneticPr fontId="3"/>
  </si>
  <si>
    <t>"請求書"</t>
    <phoneticPr fontId="5"/>
  </si>
  <si>
    <t>請求書番号（ラベル）</t>
    <phoneticPr fontId="5"/>
  </si>
  <si>
    <t>"請求書番号　　　　　　　　　　　："</t>
    <rPh sb="1" eb="4">
      <t>セイキュウショ</t>
    </rPh>
    <rPh sb="4" eb="6">
      <t>バンゴウ</t>
    </rPh>
    <phoneticPr fontId="5"/>
  </si>
  <si>
    <t>請求書番号</t>
    <phoneticPr fontId="5"/>
  </si>
  <si>
    <t>通知書番号</t>
    <rPh sb="0" eb="3">
      <t>ツウチショ</t>
    </rPh>
    <rPh sb="3" eb="5">
      <t>バンゴウ</t>
    </rPh>
    <phoneticPr fontId="5"/>
  </si>
  <si>
    <t>"EI"＋算定対象年月＋連番＋"-"＋算定回次</t>
    <rPh sb="5" eb="7">
      <t>サンテイ</t>
    </rPh>
    <rPh sb="7" eb="9">
      <t>タイショウ</t>
    </rPh>
    <rPh sb="9" eb="11">
      <t>ネンゲツ</t>
    </rPh>
    <rPh sb="12" eb="14">
      <t>レンバン</t>
    </rPh>
    <rPh sb="19" eb="21">
      <t>サンテイ</t>
    </rPh>
    <rPh sb="21" eb="23">
      <t>カイジ</t>
    </rPh>
    <phoneticPr fontId="5"/>
  </si>
  <si>
    <t>請求書発行日（ラベル）</t>
    <phoneticPr fontId="5"/>
  </si>
  <si>
    <t>"請求書発行日　　　　　　　　　　："</t>
    <phoneticPr fontId="3"/>
  </si>
  <si>
    <t>請求通知日発行日　</t>
    <phoneticPr fontId="5"/>
  </si>
  <si>
    <t xml:space="preserve">"算定年度+"年度”+算定年月の月度+"月の請求につきまして""
</t>
    <phoneticPr fontId="3"/>
  </si>
  <si>
    <t>"下記の通り請求申し上げます。"</t>
    <rPh sb="6" eb="8">
      <t>セイキュウ</t>
    </rPh>
    <phoneticPr fontId="3"/>
  </si>
  <si>
    <t>請求金額（税込）（ラベル）</t>
    <rPh sb="0" eb="2">
      <t>セイキュウ</t>
    </rPh>
    <rPh sb="5" eb="7">
      <t>ゼイコ</t>
    </rPh>
    <phoneticPr fontId="3"/>
  </si>
  <si>
    <t>"請求金額(税込)："</t>
    <rPh sb="1" eb="3">
      <t>セイキュウ</t>
    </rPh>
    <phoneticPr fontId="3"/>
  </si>
  <si>
    <t>請求金額</t>
    <rPh sb="0" eb="2">
      <t>セイキュウ</t>
    </rPh>
    <phoneticPr fontId="3"/>
  </si>
  <si>
    <t>書式：xxx,xxx,xxx,xxx,xxx円
※取得した値に×－1（符号反転）する</t>
    <rPh sb="22" eb="23">
      <t>エン</t>
    </rPh>
    <phoneticPr fontId="3"/>
  </si>
  <si>
    <t>振込期日（ラベル）</t>
    <rPh sb="0" eb="2">
      <t>フリコミ</t>
    </rPh>
    <rPh sb="2" eb="4">
      <t>キジツ</t>
    </rPh>
    <phoneticPr fontId="3"/>
  </si>
  <si>
    <t>"振込期日："</t>
    <phoneticPr fontId="3"/>
  </si>
  <si>
    <t>振込期日</t>
    <rPh sb="0" eb="2">
      <t>フリコミ</t>
    </rPh>
    <phoneticPr fontId="3"/>
  </si>
  <si>
    <t>・ 以下の口座にお振込願います。なお、お振込の際の手数料につきましては、事業者様にてご負担願います。</t>
    <phoneticPr fontId="3"/>
  </si>
  <si>
    <t>設定値（パラメータID：PM0067（電力広域的運営推進機関の入金銀行名））</t>
    <phoneticPr fontId="3"/>
  </si>
  <si>
    <t>設定値（パラメータID：PM0069（電力広域的運営推進機関の入金支店名））</t>
    <rPh sb="33" eb="36">
      <t>シテンメイ</t>
    </rPh>
    <phoneticPr fontId="3"/>
  </si>
  <si>
    <t>備考文言4</t>
    <rPh sb="0" eb="2">
      <t>ビコウ</t>
    </rPh>
    <rPh sb="2" eb="4">
      <t>ブンゲン</t>
    </rPh>
    <phoneticPr fontId="3"/>
  </si>
  <si>
    <t>設定値（パラメータID：PM0070（（電力広域的運営推進機関の入金預金種目名））</t>
    <rPh sb="34" eb="36">
      <t>ヨキン</t>
    </rPh>
    <rPh sb="36" eb="38">
      <t>シュモク</t>
    </rPh>
    <rPh sb="38" eb="39">
      <t>メイ</t>
    </rPh>
    <phoneticPr fontId="3"/>
  </si>
  <si>
    <t>口座番号(ラベル)</t>
    <rPh sb="0" eb="2">
      <t>コウザ</t>
    </rPh>
    <rPh sb="2" eb="4">
      <t>バンゴウ</t>
    </rPh>
    <phoneticPr fontId="3"/>
  </si>
  <si>
    <t>"口座番号："</t>
    <phoneticPr fontId="5"/>
  </si>
  <si>
    <t>口座番号</t>
    <rPh sb="0" eb="2">
      <t>コウザ</t>
    </rPh>
    <rPh sb="2" eb="4">
      <t>バンゴウ</t>
    </rPh>
    <phoneticPr fontId="3"/>
  </si>
  <si>
    <t>設定値（パラメータID：PM0071（電力広域的運営推進機関の入金口座番号））</t>
    <rPh sb="31" eb="33">
      <t>ニュウキン</t>
    </rPh>
    <rPh sb="33" eb="35">
      <t>コウザ</t>
    </rPh>
    <rPh sb="35" eb="37">
      <t>バンゴウ</t>
    </rPh>
    <phoneticPr fontId="3"/>
  </si>
  <si>
    <t>口座名義(ラベル)</t>
    <rPh sb="0" eb="2">
      <t>コウザ</t>
    </rPh>
    <rPh sb="2" eb="4">
      <t>メイギ</t>
    </rPh>
    <phoneticPr fontId="3"/>
  </si>
  <si>
    <t>"口座名義："</t>
    <phoneticPr fontId="5"/>
  </si>
  <si>
    <t>口座名義</t>
    <rPh sb="0" eb="2">
      <t>コウザ</t>
    </rPh>
    <rPh sb="2" eb="4">
      <t>メイギ</t>
    </rPh>
    <phoneticPr fontId="3"/>
  </si>
  <si>
    <t>設定値（パラメータID：PM0064（電力広域的運営推進機関の入金口座名義カナ））</t>
    <rPh sb="31" eb="33">
      <t>ニュウキン</t>
    </rPh>
    <rPh sb="33" eb="35">
      <t>コウザ</t>
    </rPh>
    <rPh sb="35" eb="37">
      <t>メイギ</t>
    </rPh>
    <phoneticPr fontId="3"/>
  </si>
  <si>
    <t>備考文言5</t>
    <rPh sb="0" eb="2">
      <t>ビコウ</t>
    </rPh>
    <rPh sb="2" eb="4">
      <t>ブンゲン</t>
    </rPh>
    <phoneticPr fontId="3"/>
  </si>
  <si>
    <t>・領収書の発行は致しません。</t>
    <phoneticPr fontId="3"/>
  </si>
  <si>
    <t>備考文言6</t>
    <rPh sb="0" eb="2">
      <t>ビコウ</t>
    </rPh>
    <rPh sb="2" eb="4">
      <t>ブンゲン</t>
    </rPh>
    <phoneticPr fontId="3"/>
  </si>
  <si>
    <t>・通知後{V1}営業日以内に誤りのある旨の連絡がない場合には記載内容のとおり確認があったものといたします。
{V1}:共通パラメータから取得（パラメータID：PM0041）</t>
    <phoneticPr fontId="3"/>
  </si>
  <si>
    <t>備考文言7</t>
    <rPh sb="0" eb="2">
      <t>ビコウ</t>
    </rPh>
    <rPh sb="2" eb="4">
      <t>ブンゲン</t>
    </rPh>
    <phoneticPr fontId="3"/>
  </si>
  <si>
    <t>・請求書(明細)のうち、取引対象欄に「*」がついているものは、軽減税率対象となります。</t>
    <phoneticPr fontId="3"/>
  </si>
  <si>
    <t>備考文言8</t>
    <rPh sb="0" eb="2">
      <t>ビコウ</t>
    </rPh>
    <rPh sb="2" eb="4">
      <t>ブンゲン</t>
    </rPh>
    <phoneticPr fontId="3"/>
  </si>
  <si>
    <t>・ 上記口座へお振込時のご依頼人名（カナ）には、事業者コード（本帳票左上記載の4桁）、続いて空白1文字、貴事業者名（カナ）</t>
    <phoneticPr fontId="3"/>
  </si>
  <si>
    <t>備考文言9</t>
    <rPh sb="0" eb="2">
      <t>ビコウ</t>
    </rPh>
    <rPh sb="2" eb="4">
      <t>ブンゲン</t>
    </rPh>
    <phoneticPr fontId="3"/>
  </si>
  <si>
    <t xml:space="preserve">  の順にご入力願います。貴事業者名（カナ）には、株式会社の場合は先頭に使う時 カ）や、末尾に使う時 （カ　等、法人の</t>
    <phoneticPr fontId="3"/>
  </si>
  <si>
    <t>備考文言10</t>
    <rPh sb="0" eb="2">
      <t>ビコウ</t>
    </rPh>
    <rPh sb="2" eb="4">
      <t>ブンゲン</t>
    </rPh>
    <phoneticPr fontId="3"/>
  </si>
  <si>
    <t>　略称をご入力願います。また、協同組合様、生活協同組合様の場合、カナ名称をそのままご入力願います。</t>
    <phoneticPr fontId="3"/>
  </si>
  <si>
    <t>備考文言11</t>
    <rPh sb="0" eb="2">
      <t>ビコウ</t>
    </rPh>
    <rPh sb="2" eb="4">
      <t>ブンゲン</t>
    </rPh>
    <phoneticPr fontId="3"/>
  </si>
  <si>
    <t xml:space="preserve">  例：1234  カ)デンリョクコウイキテキウンエイスイシンキカン</t>
    <phoneticPr fontId="3"/>
  </si>
  <si>
    <t>備考文言12</t>
    <rPh sb="0" eb="2">
      <t>ビコウ</t>
    </rPh>
    <rPh sb="2" eb="4">
      <t>ブンゲン</t>
    </rPh>
    <phoneticPr fontId="3"/>
  </si>
  <si>
    <t xml:space="preserve">  　（事業者コード：１２３４　事業者名：株式会社電力広域的運営推進機関）</t>
    <phoneticPr fontId="3"/>
  </si>
  <si>
    <t>"請求書(明細)"</t>
    <rPh sb="1" eb="4">
      <t>セイキュウショ</t>
    </rPh>
    <rPh sb="5" eb="7">
      <t>メイサイ</t>
    </rPh>
    <phoneticPr fontId="5"/>
  </si>
  <si>
    <t>請求書番号（ラベル）</t>
  </si>
  <si>
    <t>請求書番号</t>
  </si>
  <si>
    <t>請求書発行日（ラベル）</t>
  </si>
  <si>
    <t>請求通知日発行日　</t>
    <phoneticPr fontId="3"/>
  </si>
  <si>
    <t>書式：「\」＋xxx,xxx,xxx,xxx</t>
    <phoneticPr fontId="3"/>
  </si>
  <si>
    <t>支払情報（ラベル）</t>
    <rPh sb="0" eb="2">
      <t>シハライ</t>
    </rPh>
    <rPh sb="2" eb="4">
      <t>ジョウホウ</t>
    </rPh>
    <phoneticPr fontId="5"/>
  </si>
  <si>
    <t>"支払情報"</t>
    <rPh sb="1" eb="3">
      <t>シハライ</t>
    </rPh>
    <phoneticPr fontId="5"/>
  </si>
  <si>
    <t>税抜金額(円)</t>
  </si>
  <si>
    <t>書式：「\」＋xxx,xxx,xxx,xxx
※取得した値に×－1（符号反転）する</t>
    <rPh sb="24" eb="26">
      <t>シュトク</t>
    </rPh>
    <rPh sb="28" eb="29">
      <t>アタイ</t>
    </rPh>
    <phoneticPr fontId="3"/>
  </si>
  <si>
    <t>固定値：不課税対象、｛0｝対象、｛1｝対象の順番で出力する。
｛0｝：消費税軽減税率(%)は共通パラメータから取得（パラメータID：PM0042）
｛1｝：消費税課税率(%)は共通パラメータから取得（パラメータID：PM0019）</t>
    <rPh sb="0" eb="2">
      <t>コテイ</t>
    </rPh>
    <rPh sb="2" eb="3">
      <t>アタイ</t>
    </rPh>
    <rPh sb="4" eb="9">
      <t>フカゼイタイショウ</t>
    </rPh>
    <rPh sb="13" eb="15">
      <t>タイショウ</t>
    </rPh>
    <rPh sb="19" eb="21">
      <t>タイショウ</t>
    </rPh>
    <rPh sb="22" eb="24">
      <t>ジュンバン</t>
    </rPh>
    <rPh sb="25" eb="27">
      <t>シュツリョク</t>
    </rPh>
    <rPh sb="46" eb="48">
      <t>キョウツウ</t>
    </rPh>
    <rPh sb="55" eb="57">
      <t>シュトク</t>
    </rPh>
    <phoneticPr fontId="5"/>
  </si>
  <si>
    <t>請求情報が不課税の場合、請求(不課税)税抜金額
請求情報が共通パラメータ(PM0042)から取得の場合、請求(軽減税率)税抜金額
請求情報が共通パラメータ(PM0019)から取得の場合、請求(課税)税抜金額
空白の場合には、0を出力
書式：「\」＋xxx,xxx,xxx,xxx
※取得した値に×－1（符号反転）する</t>
    <rPh sb="0" eb="2">
      <t>セイキュウ</t>
    </rPh>
    <rPh sb="5" eb="8">
      <t>フカゼイ</t>
    </rPh>
    <phoneticPr fontId="5"/>
  </si>
  <si>
    <t>請求情報が不課税の場合、"-"
請求情報が共通パラメータ(PM0042)から取得の場合、請求(軽減税率)消費税額
請求情報が共通パラメータ(PM0019)から取得の場合、請求(課税)消費税額
空白の場合には、0を出力
書式：「\」＋xxx,xxx,xxx,xxx
※取得した値に×－1（符号反転）する</t>
    <rPh sb="5" eb="8">
      <t>フカゼイ</t>
    </rPh>
    <phoneticPr fontId="5"/>
  </si>
  <si>
    <t>請求情報が不課税の場合、請求(不課税)税抜金額
請求情報が共通パラメータ(PM0042)から取得の場合、請求(軽減税率)税込金額
請求情報が共通パラメータ(PM0019)から取得の場合、請求(課税)税込金額
空白の場合には、0を出力
書式：「\」＋xxx,xxx,xxx,xxx
※取得した値に×－1（符号反転）する</t>
    <phoneticPr fontId="5"/>
  </si>
  <si>
    <t>空白の場合には、0を出力
書式：「\」＋xxx,xxx,xxx,xxx
※取得した値に×－1（符号反転）する</t>
    <phoneticPr fontId="5"/>
  </si>
  <si>
    <t>請求(合計)消費税額</t>
    <rPh sb="0" eb="2">
      <t>セイキュウ</t>
    </rPh>
    <phoneticPr fontId="5"/>
  </si>
  <si>
    <t>請求(合計)税込金額</t>
    <rPh sb="0" eb="2">
      <t>セイキュウ</t>
    </rPh>
    <phoneticPr fontId="5"/>
  </si>
  <si>
    <t>"支払情報"</t>
    <rPh sb="1" eb="3">
      <t>シハライ</t>
    </rPh>
    <rPh sb="3" eb="5">
      <t>ジョウホウ</t>
    </rPh>
    <phoneticPr fontId="5"/>
  </si>
  <si>
    <t>支払情報</t>
    <rPh sb="0" eb="2">
      <t>シハライ</t>
    </rPh>
    <rPh sb="2" eb="4">
      <t>ジョウホウ</t>
    </rPh>
    <phoneticPr fontId="5"/>
  </si>
  <si>
    <t>固定値：不課税対象、｛0｝対象、｛1｝対象の順番で出力する。
｛0｝：消費税軽減税率(%)は共通パラメータから取得（パラメータID：PM0042）
｛1｝：消費税課税率(%)は共通パラメータから取得（パラメータID：PM0019）</t>
    <rPh sb="0" eb="2">
      <t>コテイ</t>
    </rPh>
    <rPh sb="2" eb="3">
      <t>アタイ</t>
    </rPh>
    <rPh sb="4" eb="7">
      <t>フカゼイ</t>
    </rPh>
    <rPh sb="7" eb="9">
      <t>タイショウ</t>
    </rPh>
    <rPh sb="13" eb="15">
      <t>タイショウ</t>
    </rPh>
    <rPh sb="19" eb="21">
      <t>タイショウ</t>
    </rPh>
    <rPh sb="22" eb="24">
      <t>ジュンバン</t>
    </rPh>
    <rPh sb="25" eb="27">
      <t>シュツリョク</t>
    </rPh>
    <rPh sb="46" eb="48">
      <t>キョウツウ</t>
    </rPh>
    <rPh sb="55" eb="57">
      <t>シュトク</t>
    </rPh>
    <phoneticPr fontId="5"/>
  </si>
  <si>
    <t>支払情報が不課税の場合、支払(不課税)税抜金額
支払情報が共通パラメータ(PM0042)から取得の場合、支払(軽減税率)税抜金額
支払情報が共通パラメータ(PM0019)から取得の場合、支払(課税)税抜金額
空白の場合には、0を出力
書式：「\」＋xxx,xxx,xxx,xxx
※取得した値に×－1（符号反転）する</t>
    <rPh sb="5" eb="8">
      <t>フカゼイ</t>
    </rPh>
    <rPh sb="104" eb="106">
      <t>クウハク</t>
    </rPh>
    <rPh sb="107" eb="109">
      <t>バアイ</t>
    </rPh>
    <rPh sb="114" eb="116">
      <t>シュツリョク</t>
    </rPh>
    <rPh sb="117" eb="118">
      <t>カ</t>
    </rPh>
    <rPh sb="118" eb="119">
      <t>シキ</t>
    </rPh>
    <phoneticPr fontId="5"/>
  </si>
  <si>
    <t>支払情報が不課税の場合、"-"
支払情報が共通パラメータ(PM0042)から取得の場合、支払(軽減税率)消費税額
支払情報が共通パラメータ(PM0019)から取得の場合、支払(課税)消費税額
空白の場合には、0を出力
※取得した値に×－1（符号反転）する</t>
    <rPh sb="5" eb="8">
      <t>フカゼイ</t>
    </rPh>
    <phoneticPr fontId="5"/>
  </si>
  <si>
    <t>支払情報が不課税の場合、支払(不課税)税抜金額
支払情報が共通パラメータ(PM0042)から取得の場合、支払(軽減税率)税込金額
支払情報が共通パラメータ(PM0019)から取得の場合、支払(課税)税込金額
空白の場合には、0を出力
書式：「\」＋xxx,xxx,xxx,xxx
※取得した値に×－1（符号反転）する</t>
    <rPh sb="5" eb="8">
      <t>フカゼイ</t>
    </rPh>
    <rPh sb="61" eb="62">
      <t>コ</t>
    </rPh>
    <phoneticPr fontId="5"/>
  </si>
  <si>
    <t>支払(合計)税抜金額</t>
    <rPh sb="0" eb="2">
      <t>シハライ</t>
    </rPh>
    <phoneticPr fontId="5"/>
  </si>
  <si>
    <t>支払(合計)消費税額</t>
    <rPh sb="0" eb="2">
      <t>シハライ</t>
    </rPh>
    <phoneticPr fontId="5"/>
  </si>
  <si>
    <t>支払(合計)税込金額</t>
    <rPh sb="0" eb="2">
      <t>シハライ</t>
    </rPh>
    <phoneticPr fontId="5"/>
  </si>
  <si>
    <t>合計情報が不課税の場合、合計(不課税)税抜金額
合計情報が共通パラメータ(PM0042)から取得の場合、、合計(軽減税率)税抜金額
合計情報が共通パラメータ(PM0019)から取得の場合、合計(課税)税抜金額
空白の場合には、0を出力
書式：「\」＋xxx,xxx,xxx,xxx
※取得した値に×－1（符号反転）する</t>
    <rPh sb="5" eb="8">
      <t>フカゼイ</t>
    </rPh>
    <rPh sb="12" eb="14">
      <t>ゴウケイ</t>
    </rPh>
    <phoneticPr fontId="5"/>
  </si>
  <si>
    <t>合計情報が不課税の場合、"-"
合計情報が共通パラメータ(PM0042)から取得の場合、合計(軽減税率)消費税額
合計情報が共通パラメータ(PM0019)から取得の場合、合計(課税)消費税額
空白の場合には、0を出力
書式：「\」＋xxx,xxx,xxx,xxx
※取得した値に×－1（符号反転）する</t>
    <rPh sb="5" eb="8">
      <t>フカゼイ</t>
    </rPh>
    <phoneticPr fontId="5"/>
  </si>
  <si>
    <t>合計情報が不課税の場合、合計(不課税)税抜金額
合計情報が共通パラメータ(PM0042)から取得の場合、合計(軽減税率)税込金額
合計情報が共通パラメータ(PM0019)から取得の場合、合計(課税)税込金額
空白の場合には、0を出力
書式：「\」＋xxx,xxx,xxx,xxx
※取得した値に×－1（符号反転）する</t>
    <rPh sb="5" eb="8">
      <t>フカゼイ</t>
    </rPh>
    <phoneticPr fontId="5"/>
  </si>
  <si>
    <t>■変更履歴</t>
    <rPh sb="1" eb="3">
      <t>ヘンコウ</t>
    </rPh>
    <rPh sb="3" eb="5">
      <t>リレキ</t>
    </rPh>
    <phoneticPr fontId="33"/>
  </si>
  <si>
    <t>項番</t>
    <rPh sb="0" eb="2">
      <t>コウバン</t>
    </rPh>
    <phoneticPr fontId="7"/>
  </si>
  <si>
    <t>修正内容</t>
    <rPh sb="0" eb="2">
      <t>シュウセイ</t>
    </rPh>
    <rPh sb="2" eb="4">
      <t>ナイヨウ</t>
    </rPh>
    <phoneticPr fontId="7"/>
  </si>
  <si>
    <t>版数</t>
    <rPh sb="0" eb="2">
      <t>ハンスウ</t>
    </rPh>
    <phoneticPr fontId="7"/>
  </si>
  <si>
    <t>修正日</t>
    <rPh sb="0" eb="3">
      <t>シュウセイビ</t>
    </rPh>
    <phoneticPr fontId="7"/>
  </si>
  <si>
    <t>新規作成</t>
    <rPh sb="0" eb="2">
      <t>シンキ</t>
    </rPh>
    <rPh sb="2" eb="4">
      <t>サクセイ</t>
    </rPh>
    <phoneticPr fontId="3"/>
  </si>
  <si>
    <t>1</t>
    <phoneticPr fontId="3"/>
  </si>
  <si>
    <t>：T6010005023758</t>
    <phoneticPr fontId="3"/>
  </si>
  <si>
    <t>入力情報.支払通知日
書式：yyyy年MM月dd日</t>
    <rPh sb="0" eb="2">
      <t>ニュウリョク</t>
    </rPh>
    <rPh sb="2" eb="4">
      <t>ジョウホウ</t>
    </rPh>
    <rPh sb="5" eb="7">
      <t>シハライ</t>
    </rPh>
    <rPh sb="7" eb="10">
      <t>ツウチビ</t>
    </rPh>
    <rPh sb="11" eb="13">
      <t>ショシキ</t>
    </rPh>
    <rPh sb="18" eb="19">
      <t>ネン</t>
    </rPh>
    <rPh sb="21" eb="22">
      <t>ガツ</t>
    </rPh>
    <rPh sb="24" eb="25">
      <t>ニチ</t>
    </rPh>
    <phoneticPr fontId="5"/>
  </si>
  <si>
    <t>T6010005023758</t>
    <phoneticPr fontId="3"/>
  </si>
  <si>
    <t>入力情報.支払期日
書式：yyyy年MM月dd日</t>
    <rPh sb="7" eb="9">
      <t>キジツ</t>
    </rPh>
    <rPh sb="10" eb="11">
      <t>カ</t>
    </rPh>
    <rPh sb="11" eb="12">
      <t>シキ</t>
    </rPh>
    <rPh sb="17" eb="18">
      <t>ネン</t>
    </rPh>
    <rPh sb="20" eb="21">
      <t>ゲツ</t>
    </rPh>
    <rPh sb="23" eb="24">
      <t>ビ</t>
    </rPh>
    <phoneticPr fontId="5"/>
  </si>
  <si>
    <t>入力情報.支払通知日
書式：yyyy年MM月dd日</t>
    <phoneticPr fontId="5"/>
  </si>
  <si>
    <t>実需給年度、対象月</t>
    <phoneticPr fontId="5"/>
  </si>
  <si>
    <t>対象月が空白の場合、以下を設定
「実需給年度」+"年度"
対象月が空白以外の場合、以下を設定
「実需給年度」+"年度"+「対象月」+"月分"</t>
    <phoneticPr fontId="5"/>
  </si>
  <si>
    <t>電源等識別番号が'0000000000'の場合、"-"を設定</t>
    <phoneticPr fontId="3"/>
  </si>
  <si>
    <t>月別契約電源等情報
／電源等情報</t>
    <rPh sb="11" eb="16">
      <t>デンゲントウジョウホウ</t>
    </rPh>
    <phoneticPr fontId="5"/>
  </si>
  <si>
    <t>入力情報.請求通知日
書式：yyyy年MM月dd日</t>
    <phoneticPr fontId="5"/>
  </si>
  <si>
    <t>入力情報.請求期日
書式：yyyy年MM月dd日</t>
    <rPh sb="0" eb="2">
      <t>ニュウリョク</t>
    </rPh>
    <rPh sb="2" eb="4">
      <t>ジョウホウ</t>
    </rPh>
    <rPh sb="5" eb="7">
      <t>セイキュウ</t>
    </rPh>
    <rPh sb="7" eb="9">
      <t>キジツ</t>
    </rPh>
    <rPh sb="10" eb="11">
      <t>カ</t>
    </rPh>
    <rPh sb="11" eb="12">
      <t>シキ</t>
    </rPh>
    <rPh sb="17" eb="18">
      <t>ネン</t>
    </rPh>
    <rPh sb="20" eb="21">
      <t>ゲツ</t>
    </rPh>
    <rPh sb="23" eb="24">
      <t>ビ</t>
    </rPh>
    <phoneticPr fontId="5"/>
  </si>
  <si>
    <t>取引年月日</t>
    <phoneticPr fontId="3"/>
  </si>
  <si>
    <t>CNyyyyMMNNNNNNN-MM</t>
    <phoneticPr fontId="3"/>
  </si>
  <si>
    <t>稼働抑制控除額（年間）[円]</t>
    <rPh sb="0" eb="4">
      <t>カドウヨクセイ</t>
    </rPh>
    <rPh sb="4" eb="6">
      <t>コウジョ</t>
    </rPh>
    <rPh sb="6" eb="7">
      <t>ガク</t>
    </rPh>
    <rPh sb="8" eb="10">
      <t>ネンカン</t>
    </rPh>
    <rPh sb="12" eb="13">
      <t>エン</t>
    </rPh>
    <phoneticPr fontId="3"/>
  </si>
  <si>
    <t>2,400</t>
    <phoneticPr fontId="9"/>
  </si>
  <si>
    <t>※稼働抑制控除額[円]は非効率石炭火力電源ではない場合の金額との差額を参考として記載しております。</t>
    <phoneticPr fontId="33"/>
  </si>
  <si>
    <t>書式：CNyyyyMMNNNNNNN-MM
　yyyyMM：算定対象年月
　NNNNNNN：連番(0000001始まり)
　MM：作成回次</t>
    <rPh sb="0" eb="2">
      <t>ショシキ</t>
    </rPh>
    <rPh sb="65" eb="67">
      <t>サクセイ</t>
    </rPh>
    <rPh sb="67" eb="69">
      <t>カイジ</t>
    </rPh>
    <phoneticPr fontId="5"/>
  </si>
  <si>
    <t>書式：yyyy年MM月dd日</t>
    <phoneticPr fontId="5"/>
  </si>
  <si>
    <t>稼働抑制控除額（年間）[円]（ラベル）</t>
    <rPh sb="0" eb="4">
      <t>カドウヨクセイ</t>
    </rPh>
    <rPh sb="4" eb="6">
      <t>コウジョ</t>
    </rPh>
    <rPh sb="6" eb="7">
      <t>ガク</t>
    </rPh>
    <rPh sb="8" eb="10">
      <t>ネンカン</t>
    </rPh>
    <rPh sb="12" eb="13">
      <t>エン</t>
    </rPh>
    <phoneticPr fontId="5"/>
  </si>
  <si>
    <t>"稼働抑制控除額（年間）[円]"</t>
    <rPh sb="1" eb="3">
      <t>カドウ</t>
    </rPh>
    <rPh sb="3" eb="5">
      <t>ヨクセイ</t>
    </rPh>
    <rPh sb="5" eb="7">
      <t>コウジョ</t>
    </rPh>
    <phoneticPr fontId="5"/>
  </si>
  <si>
    <t>稼働抑制控除額（年間）[円]</t>
    <rPh sb="0" eb="4">
      <t>カドウヨクセイ</t>
    </rPh>
    <phoneticPr fontId="5"/>
  </si>
  <si>
    <t>稼働抑制控除額（年間）</t>
    <rPh sb="0" eb="2">
      <t>カドウ</t>
    </rPh>
    <rPh sb="2" eb="4">
      <t>ヨクセイ</t>
    </rPh>
    <rPh sb="4" eb="6">
      <t>コウジョ</t>
    </rPh>
    <rPh sb="6" eb="7">
      <t>ガク</t>
    </rPh>
    <rPh sb="8" eb="10">
      <t>ネンカン</t>
    </rPh>
    <phoneticPr fontId="5"/>
  </si>
  <si>
    <t>注釈コメント４</t>
    <rPh sb="0" eb="2">
      <t>チュウシャク</t>
    </rPh>
    <phoneticPr fontId="5"/>
  </si>
  <si>
    <t>"※稼働抑制控除額[円]は非効率石炭火力電源ではない場合の金額との差額を参考として記載しております。"</t>
    <phoneticPr fontId="5"/>
  </si>
  <si>
    <t>：FPyyyyMMNNNNNNN-MM</t>
    <phoneticPr fontId="3"/>
  </si>
  <si>
    <t>稼働抑制</t>
    <rPh sb="0" eb="2">
      <t>カドウ</t>
    </rPh>
    <rPh sb="2" eb="4">
      <t>ヨクセイ</t>
    </rPh>
    <phoneticPr fontId="7"/>
  </si>
  <si>
    <t>-</t>
    <phoneticPr fontId="7"/>
  </si>
  <si>
    <t>稼働抑制控除額（年間）[円]</t>
    <phoneticPr fontId="3"/>
  </si>
  <si>
    <t>2,400</t>
    <phoneticPr fontId="3"/>
  </si>
  <si>
    <t>タイトル</t>
    <phoneticPr fontId="5"/>
  </si>
  <si>
    <t>"経済的ペナルティ額算定結果通知書"</t>
    <phoneticPr fontId="5"/>
  </si>
  <si>
    <t>タイトル部</t>
    <rPh sb="4" eb="5">
      <t>ブ</t>
    </rPh>
    <phoneticPr fontId="5"/>
  </si>
  <si>
    <t xml:space="preserve">  </t>
    <phoneticPr fontId="5"/>
  </si>
  <si>
    <t>"通知書番号"</t>
    <phoneticPr fontId="5"/>
  </si>
  <si>
    <t>経済的ペナルティ額通知
採番管理（連番取得）</t>
    <rPh sb="0" eb="2">
      <t>ケイザイ</t>
    </rPh>
    <rPh sb="2" eb="3">
      <t>テキ</t>
    </rPh>
    <rPh sb="8" eb="9">
      <t>ガク</t>
    </rPh>
    <rPh sb="9" eb="11">
      <t>ツウチ</t>
    </rPh>
    <phoneticPr fontId="5"/>
  </si>
  <si>
    <t>経済的ペナルティ額算定結果通知書番号</t>
    <rPh sb="0" eb="2">
      <t>ケイザイ</t>
    </rPh>
    <rPh sb="2" eb="3">
      <t>テキ</t>
    </rPh>
    <rPh sb="8" eb="9">
      <t>ガク</t>
    </rPh>
    <rPh sb="9" eb="11">
      <t>サンテイ</t>
    </rPh>
    <rPh sb="11" eb="13">
      <t>ケッカ</t>
    </rPh>
    <rPh sb="13" eb="16">
      <t>ツウチショ</t>
    </rPh>
    <rPh sb="16" eb="18">
      <t>バンゴウ</t>
    </rPh>
    <phoneticPr fontId="5"/>
  </si>
  <si>
    <t>書式：FPyyyyMMNNNNNNN-MM
　yyyyMM：対象年月
　NNNNNNN：連番(0000001始まり)
　MM：作成回次
（作成対象の通知書番号を検索し、存在する場合、通知書番号の作成回次に1を加算して、経済的ペナルティ額算定結果通知書番号を設定する。）
※存在しない場合は「P0010_通知書作成処理」内にて共通部品で採番した値を使用する</t>
    <rPh sb="69" eb="71">
      <t>サクセイ</t>
    </rPh>
    <rPh sb="71" eb="73">
      <t>タイショウ</t>
    </rPh>
    <rPh sb="80" eb="82">
      <t>ケンサク</t>
    </rPh>
    <rPh sb="136" eb="138">
      <t>ソンザイ</t>
    </rPh>
    <rPh sb="141" eb="143">
      <t>バアイ</t>
    </rPh>
    <rPh sb="159" eb="160">
      <t>ナイ</t>
    </rPh>
    <phoneticPr fontId="5"/>
  </si>
  <si>
    <t>『DA22-C01_システム機能定義書_ペナルティ金額の通知書作成(バッチ) 「P0010_通知書作成処理」』参照。</t>
    <phoneticPr fontId="5"/>
  </si>
  <si>
    <t>"通知日　　　　　　　　　　　　　　　　："</t>
    <phoneticPr fontId="5"/>
  </si>
  <si>
    <t>経済的ペナルティ算定状況
経済的ペナルティ調整額</t>
    <rPh sb="21" eb="23">
      <t>チョウセイ</t>
    </rPh>
    <phoneticPr fontId="5"/>
  </si>
  <si>
    <t>通知日</t>
    <rPh sb="0" eb="3">
      <t>ツウチビ</t>
    </rPh>
    <phoneticPr fontId="5"/>
  </si>
  <si>
    <t>経済的ペナルティ算定状況TBLの算定種別が、""20""：一括実行 の場合、
下記を設定
　経済的ペナルティ算定状況TBL：通知日を、「書式：yyyy年MM月dd日」で設定
上記以外の場合、下記を設定
　経済的ペナルティ調整額TBL：通知日を、「書式：yyyy年MM月dd日」で設定</t>
    <phoneticPr fontId="5"/>
  </si>
  <si>
    <t>『DA22-C01_システム機能定義書_ペナルティ金額の通知書作成(バッチ) 「P0010_通知書作成処理」、2-1-5(3)⑦(b)(イ)、通知日』と同様</t>
    <rPh sb="71" eb="74">
      <t>ツウチビ</t>
    </rPh>
    <rPh sb="76" eb="78">
      <t>ドウヨウ</t>
    </rPh>
    <phoneticPr fontId="5"/>
  </si>
  <si>
    <t>"部署　　　："</t>
    <phoneticPr fontId="5"/>
  </si>
  <si>
    <t>"電話番号　："</t>
    <phoneticPr fontId="5"/>
  </si>
  <si>
    <t>"E-Mail　　："</t>
    <phoneticPr fontId="5"/>
  </si>
  <si>
    <t>入力項目</t>
    <rPh sb="0" eb="4">
      <t>ニュウリョクコウモク</t>
    </rPh>
    <phoneticPr fontId="5"/>
  </si>
  <si>
    <t>実需給年度、対象年月の月</t>
    <phoneticPr fontId="5"/>
  </si>
  <si>
    <t>"件名：" + 算定対象年度(9999) + "年度"+ 算定対象年月の月部分(99) +"月の経済的ペナルティ額算定結果につきまして"</t>
    <phoneticPr fontId="5"/>
  </si>
  <si>
    <t>明細タイトル部</t>
    <rPh sb="6" eb="7">
      <t>ブ</t>
    </rPh>
    <phoneticPr fontId="5"/>
  </si>
  <si>
    <t>"1. アセスメント結果に基づく経済的ペナルティ額"</t>
    <phoneticPr fontId="5"/>
  </si>
  <si>
    <t>明細部</t>
    <rPh sb="2" eb="3">
      <t>ブ</t>
    </rPh>
    <phoneticPr fontId="5"/>
  </si>
  <si>
    <t>算定対象年度(yyyy) + "年度" + 算定対象年月の月部分(MM) + "月"</t>
    <phoneticPr fontId="5"/>
  </si>
  <si>
    <t>経済的ペナルティ額[円](税抜)（ラベル）</t>
    <phoneticPr fontId="5"/>
  </si>
  <si>
    <t>"経済的ペナルティ額[円](税抜)"</t>
    <phoneticPr fontId="5"/>
  </si>
  <si>
    <t>経済的ペナルティ額[円](税抜)</t>
    <phoneticPr fontId="5"/>
  </si>
  <si>
    <t>経済的ペナルティ額月次</t>
    <phoneticPr fontId="5"/>
  </si>
  <si>
    <r>
      <t>経</t>
    </r>
    <r>
      <rPr>
        <sz val="9"/>
        <rFont val="ＭＳ Ｐゴシック"/>
        <family val="3"/>
        <charset val="128"/>
      </rPr>
      <t>済的ペナルティ額</t>
    </r>
    <phoneticPr fontId="5"/>
  </si>
  <si>
    <t>ZZZ,ZZZ,ZZZ,ZZZ,ZZ9</t>
    <phoneticPr fontId="5"/>
  </si>
  <si>
    <t>①＋②（ラベル）</t>
    <phoneticPr fontId="5"/>
  </si>
  <si>
    <t>"①＋②"</t>
  </si>
  <si>
    <t>"2. リクワイアメントごとのアセスメント結果に基づく経済的ペナルティ額"</t>
  </si>
  <si>
    <t>【安定電源】（ラベル）</t>
    <phoneticPr fontId="5"/>
  </si>
  <si>
    <t>"【安定電源】"</t>
    <phoneticPr fontId="5"/>
  </si>
  <si>
    <t>【安定電源】リクワイアメント未達成コマ/量（ラベル）</t>
    <rPh sb="14" eb="15">
      <t>ミ</t>
    </rPh>
    <rPh sb="15" eb="17">
      <t>タッセイ</t>
    </rPh>
    <rPh sb="20" eb="21">
      <t>リョウ</t>
    </rPh>
    <phoneticPr fontId="5"/>
  </si>
  <si>
    <t xml:space="preserve">"リクワイアメント未達成コマ/量"	</t>
    <phoneticPr fontId="5"/>
  </si>
  <si>
    <t>【安定電源】経済的ペナルティ額（ラベル）</t>
    <rPh sb="6" eb="8">
      <t>ケイザイ</t>
    </rPh>
    <rPh sb="8" eb="9">
      <t>テキ</t>
    </rPh>
    <rPh sb="14" eb="15">
      <t>ガク</t>
    </rPh>
    <phoneticPr fontId="5"/>
  </si>
  <si>
    <t>"経済的ペナルティ額[円]"</t>
    <rPh sb="1" eb="4">
      <t>ケイザイテキ</t>
    </rPh>
    <rPh sb="9" eb="10">
      <t>ガク</t>
    </rPh>
    <rPh sb="11" eb="12">
      <t>エン</t>
    </rPh>
    <phoneticPr fontId="5"/>
  </si>
  <si>
    <t>【安定電源】表１（ラベル）</t>
    <rPh sb="1" eb="3">
      <t>アンテイ</t>
    </rPh>
    <rPh sb="3" eb="5">
      <t>デンゲン</t>
    </rPh>
    <rPh sb="6" eb="7">
      <t>ヒョウ</t>
    </rPh>
    <phoneticPr fontId="5"/>
  </si>
  <si>
    <t>"供給力の維持におけるリクワイアメント未達成コマ"</t>
    <phoneticPr fontId="5"/>
  </si>
  <si>
    <t>【安定電源】表２（ラベル）</t>
    <rPh sb="1" eb="3">
      <t>アンテイ</t>
    </rPh>
    <rPh sb="3" eb="5">
      <t>デンゲン</t>
    </rPh>
    <rPh sb="6" eb="7">
      <t>ヒョウ</t>
    </rPh>
    <phoneticPr fontId="5"/>
  </si>
  <si>
    <t>"発電余力の卸電力取引所等への入札におけるリクワイアメント未達成量"</t>
    <rPh sb="32" eb="33">
      <t>リョウ</t>
    </rPh>
    <phoneticPr fontId="5"/>
  </si>
  <si>
    <t>【安定電源】表３（ラベル）</t>
    <rPh sb="1" eb="3">
      <t>アンテイ</t>
    </rPh>
    <rPh sb="3" eb="5">
      <t>デンゲン</t>
    </rPh>
    <rPh sb="6" eb="7">
      <t>ヒョウ</t>
    </rPh>
    <phoneticPr fontId="5"/>
  </si>
  <si>
    <t xml:space="preserve">"電気の供給指示への対応におけるリクワイアメント未達成量"	</t>
    <rPh sb="27" eb="28">
      <t>リョウ</t>
    </rPh>
    <phoneticPr fontId="5"/>
  </si>
  <si>
    <t>【安定電源】表４（ラベル）</t>
    <rPh sb="1" eb="3">
      <t>アンテイ</t>
    </rPh>
    <rPh sb="3" eb="5">
      <t>デンゲン</t>
    </rPh>
    <rPh sb="6" eb="7">
      <t>ヒョウ</t>
    </rPh>
    <phoneticPr fontId="5"/>
  </si>
  <si>
    <t xml:space="preserve">"稼働抑制"	</t>
    <rPh sb="1" eb="3">
      <t>カドウ</t>
    </rPh>
    <rPh sb="3" eb="5">
      <t>ヨクセイ</t>
    </rPh>
    <phoneticPr fontId="5"/>
  </si>
  <si>
    <t>【安定電源】リクワイアメント未達成コマ/量１</t>
    <phoneticPr fontId="5"/>
  </si>
  <si>
    <t>経済的ペナルティ額算定要素</t>
    <phoneticPr fontId="5"/>
  </si>
  <si>
    <t>算定要素値</t>
    <phoneticPr fontId="5"/>
  </si>
  <si>
    <t>ZZ,ZZ9.ZZ ※小数点第3位を四捨五入</t>
    <phoneticPr fontId="5"/>
  </si>
  <si>
    <t>別紙_算定要素対応表_参照</t>
    <rPh sb="11" eb="13">
      <t>サンショウ</t>
    </rPh>
    <phoneticPr fontId="5"/>
  </si>
  <si>
    <t>【安定電源】経済的ペナルティ額１</t>
    <phoneticPr fontId="5"/>
  </si>
  <si>
    <t>【安定電源】リクワイアメント未達成コマ/量２</t>
    <phoneticPr fontId="5"/>
  </si>
  <si>
    <t>Z,ZZZ,ZZZ,ZZZ,ZZZ,ZZ9.Z　　※小数点第2位を四捨五入</t>
    <phoneticPr fontId="5"/>
  </si>
  <si>
    <t>【安定電源】経済的ペナルティ額２</t>
    <phoneticPr fontId="5"/>
  </si>
  <si>
    <t>【安定電源】リクワイアメント未達成コマ/量３</t>
    <phoneticPr fontId="5"/>
  </si>
  <si>
    <t>【安定電源】経済的ペナルティ額３</t>
    <phoneticPr fontId="5"/>
  </si>
  <si>
    <t>【安定電源】リクワイアメント未達成コマ/量４</t>
    <phoneticPr fontId="5"/>
  </si>
  <si>
    <t xml:space="preserve">"-"	</t>
    <phoneticPr fontId="5"/>
  </si>
  <si>
    <t>【安定電源】経済的ペナルティ額４</t>
    <phoneticPr fontId="5"/>
  </si>
  <si>
    <t>経済的ペナルティ調整額</t>
    <phoneticPr fontId="5"/>
  </si>
  <si>
    <t>稼働抑制ペナルティ額</t>
    <phoneticPr fontId="5"/>
  </si>
  <si>
    <t>データが取得できない場合："-"
データが取得できる場合：ZZZ,ZZZ,ZZZ,ZZZ,ZZ9</t>
    <rPh sb="4" eb="6">
      <t>シュトク</t>
    </rPh>
    <phoneticPr fontId="5"/>
  </si>
  <si>
    <t>【変動電源(単独)】（ラベル）</t>
    <phoneticPr fontId="5"/>
  </si>
  <si>
    <t>"【変動電源(単独)】"</t>
    <phoneticPr fontId="5"/>
  </si>
  <si>
    <t>【変動電源(単独)】リクワイアメント未達成コマ/量（ラベル）</t>
    <rPh sb="18" eb="19">
      <t>ミ</t>
    </rPh>
    <rPh sb="19" eb="21">
      <t>タッセイ</t>
    </rPh>
    <rPh sb="24" eb="25">
      <t>リョウ</t>
    </rPh>
    <phoneticPr fontId="5"/>
  </si>
  <si>
    <t>"リクワイアメント未達成コマ/量"</t>
    <phoneticPr fontId="5"/>
  </si>
  <si>
    <t>【変動電源(単独)】経済的ペナルティ額（ラベル）</t>
    <rPh sb="10" eb="12">
      <t>ケイザイ</t>
    </rPh>
    <rPh sb="12" eb="13">
      <t>テキ</t>
    </rPh>
    <rPh sb="18" eb="19">
      <t>ガク</t>
    </rPh>
    <phoneticPr fontId="5"/>
  </si>
  <si>
    <t>【変動電源(単独)】表１（ラベル）</t>
    <rPh sb="10" eb="11">
      <t>ヒョウ</t>
    </rPh>
    <phoneticPr fontId="5"/>
  </si>
  <si>
    <t>【変動電源(単独)】リクワイアメント未達成コマ/量１</t>
    <phoneticPr fontId="5"/>
  </si>
  <si>
    <t>【変動電源(単独)】経済的ペナルティ額１</t>
    <phoneticPr fontId="5"/>
  </si>
  <si>
    <t>【変動電源(アグリゲート)】（ラベル）</t>
    <phoneticPr fontId="5"/>
  </si>
  <si>
    <t>"【変動電源(アグリゲート)】"</t>
    <phoneticPr fontId="5"/>
  </si>
  <si>
    <t>【変動電源(アグリゲート)】リクワイアメント未達成コマ/量（ラベル）</t>
    <rPh sb="22" eb="23">
      <t>ミ</t>
    </rPh>
    <rPh sb="23" eb="25">
      <t>タッセイ</t>
    </rPh>
    <rPh sb="28" eb="29">
      <t>リョウ</t>
    </rPh>
    <phoneticPr fontId="5"/>
  </si>
  <si>
    <t>【変動電源(アグリゲート)】経済的ペナルティ額（ラベル）</t>
    <rPh sb="14" eb="16">
      <t>ケイザイ</t>
    </rPh>
    <rPh sb="16" eb="17">
      <t>テキ</t>
    </rPh>
    <rPh sb="22" eb="23">
      <t>ガク</t>
    </rPh>
    <phoneticPr fontId="5"/>
  </si>
  <si>
    <t>【変動電源(アグリゲート)】表１（ラベル）</t>
    <rPh sb="14" eb="15">
      <t>ヒョウ</t>
    </rPh>
    <phoneticPr fontId="5"/>
  </si>
  <si>
    <t>【変動電源(アグリゲート)】リクワイアメント未達成コマ/量１</t>
    <phoneticPr fontId="5"/>
  </si>
  <si>
    <t>【変動電源(アグリゲート)】経済的ペナルティ額１</t>
    <phoneticPr fontId="5"/>
  </si>
  <si>
    <t>【発動指令電源】（ラベル）</t>
    <phoneticPr fontId="5"/>
  </si>
  <si>
    <t>"【発動指令電源】"</t>
    <phoneticPr fontId="5"/>
  </si>
  <si>
    <t>【発動指令電源】リクワイアメント未達成コマ/量（ラベル）</t>
    <rPh sb="16" eb="17">
      <t>ミ</t>
    </rPh>
    <rPh sb="17" eb="19">
      <t>タッセイ</t>
    </rPh>
    <rPh sb="22" eb="23">
      <t>リョウ</t>
    </rPh>
    <phoneticPr fontId="5"/>
  </si>
  <si>
    <t>【発動指令電源】経済的ペナルティ額（ラベル）</t>
    <rPh sb="8" eb="10">
      <t>ケイザイ</t>
    </rPh>
    <rPh sb="10" eb="11">
      <t>テキ</t>
    </rPh>
    <rPh sb="16" eb="17">
      <t>ガク</t>
    </rPh>
    <phoneticPr fontId="5"/>
  </si>
  <si>
    <t>【発動指令電源】表１（ラベル）</t>
    <rPh sb="8" eb="9">
      <t>ヒョウ</t>
    </rPh>
    <phoneticPr fontId="5"/>
  </si>
  <si>
    <t>"発動指令への対応におけるリクワイアメント未達成量"</t>
    <rPh sb="24" eb="25">
      <t>リョウ</t>
    </rPh>
    <phoneticPr fontId="5"/>
  </si>
  <si>
    <t>【発動指令電源】リクワイアメント未達成コマ/量１</t>
    <phoneticPr fontId="5"/>
  </si>
  <si>
    <t>【発動指令電源】経済的ペナルティ額１</t>
    <phoneticPr fontId="5"/>
  </si>
  <si>
    <t>経済的ペナルティ額　計（ラベル）</t>
    <phoneticPr fontId="5"/>
  </si>
  <si>
    <t>"経済的ペナルティ額[円]　計"</t>
    <rPh sb="11" eb="12">
      <t>エン</t>
    </rPh>
    <phoneticPr fontId="5"/>
  </si>
  <si>
    <t>①（ラベル）</t>
    <phoneticPr fontId="5"/>
  </si>
  <si>
    <t>"①"</t>
    <phoneticPr fontId="5"/>
  </si>
  <si>
    <t>経済的ペナルティ額　計</t>
    <phoneticPr fontId="5"/>
  </si>
  <si>
    <t>【安定電源】の経済的ペナルティ額[円]、【変動電源(単独)】経済的ペナルティ額１、【変動電源(アグリゲート)】経済的ペナルティ額１、【発動指令電源】経済的ペナルティ額１、４つの合計（№34、36、38、99、44、50、56の合計）</t>
    <phoneticPr fontId="5"/>
  </si>
  <si>
    <t>タイトル３（ラベル）</t>
    <phoneticPr fontId="5"/>
  </si>
  <si>
    <t>"3. 経済的ペナルティ額の調整"</t>
    <phoneticPr fontId="5"/>
  </si>
  <si>
    <t>上限による調整（ラベル）</t>
    <rPh sb="0" eb="2">
      <t>ジョウゲン</t>
    </rPh>
    <rPh sb="5" eb="7">
      <t>チョウセイ</t>
    </rPh>
    <phoneticPr fontId="5"/>
  </si>
  <si>
    <t>"・上限による調整"</t>
    <phoneticPr fontId="5"/>
  </si>
  <si>
    <t>月間上限による減額[円]（ラベル）</t>
    <rPh sb="0" eb="2">
      <t>ゲッカン</t>
    </rPh>
    <rPh sb="2" eb="4">
      <t>ジョウゲン</t>
    </rPh>
    <rPh sb="7" eb="9">
      <t>ゲンガク</t>
    </rPh>
    <rPh sb="10" eb="11">
      <t>エン</t>
    </rPh>
    <phoneticPr fontId="5"/>
  </si>
  <si>
    <t>"月間上限による減額[円]"</t>
    <phoneticPr fontId="5"/>
  </si>
  <si>
    <t>月間上限による減額[円]</t>
    <phoneticPr fontId="5"/>
  </si>
  <si>
    <t>月間上限による減額</t>
    <phoneticPr fontId="5"/>
  </si>
  <si>
    <t>ZZZ,ZZZ,ZZZ,ZZZ,ZZ9 ※マイナスの場合は先頭に「-」付与</t>
    <phoneticPr fontId="5"/>
  </si>
  <si>
    <t>年間上限による減額[円]（ラベル）</t>
    <rPh sb="0" eb="2">
      <t>ネンカン</t>
    </rPh>
    <rPh sb="2" eb="4">
      <t>ジョウゲン</t>
    </rPh>
    <rPh sb="7" eb="9">
      <t>ゲンガク</t>
    </rPh>
    <rPh sb="10" eb="11">
      <t>エン</t>
    </rPh>
    <phoneticPr fontId="5"/>
  </si>
  <si>
    <t>"年間上限による減額[円]"</t>
    <phoneticPr fontId="5"/>
  </si>
  <si>
    <t>年間上限による減額[円]</t>
    <phoneticPr fontId="5"/>
  </si>
  <si>
    <t>年間上限による減額</t>
    <phoneticPr fontId="5"/>
  </si>
  <si>
    <t>その他（ラベル）</t>
    <phoneticPr fontId="5"/>
  </si>
  <si>
    <t>"・その他”</t>
    <phoneticPr fontId="5"/>
  </si>
  <si>
    <t>調整額[円]（ラベル）</t>
    <rPh sb="0" eb="2">
      <t>チョウセイ</t>
    </rPh>
    <rPh sb="2" eb="3">
      <t>ガク</t>
    </rPh>
    <rPh sb="4" eb="5">
      <t>エン</t>
    </rPh>
    <phoneticPr fontId="5"/>
  </si>
  <si>
    <t>"調整額[円]”</t>
    <phoneticPr fontId="5"/>
  </si>
  <si>
    <t>調整額[円]</t>
    <phoneticPr fontId="5"/>
  </si>
  <si>
    <t>調整額</t>
    <rPh sb="0" eb="2">
      <t>チョウセイ</t>
    </rPh>
    <rPh sb="2" eb="3">
      <t>ガク</t>
    </rPh>
    <phoneticPr fontId="5"/>
  </si>
  <si>
    <t>調整額　計（ラベル）</t>
    <rPh sb="0" eb="2">
      <t>チョウセイ</t>
    </rPh>
    <rPh sb="2" eb="3">
      <t>ガク</t>
    </rPh>
    <rPh sb="4" eb="5">
      <t>ケイ</t>
    </rPh>
    <phoneticPr fontId="5"/>
  </si>
  <si>
    <t>"調整額[円]　計（上限による調整＋その他）”</t>
    <rPh sb="5" eb="6">
      <t>エン</t>
    </rPh>
    <phoneticPr fontId="5"/>
  </si>
  <si>
    <t>②（ラベル）</t>
    <phoneticPr fontId="5"/>
  </si>
  <si>
    <t>"②"</t>
    <phoneticPr fontId="5"/>
  </si>
  <si>
    <t>調整額　計</t>
    <phoneticPr fontId="5"/>
  </si>
  <si>
    <t>No.63（月間上限による減額[円]）＋No.65（年間上限による減額[円]）＋No.68（調整額[円]）</t>
    <phoneticPr fontId="5"/>
  </si>
  <si>
    <t>備考ヘッダ部</t>
    <rPh sb="0" eb="2">
      <t>ビコウ</t>
    </rPh>
    <rPh sb="5" eb="6">
      <t>ブ</t>
    </rPh>
    <phoneticPr fontId="5"/>
  </si>
  <si>
    <t>"備考”</t>
    <phoneticPr fontId="5"/>
  </si>
  <si>
    <t>備考データ部</t>
    <rPh sb="0" eb="2">
      <t>ビコウ</t>
    </rPh>
    <rPh sb="5" eb="6">
      <t>ブ</t>
    </rPh>
    <phoneticPr fontId="5"/>
  </si>
  <si>
    <t>経済的ペナルティ調整額</t>
    <rPh sb="0" eb="2">
      <t>ケイザイ</t>
    </rPh>
    <rPh sb="2" eb="3">
      <t>テキ</t>
    </rPh>
    <rPh sb="8" eb="10">
      <t>チョウセイ</t>
    </rPh>
    <rPh sb="10" eb="11">
      <t>ガク</t>
    </rPh>
    <phoneticPr fontId="5"/>
  </si>
  <si>
    <t>タイトル４（ラベル）</t>
    <phoneticPr fontId="5"/>
  </si>
  <si>
    <t>"4. 契約情報”</t>
    <phoneticPr fontId="5"/>
  </si>
  <si>
    <t>契約番号（ラベル）</t>
    <rPh sb="0" eb="2">
      <t>ケイヤク</t>
    </rPh>
    <rPh sb="2" eb="4">
      <t>バンゴウ</t>
    </rPh>
    <phoneticPr fontId="5"/>
  </si>
  <si>
    <t>"契約番号"</t>
    <phoneticPr fontId="5"/>
  </si>
  <si>
    <t>契約番号</t>
    <phoneticPr fontId="5"/>
  </si>
  <si>
    <t>契約電源等情報BK</t>
    <phoneticPr fontId="5"/>
  </si>
  <si>
    <t>9999999999</t>
    <phoneticPr fontId="5"/>
  </si>
  <si>
    <t>"事業者コード"</t>
    <phoneticPr fontId="5"/>
  </si>
  <si>
    <t>事業者コード</t>
    <phoneticPr fontId="5"/>
  </si>
  <si>
    <t>事業者情報</t>
    <phoneticPr fontId="5"/>
  </si>
  <si>
    <t>XXXX</t>
    <phoneticPr fontId="5"/>
  </si>
  <si>
    <t>参加登録申請者名（ラベル）</t>
    <rPh sb="0" eb="2">
      <t>サンカ</t>
    </rPh>
    <rPh sb="2" eb="4">
      <t>トウロク</t>
    </rPh>
    <rPh sb="4" eb="6">
      <t>シンセイ</t>
    </rPh>
    <rPh sb="6" eb="7">
      <t>シャ</t>
    </rPh>
    <rPh sb="7" eb="8">
      <t>メイ</t>
    </rPh>
    <phoneticPr fontId="5"/>
  </si>
  <si>
    <t>"参加登録申請者名"</t>
    <phoneticPr fontId="5"/>
  </si>
  <si>
    <t>参加登録申請者名</t>
    <phoneticPr fontId="5"/>
  </si>
  <si>
    <t>容量を提供する電源等の区分（ラベル）</t>
    <rPh sb="0" eb="2">
      <t>ヨウリョウ</t>
    </rPh>
    <rPh sb="3" eb="5">
      <t>テイキョウ</t>
    </rPh>
    <rPh sb="7" eb="9">
      <t>デンゲン</t>
    </rPh>
    <rPh sb="9" eb="10">
      <t>トウ</t>
    </rPh>
    <rPh sb="11" eb="13">
      <t>クブン</t>
    </rPh>
    <phoneticPr fontId="5"/>
  </si>
  <si>
    <t>電源等情報BK</t>
    <phoneticPr fontId="5"/>
  </si>
  <si>
    <t>電源等区分を元にコードマスタから</t>
    <phoneticPr fontId="5"/>
  </si>
  <si>
    <t>共通部品で取得（コードID:C012）</t>
    <phoneticPr fontId="5"/>
  </si>
  <si>
    <t>経済的ペナルティ算定状況詳細</t>
    <phoneticPr fontId="5"/>
  </si>
  <si>
    <t>電源等の名称（ラベル）</t>
    <rPh sb="0" eb="2">
      <t>デンゲン</t>
    </rPh>
    <rPh sb="2" eb="3">
      <t>トウ</t>
    </rPh>
    <rPh sb="4" eb="6">
      <t>メイショウ</t>
    </rPh>
    <phoneticPr fontId="5"/>
  </si>
  <si>
    <t>"電源等の名称"</t>
    <phoneticPr fontId="5"/>
  </si>
  <si>
    <t>契約単価</t>
    <rPh sb="2" eb="4">
      <t>タンカ</t>
    </rPh>
    <phoneticPr fontId="5"/>
  </si>
  <si>
    <t>容量確保契約金額</t>
    <rPh sb="0" eb="2">
      <t>ヨウリョウ</t>
    </rPh>
    <rPh sb="2" eb="4">
      <t>カクホ</t>
    </rPh>
    <rPh sb="4" eb="6">
      <t>ケイヤク</t>
    </rPh>
    <rPh sb="6" eb="8">
      <t>キンガク</t>
    </rPh>
    <phoneticPr fontId="5"/>
  </si>
  <si>
    <t>稼働抑制控除額（年間）[円]（ラベル）</t>
    <rPh sb="0" eb="2">
      <t>カドウ</t>
    </rPh>
    <rPh sb="2" eb="4">
      <t>ヨクセイ</t>
    </rPh>
    <rPh sb="4" eb="6">
      <t>コウジョ</t>
    </rPh>
    <rPh sb="6" eb="7">
      <t>ガク</t>
    </rPh>
    <rPh sb="8" eb="10">
      <t>ネンカン</t>
    </rPh>
    <rPh sb="12" eb="13">
      <t>エン</t>
    </rPh>
    <phoneticPr fontId="5"/>
  </si>
  <si>
    <t>"稼働抑制控除額（年間）[円]"</t>
    <phoneticPr fontId="5"/>
  </si>
  <si>
    <t>稼働抑制控除額（年間）[円]</t>
    <phoneticPr fontId="5"/>
  </si>
  <si>
    <t>容量確保契約交付額</t>
    <rPh sb="0" eb="2">
      <t>ヨウリョウ</t>
    </rPh>
    <rPh sb="2" eb="4">
      <t>カクホ</t>
    </rPh>
    <rPh sb="4" eb="6">
      <t>ケイヤク</t>
    </rPh>
    <rPh sb="6" eb="9">
      <t>コウフガク</t>
    </rPh>
    <phoneticPr fontId="5"/>
  </si>
  <si>
    <t>コメント部</t>
    <rPh sb="4" eb="5">
      <t>ブ</t>
    </rPh>
    <phoneticPr fontId="5"/>
  </si>
  <si>
    <t>コメント1</t>
    <phoneticPr fontId="5"/>
  </si>
  <si>
    <t>異議申立の受付日数</t>
    <phoneticPr fontId="5"/>
  </si>
  <si>
    <t>"※結果に異議がある場合は、本帳票の通知メール受信から"＋パラメータの異議申立の受付日数＋"営業日以内にメールにて異議申立を実施してください。"</t>
    <phoneticPr fontId="5"/>
  </si>
  <si>
    <t>コメント2（ラベル）</t>
    <phoneticPr fontId="5"/>
  </si>
  <si>
    <t>"※契約内容の詳細は契約書等に記載の契約情報を参照してください。"</t>
    <phoneticPr fontId="5"/>
  </si>
  <si>
    <t>コメント3（ラベル）</t>
    <phoneticPr fontId="5"/>
  </si>
  <si>
    <t>"※経済的ペナルティ情報の詳細は経済的ペナルティ額詳細画面を参照してください。"</t>
    <phoneticPr fontId="5"/>
  </si>
  <si>
    <t>25年度向け改修
[支払通知書_サンプル]シート
・キャプチャ張り替え
[支払通知書_本紙]シート
・No.14 登録番号（適格請求書発行事業者）（右）
　広域機関の登録番号について固定値 "T6010005023758" 出力に変更
「支払通知書_明細」シート
・リリースオークション支払額・請求額明細の場合の出力例の吹出しを追加
「請求書本紙_フォーマット」シート
・登録番号（適格請求書発行事業者）（右）
　事業者情報TBL. 事業者登録番号（支払・請求先事業者の登録番号）ではなく、固定値 "T6010005023758"（広域機関の登録番号）を設定に変更
・No5、No30　編集方法　YYYY年MM月DD日→yyyy年MM月dd日　に変更
「支払通知書明細_フォーマット」シート
・編集方法の修正
・No18、39　実需給年度・対象月：明細管理情報(容量確保契約金)．対象月により出力内容を設定するよう修正。
・No24、45　取引年月日:明細管理情報(容量確保契約金)．取引年月日をそのまま出力するよう修正。
・No20、41編集元．元情報の修正
電源等の名称：「電源等情報」を追加
・No19、40　編集方法　電源等識別番号修正</t>
    <phoneticPr fontId="3"/>
  </si>
  <si>
    <t>2</t>
    <phoneticPr fontId="3"/>
  </si>
  <si>
    <t>[請求書_サンプル]シート
・キャプチャ張り替え
[請求書_本紙]シート
・No.14 登録番号（適格請求書発行事業者）（右）
　広域機関の登録番号について固定値 "T6010005023758" 出力に変更
[請求書_明細]シート
・リリースオークション支払額・請求額明細の場合の出力例の吹出しを追加
[請求書本紙_フォーマット]シート
・No.14 登録番号（適格請求書発行事業者）（右）
　広域機関の登録番号について固定値 "T6010005023758" 出力に変更
[請求書明細_フォーマット]シート
・編集方法の修正
・No18、39　実需給年度・対象月：明細管理情報(容量確保契約金)．対象月により出力内容を設定するよう修正。
・No24、45　取引年月日:明細管理情報(容量確保契約金)．取引年月日をそのまま出力するよう修正。
・No20、41編集元．元情報の修正
電源等の名称：「電源等情報」を追加
・No19、40　編集方法　電源等識別番号修正</t>
    <phoneticPr fontId="3"/>
  </si>
  <si>
    <t>[容量確保契約金額（各月）通知書_サンプル]シート
・キャプチャ張り替え
[容量確保契約金額（各月）通知書]シート
・「リリースオークション交付額・請求額[円]」行を削除
・「稼働抑制控除額（月額・参考）[円]」行を削除
・「非効率石炭火力電源控除額（年間）[円]」を「稼働抑制控除額（年間）[円]」へ修正
・通知書番号　yyyymm⇒yyyyMMに変更
[容量確保契約金額（各月）通知書_フォーマット]シート
・No5　通知書番号　yyyymm⇒yyyyMMに変更
・No29　リリースオークション交付額・請求額[円]（ラベル）　項目削除
・No30　リリースオークション交付額・請求額[円]　項目削除
・No56、57　「稼働抑制控除額（年間）[円]」の項目を追加
・No58　「注釈コメント４」を追加
[経済的ペナルティ額算定結果通知書]シート
・出力項目の追加　　【安定電源】稼働抑制
・4. 契約情報に出力項目の追加　稼働抑制控除額（年間）[円]
[経済的ペナルティ額算定結果通知書_フォーマット]シート
・No.3（通知書番号）　yyyymm⇒yyyyMMに変更
・No.97(【安定電源】表４（ラベル）)項目追加
・No.98(【安定電源】リクワイアメント未達成コマ/量４)項目追加
・No.99(【安定電源】経済的ペナルティ額４)項目追加
・No.59(経済的ペナルティ額　計)　編集元-元項目：No.99を合計する項目に追加</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</si>
</sst>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6" formatCode="&quot;¥&quot;#,##0;[Red]&quot;¥&quot;\-#,##0"/>
    <numFmt numFmtId="176" formatCode="[$¥-411]#,##0;[$¥-411]#,##0"/>
    <numFmt numFmtId="177" formatCode="[$¥-411]#,##0;\-[$¥-411]#,##0"/>
    <numFmt numFmtId="178" formatCode="[$¥-411]#,##0;[Red]\-[$¥-411]#,##0"/>
    <numFmt numFmtId="179" formatCode="0.0"/>
    <numFmt numFmtId="180" formatCode="yyyy/mm/dd"/>
  </numFmts>
  <fonts count="70" x14ac:knownFonts="1">
    <font>
      <sz val="11"/>
      <name val="ＭＳ Ｐゴシック"/>
      <family val="3"/>
      <charset val="128"/>
    </font>
    <font>
      <b/>
      <sz val="14"/>
      <name val="ＭＳ Ｐゴシック"/>
      <family val="3"/>
      <charset val="128"/>
    </font>
    <font>
      <sz val="10"/>
      <name val="ＭＳ Ｐゴシック"/>
      <family val="3"/>
      <charset val="128"/>
    </font>
    <font>
      <sz val="6"/>
      <name val="ＭＳ Ｐゴシック"/>
      <family val="3"/>
      <charset val="128"/>
    </font>
    <font>
      <sz val="11"/>
      <name val="ＭＳ Ｐゴシック"/>
      <family val="3"/>
      <charset val="128"/>
    </font>
    <font>
      <sz val="11"/>
      <name val="Arial"/>
      <family val="2"/>
    </font>
    <font>
      <sz val="10"/>
      <color rgb="FF000000"/>
      <name val="Times New Roman"/>
      <family val="1"/>
    </font>
    <font>
      <sz val="6"/>
      <name val="ＭＳ Ｐゴシック"/>
      <family val="2"/>
      <charset val="128"/>
      <scheme val="minor"/>
    </font>
    <font>
      <sz val="8"/>
      <color theme="1"/>
      <name val="ＭＳ ゴシック"/>
      <family val="3"/>
      <charset val="128"/>
    </font>
    <font>
      <sz val="6"/>
      <name val="ＭＳ 明朝"/>
      <family val="2"/>
      <charset val="128"/>
    </font>
    <font>
      <u/>
      <sz val="11"/>
      <color theme="10"/>
      <name val="ＭＳ Ｐゴシック"/>
      <family val="3"/>
      <charset val="128"/>
    </font>
    <font>
      <sz val="11"/>
      <color theme="1"/>
      <name val="ＭＳ Ｐゴシック"/>
      <family val="3"/>
      <charset val="128"/>
    </font>
    <font>
      <sz val="10"/>
      <color theme="1"/>
      <name val="ＭＳ Ｐゴシック"/>
      <family val="3"/>
      <charset val="128"/>
    </font>
    <font>
      <b/>
      <sz val="9"/>
      <color theme="1"/>
      <name val="ＭＳ Ｐゴシック"/>
      <family val="3"/>
      <charset val="128"/>
    </font>
    <font>
      <sz val="9"/>
      <color theme="1"/>
      <name val="ＭＳ Ｐゴシック"/>
      <family val="3"/>
      <charset val="128"/>
    </font>
    <font>
      <sz val="16"/>
      <color theme="1"/>
      <name val="ＭＳ Ｐゴシック"/>
      <family val="3"/>
      <charset val="128"/>
    </font>
    <font>
      <b/>
      <sz val="12"/>
      <color theme="1"/>
      <name val="ＭＳ ゴシック"/>
      <family val="3"/>
      <charset val="128"/>
    </font>
    <font>
      <b/>
      <sz val="8"/>
      <color theme="1"/>
      <name val="ＭＳ ゴシック"/>
      <family val="3"/>
      <charset val="128"/>
    </font>
    <font>
      <sz val="8"/>
      <color theme="1"/>
      <name val="ＭＳ Ｐゴシック"/>
      <family val="3"/>
      <charset val="128"/>
    </font>
    <font>
      <strike/>
      <sz val="9"/>
      <color theme="1"/>
      <name val="ＭＳ Ｐゴシック"/>
      <family val="3"/>
      <charset val="128"/>
    </font>
    <font>
      <sz val="8"/>
      <name val="ＭＳ Ｐゴシック"/>
      <family val="3"/>
      <charset val="128"/>
    </font>
    <font>
      <b/>
      <sz val="9"/>
      <name val="ＭＳ Ｐゴシック"/>
      <family val="3"/>
      <charset val="128"/>
    </font>
    <font>
      <sz val="9"/>
      <name val="ＭＳ Ｐゴシック"/>
      <family val="3"/>
      <charset val="128"/>
    </font>
    <font>
      <sz val="16"/>
      <name val="ＭＳ Ｐゴシック"/>
      <family val="3"/>
      <charset val="128"/>
    </font>
    <font>
      <sz val="8"/>
      <name val="ＭＳ ゴシック"/>
      <family val="3"/>
      <charset val="128"/>
    </font>
    <font>
      <b/>
      <sz val="8"/>
      <name val="ＭＳ Ｐゴシック"/>
      <family val="3"/>
      <charset val="128"/>
    </font>
    <font>
      <b/>
      <sz val="12"/>
      <name val="ＭＳ ゴシック"/>
      <family val="3"/>
      <charset val="128"/>
    </font>
    <font>
      <b/>
      <sz val="8"/>
      <name val="ＭＳ ゴシック"/>
      <family val="3"/>
      <charset val="128"/>
    </font>
    <font>
      <strike/>
      <sz val="8"/>
      <name val="ＭＳ Ｐゴシック"/>
      <family val="3"/>
      <charset val="128"/>
    </font>
    <font>
      <strike/>
      <sz val="9"/>
      <name val="ＭＳ Ｐゴシック"/>
      <family val="3"/>
      <charset val="128"/>
    </font>
    <font>
      <strike/>
      <sz val="11"/>
      <name val="ＭＳ Ｐゴシック"/>
      <family val="3"/>
      <charset val="128"/>
    </font>
    <font>
      <sz val="11"/>
      <color theme="1"/>
      <name val="ＭＳ Ｐゴシック"/>
      <family val="2"/>
      <charset val="128"/>
    </font>
    <font>
      <b/>
      <sz val="18"/>
      <color theme="1"/>
      <name val="Meiryo UI"/>
      <family val="3"/>
      <charset val="128"/>
    </font>
    <font>
      <sz val="6"/>
      <name val="ＭＳ Ｐゴシック"/>
      <family val="2"/>
      <charset val="128"/>
    </font>
    <font>
      <sz val="11"/>
      <color theme="1"/>
      <name val="Meiryo UI"/>
      <family val="3"/>
      <charset val="128"/>
    </font>
    <font>
      <sz val="10.5"/>
      <name val="Meiryo UI"/>
      <family val="3"/>
      <charset val="128"/>
    </font>
    <font>
      <sz val="11"/>
      <name val="Meiryo UI"/>
      <family val="3"/>
      <charset val="128"/>
    </font>
    <font>
      <sz val="11"/>
      <color rgb="FF000000"/>
      <name val="ＭＳ Ｐゴシック"/>
      <family val="3"/>
      <charset val="128"/>
    </font>
    <font>
      <sz val="10"/>
      <color rgb="FF000000"/>
      <name val="ＭＳ Ｐゴシック"/>
      <family val="3"/>
      <charset val="128"/>
    </font>
    <font>
      <b/>
      <sz val="9"/>
      <color rgb="FF000000"/>
      <name val="ＭＳ Ｐゴシック"/>
      <family val="3"/>
      <charset val="128"/>
    </font>
    <font>
      <sz val="9"/>
      <color rgb="FF000000"/>
      <name val="ＭＳ Ｐゴシック"/>
      <family val="3"/>
      <charset val="128"/>
    </font>
    <font>
      <sz val="16"/>
      <color rgb="FF000000"/>
      <name val="ＭＳ Ｐゴシック"/>
      <family val="3"/>
      <charset val="128"/>
    </font>
    <font>
      <sz val="8"/>
      <color rgb="FF000000"/>
      <name val="ＭＳ ゴシック"/>
      <family val="3"/>
      <charset val="128"/>
    </font>
    <font>
      <b/>
      <sz val="12"/>
      <color rgb="FF000000"/>
      <name val="ＭＳ ゴシック"/>
      <family val="3"/>
      <charset val="128"/>
    </font>
    <font>
      <b/>
      <sz val="8"/>
      <color rgb="FF000000"/>
      <name val="ＭＳ ゴシック"/>
      <family val="3"/>
      <charset val="128"/>
    </font>
    <font>
      <sz val="8"/>
      <color rgb="FF000000"/>
      <name val="ＭＳ Ｐゴシック"/>
      <family val="3"/>
      <charset val="128"/>
    </font>
    <font>
      <b/>
      <sz val="8"/>
      <color rgb="FF000000"/>
      <name val="ＭＳ Ｐゴシック"/>
      <family val="3"/>
      <charset val="128"/>
    </font>
    <font>
      <sz val="9"/>
      <color rgb="FFFF0000"/>
      <name val="ＭＳ Ｐゴシック"/>
      <family val="3"/>
      <charset val="128"/>
    </font>
    <font>
      <strike/>
      <sz val="8"/>
      <color rgb="FF000000"/>
      <name val="ＭＳ Ｐゴシック"/>
      <family val="3"/>
      <charset val="128"/>
    </font>
    <font>
      <strike/>
      <sz val="9"/>
      <color rgb="FF000000"/>
      <name val="ＭＳ Ｐゴシック"/>
      <family val="3"/>
      <charset val="128"/>
    </font>
    <font>
      <strike/>
      <sz val="11"/>
      <color rgb="FF000000"/>
      <name val="ＭＳ Ｐゴシック"/>
      <family val="3"/>
      <charset val="128"/>
    </font>
    <font>
      <sz val="9"/>
      <color rgb="FF0070C0"/>
      <name val="ＭＳ Ｐゴシック"/>
      <family val="3"/>
      <charset val="128"/>
    </font>
    <font>
      <sz val="9"/>
      <color rgb="FF000000"/>
      <name val="ＭＳ ゴシック"/>
      <family val="3"/>
      <charset val="128"/>
    </font>
    <font>
      <sz val="10"/>
      <color rgb="FF000000"/>
      <name val="ＭＳ ゴシック"/>
      <family val="3"/>
      <charset val="128"/>
    </font>
    <font>
      <sz val="16"/>
      <color rgb="FF000000"/>
      <name val="ＭＳ ゴシック"/>
      <family val="3"/>
      <charset val="128"/>
    </font>
    <font>
      <u/>
      <sz val="11"/>
      <color rgb="FF000000"/>
      <name val="ＭＳ Ｐゴシック"/>
      <family val="3"/>
      <charset val="128"/>
    </font>
    <font>
      <b/>
      <sz val="14"/>
      <color rgb="FF000000"/>
      <name val="ＭＳ ゴシック"/>
      <family val="3"/>
      <charset val="128"/>
    </font>
    <font>
      <u/>
      <sz val="10"/>
      <color rgb="FF000000"/>
      <name val="ＭＳ ゴシック"/>
      <family val="3"/>
      <charset val="128"/>
    </font>
    <font>
      <b/>
      <sz val="10"/>
      <color rgb="FF000000"/>
      <name val="ＭＳ ゴシック"/>
      <family val="3"/>
      <charset val="128"/>
    </font>
    <font>
      <b/>
      <sz val="11"/>
      <color rgb="FF000000"/>
      <name val="ＭＳ ゴシック"/>
      <family val="3"/>
      <charset val="128"/>
    </font>
    <font>
      <sz val="10"/>
      <name val="ＭＳ ゴシック"/>
      <family val="3"/>
      <charset val="128"/>
    </font>
    <font>
      <sz val="10"/>
      <color rgb="FF000000"/>
      <name val="Meiryo UI"/>
      <family val="3"/>
      <charset val="128"/>
    </font>
    <font>
      <sz val="16"/>
      <color rgb="FF000000"/>
      <name val="Meiryo UI"/>
      <family val="3"/>
      <charset val="128"/>
    </font>
    <font>
      <sz val="9"/>
      <color rgb="FF000000"/>
      <name val="ＭＳ Ｐゴシック"/>
      <family val="3"/>
      <charset val="128"/>
      <scheme val="minor"/>
    </font>
    <font>
      <sz val="9"/>
      <name val="ＭＳ Ｐゴシック"/>
      <family val="3"/>
      <charset val="128"/>
      <scheme val="minor"/>
    </font>
    <font>
      <sz val="10"/>
      <color rgb="FFFF0000"/>
      <name val="ＭＳ Ｐゴシック"/>
      <family val="3"/>
      <charset val="128"/>
    </font>
    <font>
      <strike/>
      <sz val="9"/>
      <color rgb="FFFF0000"/>
      <name val="ＭＳ Ｐゴシック"/>
      <family val="3"/>
      <charset val="128"/>
    </font>
    <font>
      <strike/>
      <sz val="8"/>
      <color rgb="FFFF0000"/>
      <name val="ＭＳ ゴシック"/>
      <family val="3"/>
      <charset val="128"/>
    </font>
    <font>
      <strike/>
      <sz val="16"/>
      <color rgb="FFFF0000"/>
      <name val="ＭＳ Ｐゴシック"/>
      <family val="3"/>
      <charset val="128"/>
    </font>
    <font>
      <sz val="9"/>
      <color rgb="FF0000CC"/>
      <name val="ＭＳ Ｐゴシック"/>
      <family val="3"/>
      <charset val="128"/>
    </font>
  </fonts>
  <fills count="8">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8" tint="0.59999389629810485"/>
        <bgColor indexed="64"/>
      </patternFill>
    </fill>
  </fills>
  <borders count="26">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style="thin">
        <color rgb="FF0000CC"/>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s>
  <cellStyleXfs count="10">
    <xf numFmtId="0" fontId="0" fillId="0" borderId="0"/>
    <xf numFmtId="0" fontId="4" fillId="0" borderId="0">
      <alignment vertical="center"/>
    </xf>
    <xf numFmtId="0" fontId="6" fillId="0" borderId="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10" fillId="0" borderId="0" applyNumberFormat="0" applyFill="0" applyBorder="0" applyAlignment="0" applyProtection="0"/>
    <xf numFmtId="0" fontId="4" fillId="0" borderId="0"/>
    <xf numFmtId="0" fontId="31" fillId="0" borderId="0">
      <alignment vertical="center"/>
    </xf>
    <xf numFmtId="0" fontId="4" fillId="0" borderId="0"/>
    <xf numFmtId="0" fontId="6" fillId="0" borderId="0"/>
  </cellStyleXfs>
  <cellXfs count="900">
    <xf numFmtId="0" fontId="0" fillId="0" borderId="0" xfId="0"/>
    <xf numFmtId="0" fontId="8" fillId="3" borderId="0" xfId="2" applyFont="1" applyFill="1" applyAlignment="1">
      <alignment horizontal="left" vertical="top"/>
    </xf>
    <xf numFmtId="0" fontId="11" fillId="0" borderId="0" xfId="0" applyFont="1"/>
    <xf numFmtId="0" fontId="12" fillId="0" borderId="0" xfId="0" applyFont="1"/>
    <xf numFmtId="0" fontId="13" fillId="0" borderId="2" xfId="0" applyFont="1" applyBorder="1" applyAlignment="1">
      <alignment horizontal="center" vertical="center"/>
    </xf>
    <xf numFmtId="0" fontId="13" fillId="0" borderId="1" xfId="0" applyFont="1" applyBorder="1" applyAlignment="1">
      <alignment horizontal="center" vertical="center"/>
    </xf>
    <xf numFmtId="0" fontId="14" fillId="0" borderId="1" xfId="0" applyFont="1" applyBorder="1" applyAlignment="1">
      <alignment horizontal="left" vertical="center"/>
    </xf>
    <xf numFmtId="0" fontId="14" fillId="0" borderId="3" xfId="0" applyFont="1" applyBorder="1" applyAlignment="1">
      <alignment horizontal="left" vertical="center"/>
    </xf>
    <xf numFmtId="0" fontId="15" fillId="0" borderId="0" xfId="0" applyFont="1" applyAlignment="1">
      <alignment horizontal="left" vertical="center"/>
    </xf>
    <xf numFmtId="0" fontId="14" fillId="0" borderId="2" xfId="0" applyFont="1" applyBorder="1" applyAlignment="1">
      <alignment horizontal="center" vertical="center"/>
    </xf>
    <xf numFmtId="0" fontId="14" fillId="0" borderId="1" xfId="0" applyFont="1" applyBorder="1" applyAlignment="1">
      <alignment horizontal="center" vertical="center"/>
    </xf>
    <xf numFmtId="49" fontId="14" fillId="0" borderId="2" xfId="0" applyNumberFormat="1" applyFont="1" applyBorder="1" applyAlignment="1">
      <alignment horizontal="left" vertical="center"/>
    </xf>
    <xf numFmtId="49" fontId="14" fillId="0" borderId="1" xfId="0" applyNumberFormat="1" applyFont="1" applyBorder="1" applyAlignment="1">
      <alignment horizontal="left" vertical="center"/>
    </xf>
    <xf numFmtId="49" fontId="14" fillId="0" borderId="1" xfId="0" applyNumberFormat="1" applyFont="1" applyBorder="1" applyAlignment="1">
      <alignment vertical="center"/>
    </xf>
    <xf numFmtId="0" fontId="14" fillId="0" borderId="5" xfId="0" applyFont="1" applyBorder="1" applyAlignment="1">
      <alignment horizontal="left" vertical="center"/>
    </xf>
    <xf numFmtId="0" fontId="14" fillId="0" borderId="0" xfId="0" applyFont="1" applyAlignment="1">
      <alignment horizontal="left" vertical="center"/>
    </xf>
    <xf numFmtId="0" fontId="13" fillId="0" borderId="4" xfId="0" applyFont="1" applyBorder="1" applyAlignment="1">
      <alignment horizontal="center" vertical="center"/>
    </xf>
    <xf numFmtId="0" fontId="14" fillId="0" borderId="2" xfId="0" applyFont="1" applyBorder="1" applyAlignment="1">
      <alignment vertical="center"/>
    </xf>
    <xf numFmtId="0" fontId="14" fillId="0" borderId="1" xfId="0" applyFont="1" applyBorder="1" applyAlignment="1">
      <alignment vertical="center"/>
    </xf>
    <xf numFmtId="0" fontId="14" fillId="0" borderId="3" xfId="0" applyFont="1" applyBorder="1" applyAlignment="1">
      <alignment vertical="center"/>
    </xf>
    <xf numFmtId="49" fontId="14" fillId="0" borderId="4" xfId="0" applyNumberFormat="1" applyFont="1" applyBorder="1" applyAlignment="1">
      <alignment horizontal="left" vertical="center"/>
    </xf>
    <xf numFmtId="49" fontId="14" fillId="0" borderId="0" xfId="0" applyNumberFormat="1" applyFont="1" applyAlignment="1">
      <alignment horizontal="left" vertical="center"/>
    </xf>
    <xf numFmtId="0" fontId="14" fillId="0" borderId="4" xfId="0" applyFont="1" applyBorder="1" applyAlignment="1">
      <alignment vertical="center"/>
    </xf>
    <xf numFmtId="0" fontId="8" fillId="3" borderId="2" xfId="2" applyFont="1" applyFill="1" applyBorder="1" applyAlignment="1">
      <alignment horizontal="left" vertical="top"/>
    </xf>
    <xf numFmtId="0" fontId="8" fillId="3" borderId="1" xfId="2" applyFont="1" applyFill="1" applyBorder="1" applyAlignment="1">
      <alignment horizontal="left" vertical="top"/>
    </xf>
    <xf numFmtId="0" fontId="8" fillId="3" borderId="3" xfId="2" applyFont="1" applyFill="1" applyBorder="1" applyAlignment="1">
      <alignment horizontal="left" vertical="top"/>
    </xf>
    <xf numFmtId="0" fontId="15" fillId="0" borderId="5" xfId="0" applyFont="1" applyBorder="1" applyAlignment="1">
      <alignment vertical="center"/>
    </xf>
    <xf numFmtId="0" fontId="14" fillId="0" borderId="4" xfId="0" applyFont="1" applyBorder="1" applyAlignment="1">
      <alignment horizontal="center" vertical="center"/>
    </xf>
    <xf numFmtId="0" fontId="8" fillId="3" borderId="4" xfId="2" applyFont="1" applyFill="1" applyBorder="1" applyAlignment="1">
      <alignment horizontal="left" vertical="top"/>
    </xf>
    <xf numFmtId="0" fontId="8" fillId="3" borderId="5" xfId="2" applyFont="1" applyFill="1" applyBorder="1" applyAlignment="1">
      <alignment horizontal="left" vertical="top"/>
    </xf>
    <xf numFmtId="0" fontId="18" fillId="0" borderId="5" xfId="0" applyFont="1" applyBorder="1" applyAlignment="1">
      <alignment vertical="center"/>
    </xf>
    <xf numFmtId="0" fontId="18" fillId="0" borderId="15" xfId="0" applyFont="1" applyBorder="1" applyAlignment="1">
      <alignment vertical="center"/>
    </xf>
    <xf numFmtId="0" fontId="8" fillId="3" borderId="6" xfId="2" applyFont="1" applyFill="1" applyBorder="1" applyAlignment="1">
      <alignment horizontal="left" vertical="top"/>
    </xf>
    <xf numFmtId="0" fontId="14" fillId="0" borderId="4" xfId="0" applyFont="1" applyBorder="1" applyAlignment="1">
      <alignment horizontal="left" vertical="center"/>
    </xf>
    <xf numFmtId="0" fontId="8" fillId="3" borderId="7" xfId="2" applyFont="1" applyFill="1" applyBorder="1" applyAlignment="1">
      <alignment horizontal="left" vertical="top"/>
    </xf>
    <xf numFmtId="0" fontId="8" fillId="3" borderId="8" xfId="2" applyFont="1" applyFill="1" applyBorder="1" applyAlignment="1">
      <alignment horizontal="left" vertical="top"/>
    </xf>
    <xf numFmtId="0" fontId="14" fillId="0" borderId="7" xfId="0" applyFont="1" applyBorder="1" applyAlignment="1">
      <alignment vertical="center"/>
    </xf>
    <xf numFmtId="0" fontId="14" fillId="0" borderId="6" xfId="0" applyFont="1" applyBorder="1" applyAlignment="1">
      <alignment vertical="center"/>
    </xf>
    <xf numFmtId="0" fontId="15" fillId="0" borderId="6" xfId="0" applyFont="1" applyBorder="1" applyAlignment="1">
      <alignment vertical="center"/>
    </xf>
    <xf numFmtId="0" fontId="15" fillId="0" borderId="8" xfId="0" applyFont="1" applyBorder="1" applyAlignment="1">
      <alignment vertical="center"/>
    </xf>
    <xf numFmtId="49" fontId="14" fillId="0" borderId="7" xfId="0" applyNumberFormat="1" applyFont="1" applyBorder="1" applyAlignment="1">
      <alignment horizontal="left" vertical="center"/>
    </xf>
    <xf numFmtId="49" fontId="14" fillId="0" borderId="6" xfId="0" applyNumberFormat="1" applyFont="1" applyBorder="1" applyAlignment="1">
      <alignment horizontal="left" vertical="center"/>
    </xf>
    <xf numFmtId="0" fontId="14" fillId="0" borderId="6" xfId="0" applyFont="1" applyBorder="1" applyAlignment="1">
      <alignment horizontal="left" vertical="center"/>
    </xf>
    <xf numFmtId="0" fontId="15" fillId="0" borderId="6" xfId="0" applyFont="1" applyBorder="1" applyAlignment="1">
      <alignment horizontal="left" vertical="center"/>
    </xf>
    <xf numFmtId="0" fontId="14" fillId="0" borderId="8" xfId="0" applyFont="1" applyBorder="1" applyAlignment="1">
      <alignment horizontal="left" vertical="center"/>
    </xf>
    <xf numFmtId="0" fontId="14" fillId="0" borderId="7" xfId="0" applyFont="1" applyBorder="1" applyAlignment="1">
      <alignment horizontal="center" vertical="center"/>
    </xf>
    <xf numFmtId="0" fontId="17" fillId="3" borderId="4" xfId="2" applyFont="1" applyFill="1" applyBorder="1" applyAlignment="1">
      <alignment vertical="top"/>
    </xf>
    <xf numFmtId="0" fontId="17" fillId="3" borderId="0" xfId="2" applyFont="1" applyFill="1" applyAlignment="1">
      <alignment vertical="top"/>
    </xf>
    <xf numFmtId="0" fontId="16" fillId="3" borderId="0" xfId="2" applyFont="1" applyFill="1" applyAlignment="1">
      <alignment vertical="top"/>
    </xf>
    <xf numFmtId="0" fontId="17" fillId="3" borderId="5" xfId="2" applyFont="1" applyFill="1" applyBorder="1" applyAlignment="1">
      <alignment vertical="top"/>
    </xf>
    <xf numFmtId="0" fontId="19" fillId="0" borderId="0" xfId="0" applyFont="1" applyAlignment="1">
      <alignment horizontal="left" vertical="center"/>
    </xf>
    <xf numFmtId="49" fontId="19" fillId="0" borderId="0" xfId="0" applyNumberFormat="1" applyFont="1" applyAlignment="1">
      <alignment horizontal="left" vertical="center"/>
    </xf>
    <xf numFmtId="0" fontId="2" fillId="0" borderId="0" xfId="0" applyFont="1"/>
    <xf numFmtId="0" fontId="21" fillId="0" borderId="2" xfId="0" applyFont="1" applyBorder="1" applyAlignment="1">
      <alignment horizontal="center" vertical="center"/>
    </xf>
    <xf numFmtId="0" fontId="21" fillId="0" borderId="1" xfId="0" applyFont="1" applyBorder="1" applyAlignment="1">
      <alignment horizontal="center" vertical="center"/>
    </xf>
    <xf numFmtId="0" fontId="22" fillId="0" borderId="1" xfId="0" applyFont="1" applyBorder="1" applyAlignment="1">
      <alignment horizontal="left" vertical="center"/>
    </xf>
    <xf numFmtId="0" fontId="22" fillId="0" borderId="3" xfId="0" applyFont="1" applyBorder="1" applyAlignment="1">
      <alignment horizontal="left" vertical="center"/>
    </xf>
    <xf numFmtId="0" fontId="23" fillId="0" borderId="0" xfId="0" applyFont="1" applyAlignment="1">
      <alignment horizontal="left" vertical="center"/>
    </xf>
    <xf numFmtId="0" fontId="22" fillId="0" borderId="2" xfId="0" applyFont="1" applyBorder="1" applyAlignment="1">
      <alignment horizontal="center" vertical="center"/>
    </xf>
    <xf numFmtId="0" fontId="22" fillId="0" borderId="1" xfId="0" applyFont="1" applyBorder="1" applyAlignment="1">
      <alignment horizontal="center" vertical="center"/>
    </xf>
    <xf numFmtId="49" fontId="22" fillId="0" borderId="2" xfId="0" applyNumberFormat="1" applyFont="1" applyBorder="1" applyAlignment="1">
      <alignment horizontal="left" vertical="center"/>
    </xf>
    <xf numFmtId="49" fontId="22" fillId="0" borderId="1" xfId="0" applyNumberFormat="1" applyFont="1" applyBorder="1" applyAlignment="1">
      <alignment horizontal="left" vertical="center"/>
    </xf>
    <xf numFmtId="49" fontId="22" fillId="0" borderId="1" xfId="0" applyNumberFormat="1" applyFont="1" applyBorder="1" applyAlignment="1">
      <alignment vertical="center"/>
    </xf>
    <xf numFmtId="0" fontId="22" fillId="0" borderId="5" xfId="0" applyFont="1" applyBorder="1" applyAlignment="1">
      <alignment horizontal="left" vertical="center"/>
    </xf>
    <xf numFmtId="0" fontId="22" fillId="0" borderId="0" xfId="0" applyFont="1" applyAlignment="1">
      <alignment horizontal="left" vertical="center"/>
    </xf>
    <xf numFmtId="0" fontId="21" fillId="0" borderId="4" xfId="0" applyFont="1" applyBorder="1" applyAlignment="1">
      <alignment horizontal="center" vertical="center"/>
    </xf>
    <xf numFmtId="0" fontId="22" fillId="0" borderId="2" xfId="0" applyFont="1" applyBorder="1" applyAlignment="1">
      <alignment vertical="center"/>
    </xf>
    <xf numFmtId="0" fontId="22" fillId="0" borderId="1" xfId="0" applyFont="1" applyBorder="1" applyAlignment="1">
      <alignment vertical="center"/>
    </xf>
    <xf numFmtId="0" fontId="22" fillId="0" borderId="3" xfId="0" applyFont="1" applyBorder="1" applyAlignment="1">
      <alignment vertical="center"/>
    </xf>
    <xf numFmtId="49" fontId="22" fillId="0" borderId="4" xfId="0" applyNumberFormat="1" applyFont="1" applyBorder="1" applyAlignment="1">
      <alignment horizontal="left" vertical="center"/>
    </xf>
    <xf numFmtId="49" fontId="22" fillId="0" borderId="0" xfId="0" applyNumberFormat="1" applyFont="1" applyAlignment="1">
      <alignment horizontal="left" vertical="center"/>
    </xf>
    <xf numFmtId="0" fontId="22" fillId="0" borderId="4" xfId="0" applyFont="1" applyBorder="1" applyAlignment="1">
      <alignment vertical="center"/>
    </xf>
    <xf numFmtId="0" fontId="23" fillId="0" borderId="5" xfId="0" applyFont="1" applyBorder="1" applyAlignment="1">
      <alignment vertical="center"/>
    </xf>
    <xf numFmtId="0" fontId="22" fillId="0" borderId="4" xfId="0" applyFont="1" applyBorder="1" applyAlignment="1">
      <alignment horizontal="center" vertical="center"/>
    </xf>
    <xf numFmtId="0" fontId="24" fillId="3" borderId="0" xfId="2" applyFont="1" applyFill="1" applyAlignment="1">
      <alignment horizontal="left" vertical="top"/>
    </xf>
    <xf numFmtId="0" fontId="20" fillId="0" borderId="5" xfId="0" applyFont="1" applyBorder="1" applyAlignment="1">
      <alignment vertical="center"/>
    </xf>
    <xf numFmtId="0" fontId="20" fillId="0" borderId="15" xfId="0" applyFont="1" applyBorder="1" applyAlignment="1">
      <alignment vertical="center"/>
    </xf>
    <xf numFmtId="0" fontId="24" fillId="3" borderId="6" xfId="2" applyFont="1" applyFill="1" applyBorder="1" applyAlignment="1">
      <alignment horizontal="left" vertical="top"/>
    </xf>
    <xf numFmtId="0" fontId="24" fillId="3" borderId="1" xfId="2" applyFont="1" applyFill="1" applyBorder="1" applyAlignment="1">
      <alignment horizontal="left" vertical="top"/>
    </xf>
    <xf numFmtId="0" fontId="22" fillId="0" borderId="4" xfId="0" applyFont="1" applyBorder="1" applyAlignment="1">
      <alignment horizontal="left" vertical="center"/>
    </xf>
    <xf numFmtId="0" fontId="22" fillId="0" borderId="7" xfId="0" applyFont="1" applyBorder="1" applyAlignment="1">
      <alignment vertical="center"/>
    </xf>
    <xf numFmtId="0" fontId="22" fillId="0" borderId="6" xfId="0" applyFont="1" applyBorder="1" applyAlignment="1">
      <alignment vertical="center"/>
    </xf>
    <xf numFmtId="0" fontId="23" fillId="0" borderId="6" xfId="0" applyFont="1" applyBorder="1" applyAlignment="1">
      <alignment vertical="center"/>
    </xf>
    <xf numFmtId="0" fontId="23" fillId="0" borderId="8" xfId="0" applyFont="1" applyBorder="1" applyAlignment="1">
      <alignment vertical="center"/>
    </xf>
    <xf numFmtId="49" fontId="22" fillId="0" borderId="7" xfId="0" applyNumberFormat="1" applyFont="1" applyBorder="1" applyAlignment="1">
      <alignment horizontal="left" vertical="center"/>
    </xf>
    <xf numFmtId="49" fontId="22" fillId="0" borderId="6" xfId="0" applyNumberFormat="1" applyFont="1" applyBorder="1" applyAlignment="1">
      <alignment horizontal="left" vertical="center"/>
    </xf>
    <xf numFmtId="0" fontId="22" fillId="0" borderId="6" xfId="0" applyFont="1" applyBorder="1" applyAlignment="1">
      <alignment horizontal="left" vertical="center"/>
    </xf>
    <xf numFmtId="0" fontId="23" fillId="0" borderId="6" xfId="0" applyFont="1" applyBorder="1" applyAlignment="1">
      <alignment horizontal="left" vertical="center"/>
    </xf>
    <xf numFmtId="0" fontId="22" fillId="0" borderId="8" xfId="0" applyFont="1" applyBorder="1" applyAlignment="1">
      <alignment horizontal="left" vertical="center"/>
    </xf>
    <xf numFmtId="0" fontId="22" fillId="0" borderId="7" xfId="0" applyFont="1" applyBorder="1" applyAlignment="1">
      <alignment horizontal="center" vertical="center"/>
    </xf>
    <xf numFmtId="0" fontId="22" fillId="0" borderId="15" xfId="0" applyFont="1" applyBorder="1" applyAlignment="1">
      <alignment horizontal="left" vertical="center"/>
    </xf>
    <xf numFmtId="0" fontId="22" fillId="0" borderId="0" xfId="0" applyFont="1" applyAlignment="1">
      <alignment horizontal="center" vertical="center"/>
    </xf>
    <xf numFmtId="0" fontId="23" fillId="0" borderId="0" xfId="0" applyFont="1" applyAlignment="1">
      <alignment vertical="center"/>
    </xf>
    <xf numFmtId="0" fontId="23" fillId="0" borderId="7" xfId="0" applyFont="1" applyBorder="1" applyAlignment="1">
      <alignment horizontal="left" vertical="center"/>
    </xf>
    <xf numFmtId="0" fontId="2" fillId="0" borderId="6" xfId="0" applyFont="1" applyBorder="1"/>
    <xf numFmtId="0" fontId="22" fillId="0" borderId="13" xfId="0" applyFont="1" applyBorder="1" applyAlignment="1">
      <alignment horizontal="center" vertical="center" shrinkToFit="1"/>
    </xf>
    <xf numFmtId="0" fontId="22" fillId="0" borderId="12" xfId="0" applyFont="1" applyBorder="1" applyAlignment="1">
      <alignment horizontal="center" vertical="center" shrinkToFit="1"/>
    </xf>
    <xf numFmtId="0" fontId="22" fillId="0" borderId="12" xfId="0" applyFont="1" applyBorder="1" applyAlignment="1">
      <alignment horizontal="left" vertical="center"/>
    </xf>
    <xf numFmtId="0" fontId="22" fillId="0" borderId="14" xfId="0" applyFont="1" applyBorder="1" applyAlignment="1">
      <alignment horizontal="left" vertical="center"/>
    </xf>
    <xf numFmtId="0" fontId="22" fillId="0" borderId="13" xfId="0" applyFont="1" applyBorder="1" applyAlignment="1">
      <alignment horizontal="centerContinuous" vertical="center"/>
    </xf>
    <xf numFmtId="0" fontId="22" fillId="0" borderId="12" xfId="0" applyFont="1" applyBorder="1" applyAlignment="1">
      <alignment horizontal="centerContinuous" vertical="center"/>
    </xf>
    <xf numFmtId="0" fontId="22" fillId="0" borderId="14" xfId="0" applyFont="1" applyBorder="1" applyAlignment="1">
      <alignment horizontal="centerContinuous" vertical="center"/>
    </xf>
    <xf numFmtId="0" fontId="22" fillId="0" borderId="1" xfId="0" applyFont="1" applyBorder="1" applyAlignment="1">
      <alignment horizontal="centerContinuous" vertical="center"/>
    </xf>
    <xf numFmtId="0" fontId="22" fillId="0" borderId="12" xfId="0" applyFont="1" applyBorder="1" applyAlignment="1">
      <alignment vertical="center"/>
    </xf>
    <xf numFmtId="0" fontId="22" fillId="0" borderId="13" xfId="0" applyFont="1" applyBorder="1" applyAlignment="1">
      <alignment horizontal="left" vertical="center"/>
    </xf>
    <xf numFmtId="0" fontId="22" fillId="0" borderId="2" xfId="0" applyFont="1" applyBorder="1" applyAlignment="1">
      <alignment horizontal="centerContinuous" vertical="center"/>
    </xf>
    <xf numFmtId="0" fontId="20" fillId="0" borderId="13" xfId="0" applyFont="1" applyBorder="1" applyAlignment="1">
      <alignment horizontal="centerContinuous" vertical="center"/>
    </xf>
    <xf numFmtId="0" fontId="20" fillId="0" borderId="14" xfId="0" applyFont="1" applyBorder="1" applyAlignment="1">
      <alignment horizontal="centerContinuous" vertical="center"/>
    </xf>
    <xf numFmtId="0" fontId="22" fillId="5" borderId="13" xfId="0" applyFont="1" applyFill="1" applyBorder="1" applyAlignment="1">
      <alignment horizontal="center" vertical="center"/>
    </xf>
    <xf numFmtId="0" fontId="22" fillId="5" borderId="14" xfId="0" applyFont="1" applyFill="1" applyBorder="1" applyAlignment="1">
      <alignment horizontal="center" vertical="center"/>
    </xf>
    <xf numFmtId="0" fontId="22" fillId="3" borderId="13" xfId="0" applyFont="1" applyFill="1" applyBorder="1" applyAlignment="1">
      <alignment vertical="center" shrinkToFit="1"/>
    </xf>
    <xf numFmtId="0" fontId="22" fillId="6" borderId="0" xfId="0" applyFont="1" applyFill="1" applyAlignment="1">
      <alignment horizontal="left" vertical="center"/>
    </xf>
    <xf numFmtId="0" fontId="22" fillId="5" borderId="12" xfId="0" applyFont="1" applyFill="1" applyBorder="1" applyAlignment="1">
      <alignment horizontal="center" vertical="center"/>
    </xf>
    <xf numFmtId="0" fontId="24" fillId="3" borderId="2" xfId="2" applyFont="1" applyFill="1" applyBorder="1" applyAlignment="1">
      <alignment horizontal="left" vertical="top"/>
    </xf>
    <xf numFmtId="0" fontId="24" fillId="3" borderId="3" xfId="2" applyFont="1" applyFill="1" applyBorder="1" applyAlignment="1">
      <alignment horizontal="left" vertical="top"/>
    </xf>
    <xf numFmtId="0" fontId="24" fillId="3" borderId="4" xfId="2" applyFont="1" applyFill="1" applyBorder="1" applyAlignment="1">
      <alignment horizontal="left" vertical="top"/>
    </xf>
    <xf numFmtId="0" fontId="24" fillId="3" borderId="5" xfId="2" applyFont="1" applyFill="1" applyBorder="1" applyAlignment="1">
      <alignment horizontal="left" vertical="top"/>
    </xf>
    <xf numFmtId="0" fontId="24" fillId="3" borderId="7" xfId="2" applyFont="1" applyFill="1" applyBorder="1" applyAlignment="1">
      <alignment horizontal="left" vertical="top"/>
    </xf>
    <xf numFmtId="0" fontId="24" fillId="3" borderId="8" xfId="2" applyFont="1" applyFill="1" applyBorder="1" applyAlignment="1">
      <alignment horizontal="left" vertical="top"/>
    </xf>
    <xf numFmtId="0" fontId="0" fillId="0" borderId="6" xfId="0" applyBorder="1"/>
    <xf numFmtId="0" fontId="22" fillId="5" borderId="13" xfId="0" applyFont="1" applyFill="1" applyBorder="1" applyAlignment="1">
      <alignment horizontal="left" vertical="center"/>
    </xf>
    <xf numFmtId="0" fontId="22" fillId="5" borderId="12" xfId="0" applyFont="1" applyFill="1" applyBorder="1" applyAlignment="1">
      <alignment horizontal="left" vertical="center"/>
    </xf>
    <xf numFmtId="0" fontId="22" fillId="5" borderId="14" xfId="0" applyFont="1" applyFill="1" applyBorder="1" applyAlignment="1">
      <alignment horizontal="left" vertical="center"/>
    </xf>
    <xf numFmtId="0" fontId="22" fillId="5" borderId="13" xfId="0" applyFont="1" applyFill="1" applyBorder="1" applyAlignment="1">
      <alignment horizontal="left" vertical="center" wrapText="1"/>
    </xf>
    <xf numFmtId="0" fontId="22" fillId="5" borderId="12" xfId="0" applyFont="1" applyFill="1" applyBorder="1" applyAlignment="1">
      <alignment horizontal="left" vertical="center" wrapText="1"/>
    </xf>
    <xf numFmtId="0" fontId="22" fillId="5" borderId="14" xfId="0" applyFont="1" applyFill="1" applyBorder="1" applyAlignment="1">
      <alignment horizontal="left" vertical="center" wrapText="1"/>
    </xf>
    <xf numFmtId="0" fontId="22" fillId="5" borderId="12" xfId="0" applyFont="1" applyFill="1" applyBorder="1" applyAlignment="1">
      <alignment vertical="center" wrapText="1"/>
    </xf>
    <xf numFmtId="0" fontId="22" fillId="5" borderId="14" xfId="0" applyFont="1" applyFill="1" applyBorder="1" applyAlignment="1">
      <alignment vertical="center" wrapText="1"/>
    </xf>
    <xf numFmtId="0" fontId="22" fillId="5" borderId="13" xfId="0" applyFont="1" applyFill="1" applyBorder="1" applyAlignment="1">
      <alignment vertical="center" wrapText="1"/>
    </xf>
    <xf numFmtId="0" fontId="27" fillId="3" borderId="4" xfId="2" applyFont="1" applyFill="1" applyBorder="1" applyAlignment="1">
      <alignment vertical="top"/>
    </xf>
    <xf numFmtId="0" fontId="27" fillId="3" borderId="0" xfId="2" applyFont="1" applyFill="1" applyAlignment="1">
      <alignment vertical="top"/>
    </xf>
    <xf numFmtId="0" fontId="26" fillId="3" borderId="0" xfId="2" applyFont="1" applyFill="1" applyAlignment="1">
      <alignment vertical="top"/>
    </xf>
    <xf numFmtId="0" fontId="27" fillId="3" borderId="5" xfId="2" applyFont="1" applyFill="1" applyBorder="1" applyAlignment="1">
      <alignment vertical="top"/>
    </xf>
    <xf numFmtId="0" fontId="29" fillId="0" borderId="0" xfId="0" applyFont="1" applyAlignment="1">
      <alignment horizontal="left" vertical="center"/>
    </xf>
    <xf numFmtId="0" fontId="0" fillId="3" borderId="12" xfId="0" applyFill="1" applyBorder="1" applyAlignment="1">
      <alignment vertical="center" shrinkToFit="1"/>
    </xf>
    <xf numFmtId="0" fontId="0" fillId="3" borderId="14" xfId="0" applyFill="1" applyBorder="1" applyAlignment="1">
      <alignment vertical="center" shrinkToFit="1"/>
    </xf>
    <xf numFmtId="0" fontId="4" fillId="0" borderId="0" xfId="1">
      <alignment vertical="center"/>
    </xf>
    <xf numFmtId="0" fontId="31" fillId="0" borderId="0" xfId="7">
      <alignment vertical="center"/>
    </xf>
    <xf numFmtId="0" fontId="32" fillId="0" borderId="0" xfId="7" applyFont="1">
      <alignment vertical="center"/>
    </xf>
    <xf numFmtId="0" fontId="34" fillId="0" borderId="0" xfId="7" applyFont="1">
      <alignment vertical="center"/>
    </xf>
    <xf numFmtId="49" fontId="35" fillId="0" borderId="0" xfId="8" applyNumberFormat="1" applyFont="1"/>
    <xf numFmtId="0" fontId="34" fillId="7" borderId="11" xfId="7" applyFont="1" applyFill="1" applyBorder="1" applyAlignment="1">
      <alignment horizontal="center" vertical="center"/>
    </xf>
    <xf numFmtId="0" fontId="35" fillId="0" borderId="11" xfId="8" applyFont="1" applyBorder="1" applyAlignment="1">
      <alignment horizontal="center" vertical="top"/>
    </xf>
    <xf numFmtId="49" fontId="36" fillId="0" borderId="11" xfId="8" applyNumberFormat="1" applyFont="1" applyBorder="1" applyAlignment="1">
      <alignment horizontal="left" vertical="top"/>
    </xf>
    <xf numFmtId="49" fontId="36" fillId="0" borderId="11" xfId="8" applyNumberFormat="1" applyFont="1" applyBorder="1" applyAlignment="1">
      <alignment horizontal="center" vertical="top"/>
    </xf>
    <xf numFmtId="180" fontId="34" fillId="0" borderId="11" xfId="1" applyNumberFormat="1" applyFont="1" applyBorder="1" applyAlignment="1">
      <alignment horizontal="center" vertical="center"/>
    </xf>
    <xf numFmtId="49" fontId="35" fillId="0" borderId="11" xfId="8" applyNumberFormat="1" applyFont="1" applyBorder="1" applyAlignment="1">
      <alignment horizontal="center" vertical="top"/>
    </xf>
    <xf numFmtId="49" fontId="35" fillId="0" borderId="11" xfId="8" applyNumberFormat="1" applyFont="1" applyBorder="1" applyAlignment="1">
      <alignment horizontal="left" vertical="top" wrapText="1"/>
    </xf>
    <xf numFmtId="49" fontId="35" fillId="0" borderId="0" xfId="8" applyNumberFormat="1" applyFont="1" applyAlignment="1">
      <alignment horizontal="center"/>
    </xf>
    <xf numFmtId="0" fontId="22" fillId="0" borderId="12" xfId="0" applyFont="1" applyBorder="1" applyAlignment="1">
      <alignment horizontal="center" vertical="center"/>
    </xf>
    <xf numFmtId="0" fontId="22" fillId="0" borderId="14" xfId="0" applyFont="1" applyBorder="1" applyAlignment="1">
      <alignment horizontal="center" vertical="center"/>
    </xf>
    <xf numFmtId="0" fontId="20" fillId="0" borderId="13" xfId="0" applyFont="1" applyBorder="1" applyAlignment="1">
      <alignment horizontal="center" vertical="center"/>
    </xf>
    <xf numFmtId="0" fontId="20" fillId="0" borderId="14" xfId="0" applyFont="1" applyBorder="1" applyAlignment="1">
      <alignment horizontal="center"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37" fillId="0" borderId="0" xfId="0" applyFont="1"/>
    <xf numFmtId="0" fontId="38" fillId="0" borderId="0" xfId="0" applyFont="1"/>
    <xf numFmtId="0" fontId="39" fillId="0" borderId="2" xfId="0" applyFont="1" applyBorder="1" applyAlignment="1">
      <alignment horizontal="center" vertical="center"/>
    </xf>
    <xf numFmtId="0" fontId="39" fillId="0" borderId="1" xfId="0" applyFont="1" applyBorder="1" applyAlignment="1">
      <alignment horizontal="center" vertical="center"/>
    </xf>
    <xf numFmtId="0" fontId="40" fillId="0" borderId="1" xfId="0" applyFont="1" applyBorder="1" applyAlignment="1">
      <alignment horizontal="left" vertical="center"/>
    </xf>
    <xf numFmtId="0" fontId="40" fillId="0" borderId="3" xfId="0" applyFont="1" applyBorder="1" applyAlignment="1">
      <alignment horizontal="left" vertical="center"/>
    </xf>
    <xf numFmtId="0" fontId="41" fillId="0" borderId="0" xfId="0" applyFont="1" applyAlignment="1">
      <alignment horizontal="left" vertical="center"/>
    </xf>
    <xf numFmtId="0" fontId="40" fillId="0" borderId="2" xfId="0" applyFont="1" applyBorder="1" applyAlignment="1">
      <alignment horizontal="center" vertical="center"/>
    </xf>
    <xf numFmtId="0" fontId="40" fillId="0" borderId="1" xfId="0" applyFont="1" applyBorder="1" applyAlignment="1">
      <alignment horizontal="center" vertical="center" wrapText="1"/>
    </xf>
    <xf numFmtId="0" fontId="40" fillId="0" borderId="1" xfId="0" applyFont="1" applyBorder="1" applyAlignment="1">
      <alignment horizontal="center" vertical="center"/>
    </xf>
    <xf numFmtId="49" fontId="40" fillId="0" borderId="2" xfId="0" applyNumberFormat="1" applyFont="1" applyBorder="1" applyAlignment="1">
      <alignment horizontal="left" vertical="center"/>
    </xf>
    <xf numFmtId="49" fontId="40" fillId="0" borderId="1" xfId="0" applyNumberFormat="1" applyFont="1" applyBorder="1" applyAlignment="1">
      <alignment horizontal="left" vertical="center"/>
    </xf>
    <xf numFmtId="49" fontId="40" fillId="0" borderId="1" xfId="0" applyNumberFormat="1" applyFont="1" applyBorder="1" applyAlignment="1">
      <alignment vertical="center"/>
    </xf>
    <xf numFmtId="0" fontId="40" fillId="0" borderId="5" xfId="0" applyFont="1" applyBorder="1" applyAlignment="1">
      <alignment horizontal="left" vertical="center"/>
    </xf>
    <xf numFmtId="0" fontId="40" fillId="0" borderId="0" xfId="0" applyFont="1" applyAlignment="1">
      <alignment horizontal="left" vertical="center"/>
    </xf>
    <xf numFmtId="0" fontId="39" fillId="0" borderId="4" xfId="0" applyFont="1" applyBorder="1" applyAlignment="1">
      <alignment horizontal="center" vertical="center"/>
    </xf>
    <xf numFmtId="0" fontId="40" fillId="0" borderId="2" xfId="0" applyFont="1" applyBorder="1" applyAlignment="1">
      <alignment vertical="center"/>
    </xf>
    <xf numFmtId="0" fontId="40" fillId="0" borderId="1" xfId="0" applyFont="1" applyBorder="1" applyAlignment="1">
      <alignment vertical="center"/>
    </xf>
    <xf numFmtId="0" fontId="40" fillId="0" borderId="3" xfId="0" applyFont="1" applyBorder="1" applyAlignment="1">
      <alignment vertical="center"/>
    </xf>
    <xf numFmtId="49" fontId="40" fillId="0" borderId="4" xfId="0" applyNumberFormat="1" applyFont="1" applyBorder="1" applyAlignment="1">
      <alignment horizontal="left" vertical="center"/>
    </xf>
    <xf numFmtId="49" fontId="40" fillId="0" borderId="0" xfId="0" applyNumberFormat="1" applyFont="1" applyAlignment="1">
      <alignment horizontal="left" vertical="center"/>
    </xf>
    <xf numFmtId="0" fontId="40" fillId="0" borderId="4" xfId="0" applyFont="1" applyBorder="1" applyAlignment="1">
      <alignment vertical="center"/>
    </xf>
    <xf numFmtId="0" fontId="42" fillId="3" borderId="2" xfId="2" applyFont="1" applyFill="1" applyBorder="1" applyAlignment="1">
      <alignment horizontal="left" vertical="top"/>
    </xf>
    <xf numFmtId="0" fontId="42" fillId="3" borderId="1" xfId="2" applyFont="1" applyFill="1" applyBorder="1" applyAlignment="1">
      <alignment horizontal="left" vertical="top"/>
    </xf>
    <xf numFmtId="0" fontId="42" fillId="3" borderId="3" xfId="2" applyFont="1" applyFill="1" applyBorder="1" applyAlignment="1">
      <alignment horizontal="left" vertical="top"/>
    </xf>
    <xf numFmtId="0" fontId="41" fillId="0" borderId="5" xfId="0" applyFont="1" applyBorder="1" applyAlignment="1">
      <alignment vertical="center"/>
    </xf>
    <xf numFmtId="0" fontId="40" fillId="0" borderId="4" xfId="0" applyFont="1" applyBorder="1" applyAlignment="1">
      <alignment horizontal="center" vertical="center"/>
    </xf>
    <xf numFmtId="0" fontId="42" fillId="3" borderId="4" xfId="2" applyFont="1" applyFill="1" applyBorder="1" applyAlignment="1">
      <alignment horizontal="left" vertical="top"/>
    </xf>
    <xf numFmtId="0" fontId="42" fillId="3" borderId="0" xfId="2" applyFont="1" applyFill="1" applyAlignment="1">
      <alignment horizontal="left" vertical="top"/>
    </xf>
    <xf numFmtId="0" fontId="42" fillId="3" borderId="5" xfId="2" applyFont="1" applyFill="1" applyBorder="1" applyAlignment="1">
      <alignment horizontal="left" vertical="top"/>
    </xf>
    <xf numFmtId="0" fontId="42" fillId="0" borderId="0" xfId="0" applyFont="1" applyAlignment="1">
      <alignment horizontal="left" vertical="center"/>
    </xf>
    <xf numFmtId="0" fontId="42" fillId="3" borderId="0" xfId="0" applyFont="1" applyFill="1" applyAlignment="1">
      <alignment vertical="center"/>
    </xf>
    <xf numFmtId="0" fontId="43" fillId="3" borderId="0" xfId="2" applyFont="1" applyFill="1" applyAlignment="1">
      <alignment horizontal="left" vertical="top"/>
    </xf>
    <xf numFmtId="0" fontId="44" fillId="3" borderId="0" xfId="2" applyFont="1" applyFill="1" applyAlignment="1">
      <alignment horizontal="left" vertical="top"/>
    </xf>
    <xf numFmtId="0" fontId="42" fillId="3" borderId="0" xfId="0" applyFont="1" applyFill="1" applyAlignment="1">
      <alignment horizontal="left" vertical="center"/>
    </xf>
    <xf numFmtId="0" fontId="42" fillId="3" borderId="0" xfId="2" applyFont="1" applyFill="1" applyAlignment="1">
      <alignment horizontal="right" vertical="top"/>
    </xf>
    <xf numFmtId="0" fontId="41" fillId="0" borderId="5" xfId="0" applyFont="1" applyBorder="1" applyAlignment="1">
      <alignment horizontal="left" vertical="center"/>
    </xf>
    <xf numFmtId="0" fontId="45" fillId="0" borderId="5" xfId="0" applyFont="1" applyBorder="1" applyAlignment="1">
      <alignment vertical="center"/>
    </xf>
    <xf numFmtId="0" fontId="42" fillId="3" borderId="0" xfId="2" applyFont="1" applyFill="1" applyAlignment="1">
      <alignment vertical="top"/>
    </xf>
    <xf numFmtId="0" fontId="42" fillId="3" borderId="0" xfId="2" applyFont="1" applyFill="1" applyAlignment="1">
      <alignment horizontal="left"/>
    </xf>
    <xf numFmtId="0" fontId="42" fillId="3" borderId="18" xfId="2" applyFont="1" applyFill="1" applyBorder="1" applyAlignment="1">
      <alignment horizontal="left" vertical="top"/>
    </xf>
    <xf numFmtId="0" fontId="42" fillId="0" borderId="18" xfId="0" applyFont="1" applyBorder="1" applyAlignment="1">
      <alignment horizontal="left" vertical="center"/>
    </xf>
    <xf numFmtId="0" fontId="45" fillId="0" borderId="15" xfId="0" applyFont="1" applyBorder="1" applyAlignment="1">
      <alignment vertical="center"/>
    </xf>
    <xf numFmtId="0" fontId="42" fillId="3" borderId="6" xfId="2" applyFont="1" applyFill="1" applyBorder="1" applyAlignment="1">
      <alignment horizontal="left" vertical="top"/>
    </xf>
    <xf numFmtId="0" fontId="42" fillId="0" borderId="6" xfId="0" applyFont="1" applyBorder="1" applyAlignment="1">
      <alignment horizontal="left" vertical="center"/>
    </xf>
    <xf numFmtId="0" fontId="44" fillId="3" borderId="6" xfId="2" applyFont="1" applyFill="1" applyBorder="1" applyAlignment="1">
      <alignment horizontal="left" vertical="top"/>
    </xf>
    <xf numFmtId="0" fontId="44" fillId="3" borderId="0" xfId="2" applyFont="1" applyFill="1" applyAlignment="1">
      <alignment horizontal="right" vertical="top"/>
    </xf>
    <xf numFmtId="0" fontId="42" fillId="0" borderId="1" xfId="0" applyFont="1" applyBorder="1" applyAlignment="1">
      <alignment horizontal="left" vertical="center"/>
    </xf>
    <xf numFmtId="0" fontId="42" fillId="3" borderId="1" xfId="2" applyFont="1" applyFill="1" applyBorder="1" applyAlignment="1">
      <alignment horizontal="right" vertical="top"/>
    </xf>
    <xf numFmtId="0" fontId="40" fillId="0" borderId="4" xfId="0" applyFont="1" applyBorder="1" applyAlignment="1">
      <alignment horizontal="left" vertical="center"/>
    </xf>
    <xf numFmtId="0" fontId="42" fillId="3" borderId="7" xfId="2" applyFont="1" applyFill="1" applyBorder="1" applyAlignment="1">
      <alignment horizontal="left" vertical="top"/>
    </xf>
    <xf numFmtId="0" fontId="42" fillId="3" borderId="6" xfId="2" applyFont="1" applyFill="1" applyBorder="1" applyAlignment="1">
      <alignment horizontal="right" vertical="top"/>
    </xf>
    <xf numFmtId="0" fontId="42" fillId="3" borderId="8" xfId="2" applyFont="1" applyFill="1" applyBorder="1" applyAlignment="1">
      <alignment horizontal="left" vertical="top"/>
    </xf>
    <xf numFmtId="0" fontId="40" fillId="0" borderId="7" xfId="0" applyFont="1" applyBorder="1" applyAlignment="1">
      <alignment vertical="center"/>
    </xf>
    <xf numFmtId="0" fontId="40" fillId="0" borderId="6" xfId="0" applyFont="1" applyBorder="1" applyAlignment="1">
      <alignment vertical="center"/>
    </xf>
    <xf numFmtId="0" fontId="41" fillId="0" borderId="6" xfId="0" applyFont="1" applyBorder="1" applyAlignment="1">
      <alignment vertical="center"/>
    </xf>
    <xf numFmtId="0" fontId="41" fillId="0" borderId="8" xfId="0" applyFont="1" applyBorder="1" applyAlignment="1">
      <alignment vertical="center"/>
    </xf>
    <xf numFmtId="49" fontId="40" fillId="0" borderId="7" xfId="0" applyNumberFormat="1" applyFont="1" applyBorder="1" applyAlignment="1">
      <alignment horizontal="left" vertical="center"/>
    </xf>
    <xf numFmtId="49" fontId="40" fillId="0" borderId="6" xfId="0" applyNumberFormat="1" applyFont="1" applyBorder="1" applyAlignment="1">
      <alignment horizontal="left" vertical="center"/>
    </xf>
    <xf numFmtId="0" fontId="40" fillId="0" borderId="6" xfId="0" applyFont="1" applyBorder="1" applyAlignment="1">
      <alignment horizontal="left" vertical="center"/>
    </xf>
    <xf numFmtId="0" fontId="41" fillId="0" borderId="6" xfId="0" applyFont="1" applyBorder="1" applyAlignment="1">
      <alignment horizontal="left" vertical="center"/>
    </xf>
    <xf numFmtId="0" fontId="40" fillId="0" borderId="8" xfId="0" applyFont="1" applyBorder="1" applyAlignment="1">
      <alignment horizontal="left" vertical="center"/>
    </xf>
    <xf numFmtId="0" fontId="40" fillId="0" borderId="7" xfId="0" applyFont="1" applyBorder="1" applyAlignment="1">
      <alignment horizontal="center" vertical="center"/>
    </xf>
    <xf numFmtId="0" fontId="38" fillId="0" borderId="6" xfId="0" applyFont="1" applyBorder="1"/>
    <xf numFmtId="0" fontId="37" fillId="0" borderId="6" xfId="0" applyFont="1" applyBorder="1"/>
    <xf numFmtId="0" fontId="4" fillId="0" borderId="0" xfId="0" applyFont="1"/>
    <xf numFmtId="0" fontId="40" fillId="5" borderId="13" xfId="0" applyFont="1" applyFill="1" applyBorder="1" applyAlignment="1">
      <alignment horizontal="left" vertical="center"/>
    </xf>
    <xf numFmtId="0" fontId="40" fillId="5" borderId="12" xfId="0" applyFont="1" applyFill="1" applyBorder="1" applyAlignment="1">
      <alignment horizontal="left" vertical="center"/>
    </xf>
    <xf numFmtId="0" fontId="40" fillId="5" borderId="14" xfId="0" applyFont="1" applyFill="1" applyBorder="1" applyAlignment="1">
      <alignment horizontal="left" vertical="center"/>
    </xf>
    <xf numFmtId="0" fontId="40" fillId="5" borderId="13" xfId="0" applyFont="1" applyFill="1" applyBorder="1" applyAlignment="1">
      <alignment horizontal="left" vertical="center" wrapText="1"/>
    </xf>
    <xf numFmtId="0" fontId="40" fillId="5" borderId="12" xfId="0" applyFont="1" applyFill="1" applyBorder="1" applyAlignment="1">
      <alignment horizontal="left" vertical="center" wrapText="1"/>
    </xf>
    <xf numFmtId="0" fontId="40" fillId="5" borderId="14" xfId="0" applyFont="1" applyFill="1" applyBorder="1" applyAlignment="1">
      <alignment horizontal="left" vertical="center" wrapText="1"/>
    </xf>
    <xf numFmtId="0" fontId="40" fillId="5" borderId="13" xfId="0" applyFont="1" applyFill="1" applyBorder="1" applyAlignment="1">
      <alignment horizontal="center" vertical="center"/>
    </xf>
    <xf numFmtId="0" fontId="40" fillId="5" borderId="12" xfId="0" applyFont="1" applyFill="1" applyBorder="1" applyAlignment="1">
      <alignment horizontal="center" vertical="center"/>
    </xf>
    <xf numFmtId="0" fontId="40" fillId="5" borderId="14" xfId="0" applyFont="1" applyFill="1" applyBorder="1" applyAlignment="1">
      <alignment horizontal="center" vertical="center"/>
    </xf>
    <xf numFmtId="0" fontId="40" fillId="5" borderId="12" xfId="0" applyFont="1" applyFill="1" applyBorder="1" applyAlignment="1">
      <alignment vertical="center" wrapText="1"/>
    </xf>
    <xf numFmtId="0" fontId="40" fillId="5" borderId="14" xfId="0" applyFont="1" applyFill="1" applyBorder="1" applyAlignment="1">
      <alignment vertical="center" wrapText="1"/>
    </xf>
    <xf numFmtId="0" fontId="40" fillId="5" borderId="13" xfId="0" applyFont="1" applyFill="1" applyBorder="1" applyAlignment="1">
      <alignment vertical="center" wrapText="1"/>
    </xf>
    <xf numFmtId="0" fontId="40" fillId="5" borderId="0" xfId="0" applyFont="1" applyFill="1" applyAlignment="1">
      <alignment horizontal="left" vertical="center"/>
    </xf>
    <xf numFmtId="0" fontId="47" fillId="0" borderId="0" xfId="0" applyFont="1" applyAlignment="1">
      <alignment horizontal="left" vertical="center"/>
    </xf>
    <xf numFmtId="0" fontId="40" fillId="0" borderId="13" xfId="0" applyFont="1" applyBorder="1" applyAlignment="1">
      <alignment horizontal="center" vertical="center" shrinkToFit="1"/>
    </xf>
    <xf numFmtId="0" fontId="40" fillId="0" borderId="12" xfId="0" applyFont="1" applyBorder="1" applyAlignment="1">
      <alignment horizontal="center" vertical="center" shrinkToFit="1"/>
    </xf>
    <xf numFmtId="0" fontId="40" fillId="0" borderId="12" xfId="0" applyFont="1" applyBorder="1" applyAlignment="1">
      <alignment horizontal="left" vertical="center"/>
    </xf>
    <xf numFmtId="0" fontId="40" fillId="0" borderId="14" xfId="0" applyFont="1" applyBorder="1" applyAlignment="1">
      <alignment horizontal="left" vertical="center"/>
    </xf>
    <xf numFmtId="0" fontId="40" fillId="0" borderId="13" xfId="0" applyFont="1" applyBorder="1" applyAlignment="1">
      <alignment horizontal="centerContinuous" vertical="center"/>
    </xf>
    <xf numFmtId="0" fontId="40" fillId="0" borderId="12" xfId="0" applyFont="1" applyBorder="1" applyAlignment="1">
      <alignment horizontal="centerContinuous" vertical="center"/>
    </xf>
    <xf numFmtId="0" fontId="40" fillId="0" borderId="14" xfId="0" applyFont="1" applyBorder="1" applyAlignment="1">
      <alignment horizontal="centerContinuous" vertical="center"/>
    </xf>
    <xf numFmtId="0" fontId="40" fillId="0" borderId="2" xfId="0" applyFont="1" applyBorder="1" applyAlignment="1">
      <alignment horizontal="centerContinuous" vertical="center"/>
    </xf>
    <xf numFmtId="0" fontId="40" fillId="0" borderId="1" xfId="0" applyFont="1" applyBorder="1" applyAlignment="1">
      <alignment horizontal="centerContinuous" vertical="center"/>
    </xf>
    <xf numFmtId="0" fontId="40" fillId="0" borderId="12" xfId="0" applyFont="1" applyBorder="1" applyAlignment="1">
      <alignment vertical="center"/>
    </xf>
    <xf numFmtId="0" fontId="45" fillId="0" borderId="13" xfId="0" applyFont="1" applyBorder="1" applyAlignment="1">
      <alignment horizontal="center" vertical="center"/>
    </xf>
    <xf numFmtId="0" fontId="45" fillId="0" borderId="14" xfId="0" applyFont="1" applyBorder="1" applyAlignment="1">
      <alignment horizontal="center" vertical="center"/>
    </xf>
    <xf numFmtId="0" fontId="40" fillId="0" borderId="13" xfId="0" applyFont="1" applyBorder="1" applyAlignment="1">
      <alignment horizontal="left" vertical="center"/>
    </xf>
    <xf numFmtId="0" fontId="40" fillId="0" borderId="0" xfId="0" applyFont="1" applyAlignment="1">
      <alignment horizontal="center" vertical="center"/>
    </xf>
    <xf numFmtId="0" fontId="40" fillId="0" borderId="0" xfId="0" applyFont="1" applyAlignment="1">
      <alignment vertical="center"/>
    </xf>
    <xf numFmtId="0" fontId="40" fillId="3" borderId="13" xfId="0" applyFont="1" applyFill="1" applyBorder="1" applyAlignment="1">
      <alignment horizontal="center" vertical="center" shrinkToFit="1"/>
    </xf>
    <xf numFmtId="0" fontId="40" fillId="0" borderId="0" xfId="0" applyFont="1" applyAlignment="1">
      <alignment horizontal="right" vertical="center"/>
    </xf>
    <xf numFmtId="0" fontId="48" fillId="0" borderId="13" xfId="0" applyFont="1" applyBorder="1" applyAlignment="1">
      <alignment horizontal="center" vertical="center"/>
    </xf>
    <xf numFmtId="0" fontId="48" fillId="0" borderId="14" xfId="0" applyFont="1" applyBorder="1" applyAlignment="1">
      <alignment horizontal="center" vertical="center"/>
    </xf>
    <xf numFmtId="0" fontId="45" fillId="0" borderId="13" xfId="0" applyFont="1" applyBorder="1" applyAlignment="1">
      <alignment horizontal="centerContinuous" vertical="center"/>
    </xf>
    <xf numFmtId="0" fontId="45" fillId="0" borderId="14" xfId="0" applyFont="1" applyBorder="1" applyAlignment="1">
      <alignment horizontal="centerContinuous" vertical="center"/>
    </xf>
    <xf numFmtId="0" fontId="40" fillId="3" borderId="12" xfId="0" applyFont="1" applyFill="1" applyBorder="1" applyAlignment="1">
      <alignment horizontal="center" vertical="center" shrinkToFit="1"/>
    </xf>
    <xf numFmtId="0" fontId="40" fillId="3" borderId="12" xfId="0" applyFont="1" applyFill="1" applyBorder="1" applyAlignment="1">
      <alignment horizontal="left" vertical="center"/>
    </xf>
    <xf numFmtId="0" fontId="40" fillId="3" borderId="14" xfId="0" applyFont="1" applyFill="1" applyBorder="1" applyAlignment="1">
      <alignment horizontal="left" vertical="center"/>
    </xf>
    <xf numFmtId="0" fontId="40" fillId="3" borderId="13" xfId="0" applyFont="1" applyFill="1" applyBorder="1" applyAlignment="1">
      <alignment horizontal="left" vertical="center" shrinkToFit="1"/>
    </xf>
    <xf numFmtId="0" fontId="37" fillId="3" borderId="12" xfId="0" applyFont="1" applyFill="1" applyBorder="1" applyAlignment="1">
      <alignment horizontal="left" vertical="center" shrinkToFit="1"/>
    </xf>
    <xf numFmtId="0" fontId="37" fillId="3" borderId="14" xfId="0" applyFont="1" applyFill="1" applyBorder="1" applyAlignment="1">
      <alignment horizontal="left" vertical="center" shrinkToFit="1"/>
    </xf>
    <xf numFmtId="0" fontId="40" fillId="3" borderId="12" xfId="0" applyFont="1" applyFill="1" applyBorder="1" applyAlignment="1">
      <alignment vertical="center"/>
    </xf>
    <xf numFmtId="0" fontId="40" fillId="3" borderId="13" xfId="0" applyFont="1" applyFill="1" applyBorder="1" applyAlignment="1">
      <alignment vertical="center" shrinkToFit="1"/>
    </xf>
    <xf numFmtId="0" fontId="37" fillId="3" borderId="12" xfId="0" applyFont="1" applyFill="1" applyBorder="1" applyAlignment="1">
      <alignment vertical="center" shrinkToFit="1"/>
    </xf>
    <xf numFmtId="0" fontId="37" fillId="3" borderId="14" xfId="0" applyFont="1" applyFill="1" applyBorder="1" applyAlignment="1">
      <alignment vertical="center" shrinkToFit="1"/>
    </xf>
    <xf numFmtId="0" fontId="40" fillId="6" borderId="0" xfId="0" applyFont="1" applyFill="1" applyAlignment="1">
      <alignment horizontal="center" vertical="center"/>
    </xf>
    <xf numFmtId="0" fontId="40" fillId="6" borderId="0" xfId="0" applyFont="1" applyFill="1" applyAlignment="1">
      <alignment horizontal="right" vertical="center"/>
    </xf>
    <xf numFmtId="0" fontId="40" fillId="6" borderId="0" xfId="0" applyFont="1" applyFill="1" applyAlignment="1">
      <alignment vertical="center"/>
    </xf>
    <xf numFmtId="0" fontId="40" fillId="6" borderId="0" xfId="0" applyFont="1" applyFill="1" applyAlignment="1">
      <alignment horizontal="left" vertical="center"/>
    </xf>
    <xf numFmtId="0" fontId="40" fillId="3" borderId="13" xfId="0" applyFont="1" applyFill="1" applyBorder="1" applyAlignment="1">
      <alignment horizontal="left" vertical="center"/>
    </xf>
    <xf numFmtId="0" fontId="43" fillId="0" borderId="0" xfId="0" applyFont="1" applyAlignment="1">
      <alignment horizontal="left" vertical="center"/>
    </xf>
    <xf numFmtId="0" fontId="42" fillId="3" borderId="0" xfId="2" quotePrefix="1" applyFont="1" applyFill="1" applyAlignment="1">
      <alignment horizontal="left" vertical="top"/>
    </xf>
    <xf numFmtId="0" fontId="51" fillId="0" borderId="0" xfId="0" applyFont="1" applyAlignment="1">
      <alignment horizontal="left" vertical="center"/>
    </xf>
    <xf numFmtId="0" fontId="52" fillId="0" borderId="2" xfId="0" applyFont="1" applyBorder="1" applyAlignment="1">
      <alignment vertical="center"/>
    </xf>
    <xf numFmtId="0" fontId="52" fillId="0" borderId="1" xfId="0" applyFont="1" applyBorder="1" applyAlignment="1">
      <alignment vertical="center"/>
    </xf>
    <xf numFmtId="0" fontId="53" fillId="3" borderId="1" xfId="2" applyFont="1" applyFill="1" applyBorder="1" applyAlignment="1">
      <alignment horizontal="left" vertical="top"/>
    </xf>
    <xf numFmtId="0" fontId="54" fillId="0" borderId="1" xfId="0" applyFont="1" applyBorder="1" applyAlignment="1">
      <alignment vertical="center"/>
    </xf>
    <xf numFmtId="0" fontId="54" fillId="0" borderId="3" xfId="0" applyFont="1" applyBorder="1" applyAlignment="1">
      <alignment vertical="center"/>
    </xf>
    <xf numFmtId="0" fontId="41" fillId="0" borderId="1" xfId="0" applyFont="1" applyBorder="1" applyAlignment="1">
      <alignment horizontal="left" vertical="center"/>
    </xf>
    <xf numFmtId="0" fontId="52" fillId="0" borderId="4" xfId="0" applyFont="1" applyBorder="1" applyAlignment="1">
      <alignment vertical="center"/>
    </xf>
    <xf numFmtId="0" fontId="52" fillId="0" borderId="0" xfId="0" applyFont="1" applyAlignment="1">
      <alignment vertical="center"/>
    </xf>
    <xf numFmtId="0" fontId="53" fillId="3" borderId="0" xfId="2" applyFont="1" applyFill="1" applyAlignment="1">
      <alignment horizontal="left" vertical="top"/>
    </xf>
    <xf numFmtId="0" fontId="54" fillId="0" borderId="0" xfId="0" applyFont="1" applyAlignment="1">
      <alignment horizontal="left" vertical="center"/>
    </xf>
    <xf numFmtId="0" fontId="54" fillId="0" borderId="0" xfId="0" applyFont="1" applyAlignment="1">
      <alignment vertical="center"/>
    </xf>
    <xf numFmtId="0" fontId="54" fillId="0" borderId="5" xfId="0" applyFont="1" applyBorder="1" applyAlignment="1">
      <alignment vertical="center"/>
    </xf>
    <xf numFmtId="31" fontId="53" fillId="3" borderId="0" xfId="2" applyNumberFormat="1" applyFont="1" applyFill="1" applyAlignment="1">
      <alignment horizontal="left" vertical="top"/>
    </xf>
    <xf numFmtId="14" fontId="53" fillId="3" borderId="0" xfId="2" quotePrefix="1" applyNumberFormat="1" applyFont="1" applyFill="1" applyAlignment="1">
      <alignment horizontal="left" vertical="top"/>
    </xf>
    <xf numFmtId="0" fontId="53" fillId="3" borderId="0" xfId="2" applyFont="1" applyFill="1" applyAlignment="1">
      <alignment horizontal="right" vertical="top"/>
    </xf>
    <xf numFmtId="0" fontId="54" fillId="0" borderId="5" xfId="0" applyFont="1" applyBorder="1" applyAlignment="1">
      <alignment horizontal="left" vertical="center"/>
    </xf>
    <xf numFmtId="0" fontId="42" fillId="0" borderId="0" xfId="0" applyFont="1" applyAlignment="1">
      <alignment vertical="center"/>
    </xf>
    <xf numFmtId="0" fontId="53" fillId="3" borderId="18" xfId="2" applyFont="1" applyFill="1" applyBorder="1" applyAlignment="1">
      <alignment horizontal="left" vertical="top"/>
    </xf>
    <xf numFmtId="0" fontId="54" fillId="0" borderId="18" xfId="0" applyFont="1" applyBorder="1" applyAlignment="1">
      <alignment horizontal="left" vertical="center"/>
    </xf>
    <xf numFmtId="0" fontId="53" fillId="3" borderId="18" xfId="2" applyFont="1" applyFill="1" applyBorder="1" applyAlignment="1">
      <alignment horizontal="right" vertical="top"/>
    </xf>
    <xf numFmtId="0" fontId="41" fillId="0" borderId="18" xfId="0" applyFont="1" applyBorder="1" applyAlignment="1">
      <alignment horizontal="left" vertical="center"/>
    </xf>
    <xf numFmtId="0" fontId="37" fillId="0" borderId="0" xfId="5" applyFont="1"/>
    <xf numFmtId="0" fontId="55" fillId="0" borderId="0" xfId="5" applyFont="1"/>
    <xf numFmtId="0" fontId="42" fillId="0" borderId="5" xfId="0" applyFont="1" applyBorder="1" applyAlignment="1">
      <alignment vertical="center"/>
    </xf>
    <xf numFmtId="0" fontId="56" fillId="3" borderId="0" xfId="2" applyFont="1" applyFill="1" applyAlignment="1">
      <alignment horizontal="left" vertical="top"/>
    </xf>
    <xf numFmtId="0" fontId="57" fillId="3" borderId="0" xfId="2" applyFont="1" applyFill="1" applyAlignment="1">
      <alignment horizontal="right" vertical="top"/>
    </xf>
    <xf numFmtId="0" fontId="54" fillId="0" borderId="1" xfId="0" applyFont="1" applyBorder="1" applyAlignment="1">
      <alignment horizontal="left" vertical="center"/>
    </xf>
    <xf numFmtId="0" fontId="58" fillId="3" borderId="0" xfId="2" applyFont="1" applyFill="1" applyAlignment="1">
      <alignment horizontal="left" vertical="top"/>
    </xf>
    <xf numFmtId="0" fontId="53" fillId="3" borderId="0" xfId="2" applyFont="1" applyFill="1" applyAlignment="1">
      <alignment horizontal="left" vertical="center"/>
    </xf>
    <xf numFmtId="0" fontId="53" fillId="3" borderId="10" xfId="2" applyFont="1" applyFill="1" applyBorder="1" applyAlignment="1">
      <alignment horizontal="left" vertical="center"/>
    </xf>
    <xf numFmtId="0" fontId="53" fillId="3" borderId="10" xfId="2" applyFont="1" applyFill="1" applyBorder="1" applyAlignment="1">
      <alignment horizontal="right" vertical="center"/>
    </xf>
    <xf numFmtId="0" fontId="53" fillId="3" borderId="9" xfId="2" applyFont="1" applyFill="1" applyBorder="1" applyAlignment="1">
      <alignment horizontal="left" vertical="top"/>
    </xf>
    <xf numFmtId="0" fontId="53" fillId="3" borderId="9" xfId="2" applyFont="1" applyFill="1" applyBorder="1" applyAlignment="1">
      <alignment horizontal="left" vertical="center"/>
    </xf>
    <xf numFmtId="0" fontId="53" fillId="3" borderId="9" xfId="2" applyFont="1" applyFill="1" applyBorder="1" applyAlignment="1">
      <alignment horizontal="right" vertical="center"/>
    </xf>
    <xf numFmtId="0" fontId="53" fillId="3" borderId="0" xfId="2" applyFont="1" applyFill="1" applyAlignment="1">
      <alignment horizontal="right" vertical="center"/>
    </xf>
    <xf numFmtId="0" fontId="53" fillId="4" borderId="13" xfId="2" applyFont="1" applyFill="1" applyBorder="1" applyAlignment="1">
      <alignment horizontal="left" vertical="center"/>
    </xf>
    <xf numFmtId="0" fontId="53" fillId="4" borderId="12" xfId="2" applyFont="1" applyFill="1" applyBorder="1" applyAlignment="1">
      <alignment horizontal="left" vertical="center"/>
    </xf>
    <xf numFmtId="0" fontId="53" fillId="4" borderId="14" xfId="2" applyFont="1" applyFill="1" applyBorder="1" applyAlignment="1">
      <alignment horizontal="left" vertical="center"/>
    </xf>
    <xf numFmtId="3" fontId="53" fillId="3" borderId="12" xfId="2" applyNumberFormat="1" applyFont="1" applyFill="1" applyBorder="1" applyAlignment="1">
      <alignment horizontal="right" vertical="top"/>
    </xf>
    <xf numFmtId="0" fontId="53" fillId="3" borderId="6" xfId="2" applyFont="1" applyFill="1" applyBorder="1" applyAlignment="1">
      <alignment horizontal="left" vertical="top"/>
    </xf>
    <xf numFmtId="0" fontId="54" fillId="3" borderId="0" xfId="2" applyFont="1" applyFill="1" applyAlignment="1">
      <alignment horizontal="left" vertical="center"/>
    </xf>
    <xf numFmtId="0" fontId="53" fillId="3" borderId="4" xfId="2" applyFont="1" applyFill="1" applyBorder="1" applyAlignment="1">
      <alignment horizontal="left" vertical="top"/>
    </xf>
    <xf numFmtId="0" fontId="53" fillId="3" borderId="3" xfId="2" applyFont="1" applyFill="1" applyBorder="1" applyAlignment="1">
      <alignment horizontal="left" vertical="top"/>
    </xf>
    <xf numFmtId="0" fontId="53" fillId="3" borderId="5" xfId="2" applyFont="1" applyFill="1" applyBorder="1" applyAlignment="1">
      <alignment horizontal="left" vertical="top"/>
    </xf>
    <xf numFmtId="0" fontId="53" fillId="3" borderId="4" xfId="2" applyFont="1" applyFill="1" applyBorder="1" applyAlignment="1">
      <alignment horizontal="left" vertical="center"/>
    </xf>
    <xf numFmtId="3" fontId="53" fillId="3" borderId="0" xfId="2" applyNumberFormat="1" applyFont="1" applyFill="1" applyAlignment="1">
      <alignment horizontal="left" vertical="top"/>
    </xf>
    <xf numFmtId="3" fontId="53" fillId="3" borderId="0" xfId="2" applyNumberFormat="1" applyFont="1" applyFill="1" applyAlignment="1">
      <alignment horizontal="right" vertical="top"/>
    </xf>
    <xf numFmtId="3" fontId="53" fillId="3" borderId="5" xfId="2" applyNumberFormat="1" applyFont="1" applyFill="1" applyBorder="1" applyAlignment="1">
      <alignment horizontal="right" vertical="top"/>
    </xf>
    <xf numFmtId="0" fontId="53" fillId="3" borderId="4" xfId="2" applyFont="1" applyFill="1" applyBorder="1" applyAlignment="1">
      <alignment horizontal="center" vertical="center"/>
    </xf>
    <xf numFmtId="0" fontId="53" fillId="3" borderId="7" xfId="2" applyFont="1" applyFill="1" applyBorder="1" applyAlignment="1">
      <alignment horizontal="left" vertical="center"/>
    </xf>
    <xf numFmtId="38" fontId="53" fillId="3" borderId="6" xfId="2" applyNumberFormat="1" applyFont="1" applyFill="1" applyBorder="1" applyAlignment="1">
      <alignment horizontal="right" vertical="top"/>
    </xf>
    <xf numFmtId="0" fontId="53" fillId="3" borderId="6" xfId="2" applyFont="1" applyFill="1" applyBorder="1" applyAlignment="1">
      <alignment horizontal="right" vertical="top"/>
    </xf>
    <xf numFmtId="0" fontId="53" fillId="3" borderId="8" xfId="2" applyFont="1" applyFill="1" applyBorder="1" applyAlignment="1">
      <alignment horizontal="right" vertical="top"/>
    </xf>
    <xf numFmtId="0" fontId="41" fillId="0" borderId="4" xfId="0" applyFont="1" applyBorder="1" applyAlignment="1">
      <alignment horizontal="left" vertical="center"/>
    </xf>
    <xf numFmtId="0" fontId="59" fillId="3" borderId="0" xfId="2" applyFont="1" applyFill="1" applyAlignment="1">
      <alignment horizontal="left" vertical="top"/>
    </xf>
    <xf numFmtId="0" fontId="53" fillId="4" borderId="2" xfId="2" applyFont="1" applyFill="1" applyBorder="1" applyAlignment="1">
      <alignment horizontal="left" vertical="center"/>
    </xf>
    <xf numFmtId="0" fontId="53" fillId="4" borderId="1" xfId="2" applyFont="1" applyFill="1" applyBorder="1" applyAlignment="1">
      <alignment horizontal="left" vertical="top"/>
    </xf>
    <xf numFmtId="0" fontId="53" fillId="4" borderId="14" xfId="2" applyFont="1" applyFill="1" applyBorder="1" applyAlignment="1">
      <alignment horizontal="left" vertical="top"/>
    </xf>
    <xf numFmtId="0" fontId="53" fillId="3" borderId="13" xfId="2" applyFont="1" applyFill="1" applyBorder="1" applyAlignment="1">
      <alignment vertical="top"/>
    </xf>
    <xf numFmtId="0" fontId="37" fillId="0" borderId="12" xfId="0" applyFont="1" applyBorder="1" applyAlignment="1">
      <alignment vertical="top"/>
    </xf>
    <xf numFmtId="0" fontId="37" fillId="0" borderId="14" xfId="0" applyFont="1" applyBorder="1" applyAlignment="1">
      <alignment vertical="top"/>
    </xf>
    <xf numFmtId="0" fontId="53" fillId="4" borderId="12" xfId="2" applyFont="1" applyFill="1" applyBorder="1" applyAlignment="1">
      <alignment horizontal="left" vertical="top"/>
    </xf>
    <xf numFmtId="0" fontId="53" fillId="4" borderId="2" xfId="2" applyFont="1" applyFill="1" applyBorder="1" applyAlignment="1">
      <alignment horizontal="left" vertical="top"/>
    </xf>
    <xf numFmtId="0" fontId="40" fillId="0" borderId="15" xfId="0" applyFont="1" applyBorder="1" applyAlignment="1">
      <alignment horizontal="center" vertical="center"/>
    </xf>
    <xf numFmtId="0" fontId="53" fillId="0" borderId="4" xfId="0" applyFont="1" applyBorder="1"/>
    <xf numFmtId="0" fontId="53" fillId="0" borderId="0" xfId="0" applyFont="1"/>
    <xf numFmtId="0" fontId="53" fillId="0" borderId="5" xfId="0" applyFont="1" applyBorder="1"/>
    <xf numFmtId="0" fontId="38" fillId="0" borderId="4" xfId="0" applyFont="1" applyBorder="1"/>
    <xf numFmtId="0" fontId="38" fillId="0" borderId="5" xfId="0" applyFont="1" applyBorder="1"/>
    <xf numFmtId="0" fontId="53" fillId="4" borderId="13" xfId="2" applyFont="1" applyFill="1" applyBorder="1" applyAlignment="1">
      <alignment horizontal="left" vertical="top"/>
    </xf>
    <xf numFmtId="0" fontId="53" fillId="3" borderId="13" xfId="2" applyFont="1" applyFill="1" applyBorder="1" applyAlignment="1">
      <alignment horizontal="right" vertical="top"/>
    </xf>
    <xf numFmtId="0" fontId="53" fillId="3" borderId="12" xfId="2" applyFont="1" applyFill="1" applyBorder="1" applyAlignment="1">
      <alignment horizontal="right" vertical="top"/>
    </xf>
    <xf numFmtId="0" fontId="53" fillId="3" borderId="14" xfId="2" quotePrefix="1" applyFont="1" applyFill="1" applyBorder="1" applyAlignment="1">
      <alignment horizontal="right" vertical="top"/>
    </xf>
    <xf numFmtId="0" fontId="60" fillId="4" borderId="13" xfId="2" applyFont="1" applyFill="1" applyBorder="1" applyAlignment="1">
      <alignment horizontal="left" vertical="center"/>
    </xf>
    <xf numFmtId="0" fontId="60" fillId="4" borderId="12" xfId="2" applyFont="1" applyFill="1" applyBorder="1" applyAlignment="1">
      <alignment horizontal="left" vertical="top"/>
    </xf>
    <xf numFmtId="0" fontId="60" fillId="4" borderId="14" xfId="2" applyFont="1" applyFill="1" applyBorder="1" applyAlignment="1">
      <alignment horizontal="left" vertical="top"/>
    </xf>
    <xf numFmtId="0" fontId="60" fillId="3" borderId="13" xfId="2" applyFont="1" applyFill="1" applyBorder="1" applyAlignment="1">
      <alignment horizontal="right" vertical="top"/>
    </xf>
    <xf numFmtId="0" fontId="60" fillId="3" borderId="12" xfId="2" applyFont="1" applyFill="1" applyBorder="1" applyAlignment="1">
      <alignment horizontal="right" vertical="top"/>
    </xf>
    <xf numFmtId="0" fontId="60" fillId="3" borderId="14" xfId="2" quotePrefix="1" applyFont="1" applyFill="1" applyBorder="1" applyAlignment="1">
      <alignment horizontal="right" vertical="top"/>
    </xf>
    <xf numFmtId="0" fontId="60" fillId="3" borderId="0" xfId="2" applyFont="1" applyFill="1" applyAlignment="1">
      <alignment horizontal="left" vertical="top"/>
    </xf>
    <xf numFmtId="0" fontId="60" fillId="0" borderId="0" xfId="0" applyFont="1"/>
    <xf numFmtId="0" fontId="60" fillId="3" borderId="0" xfId="9" applyFont="1" applyFill="1" applyAlignment="1">
      <alignment horizontal="left" vertical="top"/>
    </xf>
    <xf numFmtId="0" fontId="53" fillId="0" borderId="7" xfId="0" applyFont="1" applyBorder="1"/>
    <xf numFmtId="0" fontId="53" fillId="0" borderId="6" xfId="0" applyFont="1" applyBorder="1"/>
    <xf numFmtId="0" fontId="53" fillId="0" borderId="8" xfId="0" applyFont="1" applyBorder="1"/>
    <xf numFmtId="0" fontId="61" fillId="3" borderId="0" xfId="2" applyFont="1" applyFill="1" applyAlignment="1">
      <alignment horizontal="left" vertical="top"/>
    </xf>
    <xf numFmtId="0" fontId="62" fillId="3" borderId="0" xfId="2" applyFont="1" applyFill="1" applyAlignment="1">
      <alignment horizontal="left" vertical="center"/>
    </xf>
    <xf numFmtId="0" fontId="61" fillId="3" borderId="0" xfId="2" applyFont="1" applyFill="1" applyAlignment="1">
      <alignment horizontal="right" vertical="top"/>
    </xf>
    <xf numFmtId="0" fontId="63" fillId="3" borderId="13" xfId="2" applyFont="1" applyFill="1" applyBorder="1" applyAlignment="1">
      <alignment horizontal="left" vertical="center"/>
    </xf>
    <xf numFmtId="0" fontId="40" fillId="0" borderId="13" xfId="0" applyFont="1" applyBorder="1" applyAlignment="1">
      <alignment vertical="center"/>
    </xf>
    <xf numFmtId="179" fontId="40" fillId="0" borderId="12" xfId="0" applyNumberFormat="1" applyFont="1" applyBorder="1" applyAlignment="1">
      <alignment horizontal="center" vertical="center"/>
    </xf>
    <xf numFmtId="0" fontId="64" fillId="3" borderId="13" xfId="2" applyFont="1" applyFill="1" applyBorder="1" applyAlignment="1">
      <alignment horizontal="left" vertical="center"/>
    </xf>
    <xf numFmtId="0" fontId="22" fillId="0" borderId="13" xfId="0" applyFont="1" applyBorder="1" applyAlignment="1">
      <alignment vertical="center"/>
    </xf>
    <xf numFmtId="179" fontId="22" fillId="0" borderId="12" xfId="0" applyNumberFormat="1" applyFont="1" applyBorder="1" applyAlignment="1">
      <alignment horizontal="center" vertical="center"/>
    </xf>
    <xf numFmtId="0" fontId="28" fillId="0" borderId="13" xfId="0" applyFont="1" applyBorder="1" applyAlignment="1">
      <alignment horizontal="centerContinuous" vertical="center"/>
    </xf>
    <xf numFmtId="0" fontId="29" fillId="0" borderId="13" xfId="0" applyFont="1" applyBorder="1" applyAlignment="1">
      <alignment vertical="center"/>
    </xf>
    <xf numFmtId="0" fontId="47" fillId="0" borderId="12" xfId="0" applyFont="1" applyBorder="1" applyAlignment="1">
      <alignment horizontal="left" vertical="center"/>
    </xf>
    <xf numFmtId="0" fontId="47" fillId="0" borderId="14" xfId="0" applyFont="1" applyBorder="1" applyAlignment="1">
      <alignment horizontal="left" vertical="center"/>
    </xf>
    <xf numFmtId="0" fontId="65" fillId="0" borderId="0" xfId="0" applyFont="1"/>
    <xf numFmtId="0" fontId="42" fillId="0" borderId="0" xfId="2" applyFont="1" applyAlignment="1">
      <alignment horizontal="left" vertical="top"/>
    </xf>
    <xf numFmtId="0" fontId="42" fillId="0" borderId="0" xfId="2" applyFont="1" applyAlignment="1">
      <alignment horizontal="right" vertical="top"/>
    </xf>
    <xf numFmtId="3" fontId="44" fillId="3" borderId="6" xfId="2" applyNumberFormat="1" applyFont="1" applyFill="1" applyBorder="1" applyAlignment="1">
      <alignment horizontal="right" vertical="top"/>
    </xf>
    <xf numFmtId="0" fontId="42" fillId="0" borderId="1" xfId="0" applyFont="1" applyBorder="1" applyAlignment="1">
      <alignment vertical="center"/>
    </xf>
    <xf numFmtId="0" fontId="42" fillId="3" borderId="4" xfId="0" applyFont="1" applyFill="1" applyBorder="1" applyAlignment="1">
      <alignment vertical="center"/>
    </xf>
    <xf numFmtId="0" fontId="42" fillId="4" borderId="13" xfId="6" applyFont="1" applyFill="1" applyBorder="1" applyAlignment="1">
      <alignment vertical="center"/>
    </xf>
    <xf numFmtId="0" fontId="42" fillId="4" borderId="12" xfId="0" applyFont="1" applyFill="1" applyBorder="1" applyAlignment="1">
      <alignment vertical="center"/>
    </xf>
    <xf numFmtId="0" fontId="42" fillId="4" borderId="14" xfId="0" applyFont="1" applyFill="1" applyBorder="1" applyAlignment="1">
      <alignment vertical="center"/>
    </xf>
    <xf numFmtId="0" fontId="24" fillId="4" borderId="13" xfId="6" applyFont="1" applyFill="1" applyBorder="1" applyAlignment="1">
      <alignment vertical="center"/>
    </xf>
    <xf numFmtId="0" fontId="24" fillId="4" borderId="12" xfId="2" applyFont="1" applyFill="1" applyBorder="1" applyAlignment="1">
      <alignment vertical="center"/>
    </xf>
    <xf numFmtId="0" fontId="37" fillId="3" borderId="0" xfId="0" applyFont="1" applyFill="1" applyAlignment="1">
      <alignment vertical="top"/>
    </xf>
    <xf numFmtId="49" fontId="49" fillId="0" borderId="0" xfId="0" applyNumberFormat="1" applyFont="1" applyAlignment="1">
      <alignment horizontal="left" vertical="center"/>
    </xf>
    <xf numFmtId="0" fontId="49" fillId="0" borderId="0" xfId="0" applyFont="1" applyAlignment="1">
      <alignment horizontal="left" vertical="center"/>
    </xf>
    <xf numFmtId="0" fontId="42" fillId="3" borderId="4" xfId="9" applyFont="1" applyFill="1" applyBorder="1" applyAlignment="1">
      <alignment horizontal="left" vertical="top"/>
    </xf>
    <xf numFmtId="0" fontId="42" fillId="3" borderId="0" xfId="9" applyFont="1" applyFill="1" applyAlignment="1">
      <alignment horizontal="left" vertical="top"/>
    </xf>
    <xf numFmtId="0" fontId="24" fillId="3" borderId="0" xfId="2" applyFont="1" applyFill="1" applyAlignment="1">
      <alignment vertical="center"/>
    </xf>
    <xf numFmtId="0" fontId="42" fillId="3" borderId="0" xfId="9" applyFont="1" applyFill="1" applyAlignment="1">
      <alignment horizontal="right" vertical="top"/>
    </xf>
    <xf numFmtId="0" fontId="42" fillId="3" borderId="5" xfId="9" applyFont="1" applyFill="1" applyBorder="1" applyAlignment="1">
      <alignment horizontal="left" vertical="top"/>
    </xf>
    <xf numFmtId="0" fontId="23" fillId="0" borderId="5" xfId="2" applyFont="1" applyBorder="1" applyAlignment="1">
      <alignment vertical="center"/>
    </xf>
    <xf numFmtId="0" fontId="23" fillId="0" borderId="0" xfId="2" applyFont="1" applyAlignment="1">
      <alignment horizontal="left" vertical="center"/>
    </xf>
    <xf numFmtId="49" fontId="22" fillId="0" borderId="4" xfId="2" applyNumberFormat="1" applyFont="1" applyBorder="1" applyAlignment="1">
      <alignment horizontal="left" vertical="center"/>
    </xf>
    <xf numFmtId="49" fontId="22" fillId="0" borderId="0" xfId="2" applyNumberFormat="1" applyFont="1" applyAlignment="1">
      <alignment horizontal="left" vertical="center"/>
    </xf>
    <xf numFmtId="0" fontId="40" fillId="0" borderId="0" xfId="2" applyFont="1" applyAlignment="1">
      <alignment horizontal="left" vertical="center"/>
    </xf>
    <xf numFmtId="0" fontId="22" fillId="0" borderId="0" xfId="2" applyFont="1" applyAlignment="1">
      <alignment horizontal="left" vertical="center"/>
    </xf>
    <xf numFmtId="0" fontId="22" fillId="0" borderId="5" xfId="2" applyFont="1" applyBorder="1" applyAlignment="1">
      <alignment horizontal="left" vertical="center"/>
    </xf>
    <xf numFmtId="0" fontId="66" fillId="0" borderId="4" xfId="0" applyFont="1" applyBorder="1" applyAlignment="1">
      <alignment horizontal="center" vertical="center"/>
    </xf>
    <xf numFmtId="0" fontId="67" fillId="3" borderId="4" xfId="9" applyFont="1" applyFill="1" applyBorder="1" applyAlignment="1">
      <alignment horizontal="left" vertical="top"/>
    </xf>
    <xf numFmtId="0" fontId="67" fillId="3" borderId="0" xfId="9" applyFont="1" applyFill="1" applyAlignment="1">
      <alignment horizontal="left" vertical="top"/>
    </xf>
    <xf numFmtId="0" fontId="67" fillId="3" borderId="5" xfId="9" applyFont="1" applyFill="1" applyBorder="1" applyAlignment="1">
      <alignment horizontal="left" vertical="top"/>
    </xf>
    <xf numFmtId="0" fontId="68" fillId="0" borderId="5" xfId="2" applyFont="1" applyBorder="1" applyAlignment="1">
      <alignment vertical="center"/>
    </xf>
    <xf numFmtId="0" fontId="68" fillId="0" borderId="0" xfId="2" applyFont="1" applyAlignment="1">
      <alignment horizontal="left" vertical="center"/>
    </xf>
    <xf numFmtId="49" fontId="66" fillId="0" borderId="4" xfId="2" applyNumberFormat="1" applyFont="1" applyBorder="1" applyAlignment="1">
      <alignment horizontal="left" vertical="center"/>
    </xf>
    <xf numFmtId="49" fontId="66" fillId="0" borderId="0" xfId="2" applyNumberFormat="1" applyFont="1" applyAlignment="1">
      <alignment horizontal="left" vertical="center"/>
    </xf>
    <xf numFmtId="0" fontId="66" fillId="0" borderId="0" xfId="2" applyFont="1" applyAlignment="1">
      <alignment horizontal="left" vertical="center"/>
    </xf>
    <xf numFmtId="0" fontId="66" fillId="0" borderId="5" xfId="2" applyFont="1" applyBorder="1" applyAlignment="1">
      <alignment horizontal="left" vertical="center"/>
    </xf>
    <xf numFmtId="0" fontId="42" fillId="3" borderId="6" xfId="0" applyFont="1" applyFill="1" applyBorder="1" applyAlignment="1">
      <alignment vertical="center"/>
    </xf>
    <xf numFmtId="3" fontId="42" fillId="3" borderId="6" xfId="2" applyNumberFormat="1" applyFont="1" applyFill="1" applyBorder="1" applyAlignment="1">
      <alignment vertical="top"/>
    </xf>
    <xf numFmtId="0" fontId="42" fillId="3" borderId="6" xfId="2" applyFont="1" applyFill="1" applyBorder="1" applyAlignment="1">
      <alignment vertical="top"/>
    </xf>
    <xf numFmtId="3" fontId="42" fillId="3" borderId="0" xfId="2" applyNumberFormat="1" applyFont="1" applyFill="1" applyAlignment="1">
      <alignment horizontal="right" vertical="top"/>
    </xf>
    <xf numFmtId="0" fontId="42" fillId="4" borderId="13" xfId="2" applyFont="1" applyFill="1" applyBorder="1" applyAlignment="1">
      <alignment horizontal="left" vertical="top"/>
    </xf>
    <xf numFmtId="0" fontId="42" fillId="4" borderId="12" xfId="2" applyFont="1" applyFill="1" applyBorder="1" applyAlignment="1">
      <alignment horizontal="left" vertical="top"/>
    </xf>
    <xf numFmtId="0" fontId="42" fillId="4" borderId="12" xfId="2" applyFont="1" applyFill="1" applyBorder="1" applyAlignment="1">
      <alignment horizontal="right" vertical="top"/>
    </xf>
    <xf numFmtId="0" fontId="42" fillId="3" borderId="13" xfId="2" applyFont="1" applyFill="1" applyBorder="1" applyAlignment="1">
      <alignment horizontal="left" vertical="top"/>
    </xf>
    <xf numFmtId="0" fontId="42" fillId="3" borderId="12" xfId="2" applyFont="1" applyFill="1" applyBorder="1" applyAlignment="1">
      <alignment horizontal="left" vertical="top"/>
    </xf>
    <xf numFmtId="3" fontId="42" fillId="3" borderId="12" xfId="2" applyNumberFormat="1" applyFont="1" applyFill="1" applyBorder="1" applyAlignment="1">
      <alignment horizontal="right" vertical="top"/>
    </xf>
    <xf numFmtId="3" fontId="42" fillId="3" borderId="1" xfId="2" applyNumberFormat="1" applyFont="1" applyFill="1" applyBorder="1" applyAlignment="1">
      <alignment horizontal="right" vertical="top"/>
    </xf>
    <xf numFmtId="3" fontId="42" fillId="3" borderId="3" xfId="2" applyNumberFormat="1" applyFont="1" applyFill="1" applyBorder="1" applyAlignment="1">
      <alignment horizontal="right" vertical="top"/>
    </xf>
    <xf numFmtId="3" fontId="42" fillId="3" borderId="5" xfId="2" applyNumberFormat="1" applyFont="1" applyFill="1" applyBorder="1" applyAlignment="1">
      <alignment horizontal="right" vertical="top"/>
    </xf>
    <xf numFmtId="3" fontId="42" fillId="3" borderId="6" xfId="2" applyNumberFormat="1" applyFont="1" applyFill="1" applyBorder="1" applyAlignment="1">
      <alignment horizontal="right" vertical="top"/>
    </xf>
    <xf numFmtId="3" fontId="42" fillId="3" borderId="8" xfId="2" applyNumberFormat="1" applyFont="1" applyFill="1" applyBorder="1" applyAlignment="1">
      <alignment horizontal="right" vertical="top"/>
    </xf>
    <xf numFmtId="0" fontId="42" fillId="4" borderId="2" xfId="2" applyFont="1" applyFill="1" applyBorder="1" applyAlignment="1">
      <alignment horizontal="left" vertical="top"/>
    </xf>
    <xf numFmtId="0" fontId="42" fillId="4" borderId="1" xfId="2" applyFont="1" applyFill="1" applyBorder="1" applyAlignment="1">
      <alignment horizontal="left" vertical="top"/>
    </xf>
    <xf numFmtId="0" fontId="42" fillId="4" borderId="1" xfId="2" applyFont="1" applyFill="1" applyBorder="1" applyAlignment="1">
      <alignment horizontal="right" vertical="top"/>
    </xf>
    <xf numFmtId="0" fontId="42" fillId="4" borderId="4" xfId="2" applyFont="1" applyFill="1" applyBorder="1" applyAlignment="1">
      <alignment horizontal="left" vertical="top"/>
    </xf>
    <xf numFmtId="0" fontId="42" fillId="4" borderId="0" xfId="2" applyFont="1" applyFill="1" applyAlignment="1">
      <alignment horizontal="left" vertical="top"/>
    </xf>
    <xf numFmtId="0" fontId="42" fillId="4" borderId="0" xfId="2" applyFont="1" applyFill="1" applyAlignment="1">
      <alignment horizontal="right" vertical="top"/>
    </xf>
    <xf numFmtId="0" fontId="42" fillId="4" borderId="7" xfId="2" applyFont="1" applyFill="1" applyBorder="1" applyAlignment="1">
      <alignment horizontal="left" vertical="top"/>
    </xf>
    <xf numFmtId="0" fontId="42" fillId="4" borderId="6" xfId="2" applyFont="1" applyFill="1" applyBorder="1" applyAlignment="1">
      <alignment horizontal="left" vertical="top"/>
    </xf>
    <xf numFmtId="0" fontId="42" fillId="4" borderId="6" xfId="2" applyFont="1" applyFill="1" applyBorder="1" applyAlignment="1">
      <alignment horizontal="right" vertical="top"/>
    </xf>
    <xf numFmtId="3" fontId="42" fillId="3" borderId="8" xfId="2" quotePrefix="1" applyNumberFormat="1" applyFont="1" applyFill="1" applyBorder="1" applyAlignment="1">
      <alignment horizontal="right" vertical="top"/>
    </xf>
    <xf numFmtId="3" fontId="42" fillId="3" borderId="14" xfId="2" quotePrefix="1" applyNumberFormat="1" applyFont="1" applyFill="1" applyBorder="1" applyAlignment="1">
      <alignment horizontal="right" vertical="top"/>
    </xf>
    <xf numFmtId="0" fontId="42" fillId="3" borderId="13" xfId="2" applyFont="1" applyFill="1" applyBorder="1" applyAlignment="1">
      <alignment horizontal="right" vertical="top"/>
    </xf>
    <xf numFmtId="0" fontId="42" fillId="3" borderId="12" xfId="2" applyFont="1" applyFill="1" applyBorder="1" applyAlignment="1">
      <alignment horizontal="right" vertical="top"/>
    </xf>
    <xf numFmtId="0" fontId="24" fillId="4" borderId="13" xfId="2" applyFont="1" applyFill="1" applyBorder="1" applyAlignment="1">
      <alignment horizontal="left" vertical="top"/>
    </xf>
    <xf numFmtId="0" fontId="24" fillId="4" borderId="12" xfId="2" applyFont="1" applyFill="1" applyBorder="1" applyAlignment="1">
      <alignment horizontal="left" vertical="top"/>
    </xf>
    <xf numFmtId="0" fontId="24" fillId="4" borderId="12" xfId="2" applyFont="1" applyFill="1" applyBorder="1" applyAlignment="1">
      <alignment horizontal="right" vertical="top"/>
    </xf>
    <xf numFmtId="0" fontId="24" fillId="3" borderId="13" xfId="2" applyFont="1" applyFill="1" applyBorder="1" applyAlignment="1">
      <alignment horizontal="right" vertical="top"/>
    </xf>
    <xf numFmtId="0" fontId="24" fillId="3" borderId="12" xfId="2" applyFont="1" applyFill="1" applyBorder="1" applyAlignment="1">
      <alignment horizontal="left" vertical="top"/>
    </xf>
    <xf numFmtId="0" fontId="24" fillId="3" borderId="12" xfId="2" applyFont="1" applyFill="1" applyBorder="1" applyAlignment="1">
      <alignment horizontal="right" vertical="top"/>
    </xf>
    <xf numFmtId="3" fontId="24" fillId="3" borderId="12" xfId="2" applyNumberFormat="1" applyFont="1" applyFill="1" applyBorder="1" applyAlignment="1">
      <alignment horizontal="right" vertical="top"/>
    </xf>
    <xf numFmtId="3" fontId="24" fillId="3" borderId="14" xfId="2" quotePrefix="1" applyNumberFormat="1" applyFont="1" applyFill="1" applyBorder="1" applyAlignment="1">
      <alignment horizontal="right" vertical="top"/>
    </xf>
    <xf numFmtId="0" fontId="42" fillId="3" borderId="0" xfId="2" applyFont="1" applyFill="1" applyAlignment="1">
      <alignment horizontal="left" vertical="center"/>
    </xf>
    <xf numFmtId="0" fontId="41"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center" vertical="center"/>
    </xf>
    <xf numFmtId="0" fontId="47" fillId="0" borderId="0" xfId="0" applyFont="1" applyAlignment="1">
      <alignment vertical="center"/>
    </xf>
    <xf numFmtId="0" fontId="22" fillId="0" borderId="12" xfId="0" applyFont="1" applyBorder="1" applyAlignment="1">
      <alignment horizontal="centerContinuous" vertical="center" shrinkToFit="1"/>
    </xf>
    <xf numFmtId="0" fontId="22" fillId="0" borderId="14" xfId="0" applyFont="1" applyBorder="1" applyAlignment="1">
      <alignment horizontal="centerContinuous" vertical="center" shrinkToFit="1"/>
    </xf>
    <xf numFmtId="0" fontId="0" fillId="0" borderId="12" xfId="0" applyBorder="1" applyAlignment="1">
      <alignment vertical="center"/>
    </xf>
    <xf numFmtId="0" fontId="0" fillId="0" borderId="14" xfId="0" applyBorder="1" applyAlignment="1">
      <alignment vertical="center"/>
    </xf>
    <xf numFmtId="0" fontId="69" fillId="0" borderId="0" xfId="0" applyFont="1" applyAlignment="1">
      <alignment horizontal="left" vertical="center"/>
    </xf>
    <xf numFmtId="0" fontId="35" fillId="0" borderId="25" xfId="8" applyFont="1" applyBorder="1" applyAlignment="1">
      <alignment horizontal="center" vertical="top"/>
    </xf>
    <xf numFmtId="49" fontId="34" fillId="0" borderId="25" xfId="1" applyNumberFormat="1" applyFont="1" applyBorder="1" applyAlignment="1">
      <alignment vertical="center" wrapText="1"/>
    </xf>
    <xf numFmtId="49" fontId="34" fillId="0" borderId="25" xfId="1" applyNumberFormat="1" applyFont="1" applyBorder="1" applyAlignment="1">
      <alignment horizontal="center" vertical="center"/>
    </xf>
    <xf numFmtId="180" fontId="34" fillId="0" borderId="25" xfId="1" applyNumberFormat="1" applyFont="1" applyBorder="1" applyAlignment="1">
      <alignment horizontal="center" vertical="center"/>
    </xf>
    <xf numFmtId="49" fontId="35" fillId="0" borderId="25" xfId="8" applyNumberFormat="1" applyFont="1" applyBorder="1" applyAlignment="1">
      <alignment horizontal="center" vertical="top"/>
    </xf>
    <xf numFmtId="0" fontId="35" fillId="0" borderId="15" xfId="8" applyFont="1" applyBorder="1" applyAlignment="1">
      <alignment horizontal="center" vertical="top"/>
    </xf>
    <xf numFmtId="49" fontId="34" fillId="0" borderId="15" xfId="1" applyNumberFormat="1" applyFont="1" applyBorder="1" applyAlignment="1">
      <alignment vertical="center" wrapText="1"/>
    </xf>
    <xf numFmtId="49" fontId="36" fillId="0" borderId="15" xfId="8" applyNumberFormat="1" applyFont="1" applyBorder="1" applyAlignment="1">
      <alignment horizontal="center" vertical="top"/>
    </xf>
    <xf numFmtId="180" fontId="34" fillId="0" borderId="15" xfId="1" applyNumberFormat="1" applyFont="1" applyBorder="1" applyAlignment="1">
      <alignment horizontal="center" vertical="center"/>
    </xf>
    <xf numFmtId="49" fontId="35" fillId="0" borderId="15" xfId="8" applyNumberFormat="1" applyFont="1" applyBorder="1" applyAlignment="1">
      <alignment horizontal="center" vertical="top"/>
    </xf>
    <xf numFmtId="0" fontId="35" fillId="0" borderId="17" xfId="8" applyFont="1" applyBorder="1" applyAlignment="1">
      <alignment horizontal="center" vertical="top"/>
    </xf>
    <xf numFmtId="49" fontId="35" fillId="0" borderId="17" xfId="8" applyNumberFormat="1" applyFont="1" applyBorder="1" applyAlignment="1">
      <alignment horizontal="left" vertical="top" wrapText="1"/>
    </xf>
    <xf numFmtId="49" fontId="35" fillId="0" borderId="17" xfId="8" applyNumberFormat="1" applyFont="1" applyBorder="1" applyAlignment="1">
      <alignment horizontal="center" vertical="top"/>
    </xf>
    <xf numFmtId="11" fontId="39" fillId="0" borderId="12" xfId="0" quotePrefix="1" applyNumberFormat="1" applyFont="1" applyBorder="1" applyAlignment="1">
      <alignment horizontal="left" vertical="center"/>
    </xf>
    <xf numFmtId="0" fontId="39" fillId="0" borderId="12" xfId="0" applyFont="1" applyBorder="1" applyAlignment="1">
      <alignment horizontal="left" vertical="center"/>
    </xf>
    <xf numFmtId="49" fontId="44" fillId="3" borderId="6" xfId="2" applyNumberFormat="1" applyFont="1" applyFill="1" applyBorder="1" applyAlignment="1">
      <alignment horizontal="right" vertical="top"/>
    </xf>
    <xf numFmtId="0" fontId="45" fillId="0" borderId="13" xfId="0" applyFont="1" applyBorder="1" applyAlignment="1">
      <alignment horizontal="center" vertical="center"/>
    </xf>
    <xf numFmtId="0" fontId="45" fillId="0" borderId="14" xfId="0" applyFont="1" applyBorder="1" applyAlignment="1">
      <alignment horizontal="center" vertical="center"/>
    </xf>
    <xf numFmtId="0" fontId="40" fillId="0" borderId="13" xfId="0" applyFont="1" applyBorder="1" applyAlignment="1">
      <alignment horizontal="center" vertical="center"/>
    </xf>
    <xf numFmtId="0" fontId="40" fillId="0" borderId="12" xfId="0" applyFont="1" applyBorder="1" applyAlignment="1">
      <alignment horizontal="center" vertical="center"/>
    </xf>
    <xf numFmtId="0" fontId="40" fillId="0" borderId="14" xfId="0" applyFont="1" applyBorder="1" applyAlignment="1">
      <alignment horizontal="center" vertical="center"/>
    </xf>
    <xf numFmtId="0" fontId="40" fillId="0" borderId="13"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14" xfId="0" applyFont="1" applyBorder="1" applyAlignment="1">
      <alignment horizontal="center" vertical="center" shrinkToFit="1"/>
    </xf>
    <xf numFmtId="0" fontId="40" fillId="0" borderId="13"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14" xfId="0" applyFont="1" applyBorder="1" applyAlignment="1">
      <alignment horizontal="center" vertical="center" wrapText="1"/>
    </xf>
    <xf numFmtId="0" fontId="40" fillId="0" borderId="13" xfId="0" applyFont="1" applyBorder="1" applyAlignment="1">
      <alignment horizontal="left" vertical="center" shrinkToFit="1"/>
    </xf>
    <xf numFmtId="0" fontId="40" fillId="0" borderId="12" xfId="0" applyFont="1" applyBorder="1" applyAlignment="1">
      <alignment horizontal="left" vertical="center" shrinkToFit="1"/>
    </xf>
    <xf numFmtId="0" fontId="40" fillId="0" borderId="14" xfId="0" applyFont="1" applyBorder="1" applyAlignment="1">
      <alignment horizontal="left" vertical="center" shrinkToFit="1"/>
    </xf>
    <xf numFmtId="0" fontId="40" fillId="0" borderId="13" xfId="0" applyFont="1" applyBorder="1" applyAlignment="1">
      <alignment vertical="center" wrapText="1" shrinkToFit="1"/>
    </xf>
    <xf numFmtId="0" fontId="37" fillId="0" borderId="12" xfId="0" applyFont="1" applyBorder="1" applyAlignment="1">
      <alignment vertical="center" shrinkToFit="1"/>
    </xf>
    <xf numFmtId="0" fontId="37" fillId="0" borderId="14" xfId="0" applyFont="1" applyBorder="1" applyAlignment="1">
      <alignment vertical="center" shrinkToFit="1"/>
    </xf>
    <xf numFmtId="0" fontId="40" fillId="0" borderId="14" xfId="0" applyFont="1" applyBorder="1" applyAlignment="1">
      <alignment horizontal="center" vertical="center" shrinkToFit="1"/>
    </xf>
    <xf numFmtId="0" fontId="37" fillId="0" borderId="12" xfId="0" applyFont="1" applyBorder="1" applyAlignment="1">
      <alignment horizontal="left" vertical="center" shrinkToFit="1"/>
    </xf>
    <xf numFmtId="0" fontId="37" fillId="0" borderId="14" xfId="0" applyFont="1" applyBorder="1" applyAlignment="1">
      <alignment horizontal="left" vertical="center" shrinkToFit="1"/>
    </xf>
    <xf numFmtId="0" fontId="49" fillId="0" borderId="13" xfId="0" applyFont="1" applyBorder="1" applyAlignment="1">
      <alignment vertical="center" shrinkToFit="1"/>
    </xf>
    <xf numFmtId="0" fontId="50" fillId="0" borderId="12" xfId="0" applyFont="1" applyBorder="1" applyAlignment="1">
      <alignment vertical="center" shrinkToFit="1"/>
    </xf>
    <xf numFmtId="0" fontId="50" fillId="0" borderId="14" xfId="0" applyFont="1" applyBorder="1" applyAlignment="1">
      <alignment vertical="center" shrinkToFit="1"/>
    </xf>
    <xf numFmtId="0" fontId="40" fillId="0" borderId="13" xfId="0" applyFont="1" applyBorder="1" applyAlignment="1">
      <alignment vertical="center" shrinkToFit="1"/>
    </xf>
    <xf numFmtId="0" fontId="40" fillId="0" borderId="13" xfId="0" applyFont="1" applyBorder="1" applyAlignment="1">
      <alignment horizontal="center" vertical="center" wrapText="1" shrinkToFit="1"/>
    </xf>
    <xf numFmtId="0" fontId="22" fillId="0" borderId="13" xfId="0" applyFont="1" applyBorder="1" applyAlignment="1">
      <alignment vertical="center" shrinkToFit="1"/>
    </xf>
    <xf numFmtId="0" fontId="0" fillId="0" borderId="12" xfId="0" applyBorder="1" applyAlignment="1">
      <alignment vertical="center" shrinkToFit="1"/>
    </xf>
    <xf numFmtId="0" fontId="0" fillId="0" borderId="14" xfId="0" applyBorder="1" applyAlignment="1">
      <alignment vertical="center" shrinkToFit="1"/>
    </xf>
    <xf numFmtId="0" fontId="20" fillId="0" borderId="13" xfId="0" applyFont="1" applyBorder="1" applyAlignment="1">
      <alignment horizontal="center" vertical="center"/>
    </xf>
    <xf numFmtId="0" fontId="20" fillId="0" borderId="14" xfId="0" applyFont="1" applyBorder="1" applyAlignment="1">
      <alignment horizontal="center" vertical="center"/>
    </xf>
    <xf numFmtId="0" fontId="22" fillId="0" borderId="13" xfId="0" applyFont="1" applyBorder="1" applyAlignment="1">
      <alignment horizontal="center" vertical="center"/>
    </xf>
    <xf numFmtId="0" fontId="22" fillId="0" borderId="12" xfId="0" applyFont="1" applyBorder="1" applyAlignment="1">
      <alignment horizontal="center" vertical="center"/>
    </xf>
    <xf numFmtId="0" fontId="22" fillId="0" borderId="14" xfId="0" applyFont="1" applyBorder="1" applyAlignment="1">
      <alignment horizontal="center" vertical="center"/>
    </xf>
    <xf numFmtId="0" fontId="22" fillId="0" borderId="13" xfId="0" applyFont="1" applyBorder="1" applyAlignment="1">
      <alignment horizontal="center" vertical="center" wrapText="1"/>
    </xf>
    <xf numFmtId="0" fontId="29" fillId="0" borderId="12" xfId="0" applyFont="1" applyBorder="1" applyAlignment="1">
      <alignment horizontal="center" vertical="center"/>
    </xf>
    <xf numFmtId="0" fontId="29" fillId="0" borderId="14" xfId="0" applyFont="1" applyBorder="1" applyAlignment="1">
      <alignment horizontal="center" vertical="center"/>
    </xf>
    <xf numFmtId="0" fontId="22" fillId="0" borderId="13" xfId="0" applyFont="1" applyBorder="1" applyAlignment="1">
      <alignment horizontal="center" vertical="center" wrapText="1" shrinkToFit="1"/>
    </xf>
    <xf numFmtId="0" fontId="30" fillId="0" borderId="12" xfId="0" applyFont="1" applyBorder="1" applyAlignment="1">
      <alignment horizontal="center" vertical="center" shrinkToFit="1"/>
    </xf>
    <xf numFmtId="0" fontId="30" fillId="0" borderId="14" xfId="0" applyFont="1" applyBorder="1" applyAlignment="1">
      <alignment horizontal="center" vertical="center" shrinkToFit="1"/>
    </xf>
    <xf numFmtId="0" fontId="48" fillId="0" borderId="13" xfId="0" applyFont="1" applyBorder="1" applyAlignment="1">
      <alignment horizontal="center" vertical="center"/>
    </xf>
    <xf numFmtId="0" fontId="48" fillId="0" borderId="14" xfId="0" applyFont="1" applyBorder="1" applyAlignment="1">
      <alignment horizontal="center" vertical="center"/>
    </xf>
    <xf numFmtId="0" fontId="37" fillId="0" borderId="12" xfId="0" applyFont="1" applyBorder="1" applyAlignment="1">
      <alignment horizontal="center" vertical="center" wrapText="1" shrinkToFit="1"/>
    </xf>
    <xf numFmtId="0" fontId="37" fillId="0" borderId="14" xfId="0" applyFont="1" applyBorder="1" applyAlignment="1">
      <alignment horizontal="center" vertical="center" wrapText="1" shrinkToFit="1"/>
    </xf>
    <xf numFmtId="0" fontId="40" fillId="3" borderId="13" xfId="0" applyFont="1" applyFill="1" applyBorder="1" applyAlignment="1">
      <alignment horizontal="center" vertical="center" shrinkToFit="1"/>
    </xf>
    <xf numFmtId="0" fontId="37" fillId="3" borderId="12" xfId="0" applyFont="1" applyFill="1" applyBorder="1" applyAlignment="1">
      <alignment horizontal="center" vertical="center" shrinkToFit="1"/>
    </xf>
    <xf numFmtId="0" fontId="37" fillId="3" borderId="14" xfId="0" applyFont="1" applyFill="1" applyBorder="1" applyAlignment="1">
      <alignment horizontal="center" vertical="center" shrinkToFit="1"/>
    </xf>
    <xf numFmtId="0" fontId="40" fillId="0" borderId="12" xfId="0" applyFont="1" applyBorder="1" applyAlignment="1">
      <alignment horizontal="center" vertical="center" shrinkToFit="1"/>
    </xf>
    <xf numFmtId="0" fontId="40" fillId="5" borderId="13" xfId="0" applyFont="1" applyFill="1" applyBorder="1" applyAlignment="1">
      <alignment horizontal="center" vertical="center" shrinkToFit="1"/>
    </xf>
    <xf numFmtId="0" fontId="40" fillId="5" borderId="14" xfId="0" applyFont="1" applyFill="1" applyBorder="1" applyAlignment="1">
      <alignment horizontal="center" vertical="center" shrinkToFit="1"/>
    </xf>
    <xf numFmtId="0" fontId="40" fillId="5" borderId="13" xfId="0" applyFont="1" applyFill="1" applyBorder="1" applyAlignment="1">
      <alignment horizontal="center" vertical="center"/>
    </xf>
    <xf numFmtId="0" fontId="40" fillId="5" borderId="12" xfId="0" applyFont="1" applyFill="1" applyBorder="1" applyAlignment="1">
      <alignment horizontal="center" vertical="center"/>
    </xf>
    <xf numFmtId="0" fontId="40" fillId="5" borderId="14" xfId="0" applyFont="1" applyFill="1" applyBorder="1" applyAlignment="1">
      <alignment horizontal="center" vertical="center"/>
    </xf>
    <xf numFmtId="0" fontId="39" fillId="2" borderId="11" xfId="0" applyFont="1" applyFill="1" applyBorder="1" applyAlignment="1">
      <alignment horizontal="center" vertical="center"/>
    </xf>
    <xf numFmtId="0" fontId="37" fillId="0" borderId="11" xfId="0" applyFont="1" applyBorder="1" applyAlignment="1">
      <alignment horizontal="center" vertical="center"/>
    </xf>
    <xf numFmtId="0" fontId="39" fillId="2" borderId="2"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3"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6" xfId="0" applyFont="1" applyFill="1" applyBorder="1" applyAlignment="1">
      <alignment horizontal="center" vertical="center"/>
    </xf>
    <xf numFmtId="0" fontId="39" fillId="2" borderId="8" xfId="0" applyFont="1" applyFill="1" applyBorder="1" applyAlignment="1">
      <alignment horizontal="center" vertical="center"/>
    </xf>
    <xf numFmtId="0" fontId="39" fillId="2" borderId="0" xfId="0" applyFont="1" applyFill="1" applyAlignment="1">
      <alignment horizontal="center" vertical="center"/>
    </xf>
    <xf numFmtId="0" fontId="39" fillId="2" borderId="5" xfId="0" applyFont="1" applyFill="1" applyBorder="1" applyAlignment="1">
      <alignment horizontal="center" vertical="center"/>
    </xf>
    <xf numFmtId="0" fontId="46" fillId="2" borderId="13" xfId="0" applyFont="1" applyFill="1" applyBorder="1" applyAlignment="1">
      <alignment horizontal="center" vertical="center" shrinkToFit="1"/>
    </xf>
    <xf numFmtId="0" fontId="45" fillId="2" borderId="12" xfId="0" applyFont="1" applyFill="1" applyBorder="1" applyAlignment="1">
      <alignment horizontal="center" vertical="center" shrinkToFit="1"/>
    </xf>
    <xf numFmtId="0" fontId="37" fillId="2" borderId="14" xfId="0" applyFont="1" applyFill="1" applyBorder="1" applyAlignment="1">
      <alignment horizontal="center" vertical="center" shrinkToFit="1"/>
    </xf>
    <xf numFmtId="0" fontId="46" fillId="2" borderId="12" xfId="0" applyFont="1" applyFill="1" applyBorder="1" applyAlignment="1">
      <alignment horizontal="center" vertical="center"/>
    </xf>
    <xf numFmtId="0" fontId="37" fillId="2" borderId="12" xfId="0" applyFont="1" applyFill="1" applyBorder="1" applyAlignment="1">
      <alignment horizontal="center" vertical="center"/>
    </xf>
    <xf numFmtId="0" fontId="46" fillId="2" borderId="13" xfId="0" applyFont="1" applyFill="1" applyBorder="1" applyAlignment="1">
      <alignment horizontal="center" vertical="center"/>
    </xf>
    <xf numFmtId="0" fontId="37" fillId="2" borderId="14" xfId="0" applyFont="1" applyFill="1" applyBorder="1" applyAlignment="1">
      <alignment horizontal="center" vertical="center"/>
    </xf>
    <xf numFmtId="0" fontId="45" fillId="2" borderId="12" xfId="0" applyFont="1" applyFill="1" applyBorder="1" applyAlignment="1">
      <alignment horizontal="center" vertical="center"/>
    </xf>
    <xf numFmtId="0" fontId="46" fillId="2" borderId="2"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6" xfId="0" applyFont="1" applyFill="1" applyBorder="1" applyAlignment="1">
      <alignment horizontal="center" vertical="center"/>
    </xf>
    <xf numFmtId="0" fontId="46" fillId="2" borderId="2"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6"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46" fillId="2" borderId="1" xfId="0" applyFont="1" applyFill="1" applyBorder="1" applyAlignment="1">
      <alignment horizontal="center" vertical="center"/>
    </xf>
    <xf numFmtId="0" fontId="45" fillId="2" borderId="1" xfId="0" applyFont="1" applyFill="1" applyBorder="1" applyAlignment="1">
      <alignment horizontal="center" vertical="center"/>
    </xf>
    <xf numFmtId="0" fontId="37" fillId="2" borderId="3" xfId="0" applyFont="1" applyFill="1" applyBorder="1" applyAlignment="1">
      <alignment horizontal="center" vertical="center"/>
    </xf>
    <xf numFmtId="0" fontId="45" fillId="2" borderId="7" xfId="0" applyFont="1" applyFill="1" applyBorder="1" applyAlignment="1">
      <alignment horizontal="center" vertical="center"/>
    </xf>
    <xf numFmtId="0" fontId="45" fillId="2" borderId="6" xfId="0" applyFont="1" applyFill="1" applyBorder="1" applyAlignment="1">
      <alignment horizontal="center" vertical="center"/>
    </xf>
    <xf numFmtId="0" fontId="37" fillId="2" borderId="8" xfId="0" applyFont="1" applyFill="1" applyBorder="1" applyAlignment="1">
      <alignment horizontal="center" vertical="center"/>
    </xf>
    <xf numFmtId="0" fontId="45" fillId="2" borderId="1"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6" fillId="2" borderId="3" xfId="0" applyFont="1" applyFill="1" applyBorder="1" applyAlignment="1">
      <alignment horizontal="center" vertical="center"/>
    </xf>
    <xf numFmtId="0" fontId="46" fillId="2" borderId="7" xfId="0" applyFont="1" applyFill="1" applyBorder="1" applyAlignment="1">
      <alignment horizontal="center" vertical="center"/>
    </xf>
    <xf numFmtId="0" fontId="46" fillId="2" borderId="6" xfId="0" applyFont="1" applyFill="1" applyBorder="1" applyAlignment="1">
      <alignment horizontal="center" vertical="center"/>
    </xf>
    <xf numFmtId="0" fontId="46" fillId="2" borderId="8" xfId="0" applyFont="1" applyFill="1" applyBorder="1" applyAlignment="1">
      <alignment horizontal="center" vertical="center"/>
    </xf>
    <xf numFmtId="0" fontId="45" fillId="2" borderId="3" xfId="0" applyFont="1" applyFill="1" applyBorder="1" applyAlignment="1">
      <alignment horizontal="center" vertical="center"/>
    </xf>
    <xf numFmtId="0" fontId="45" fillId="2" borderId="8" xfId="0" applyFont="1" applyFill="1" applyBorder="1" applyAlignment="1">
      <alignment horizontal="center" vertical="center"/>
    </xf>
    <xf numFmtId="0" fontId="8" fillId="0" borderId="16" xfId="2" applyFont="1" applyBorder="1" applyAlignment="1">
      <alignment horizontal="center" vertical="top"/>
    </xf>
    <xf numFmtId="5" fontId="8" fillId="0" borderId="16" xfId="4" applyNumberFormat="1" applyFont="1" applyFill="1" applyBorder="1" applyAlignment="1">
      <alignment horizontal="right" vertical="top"/>
    </xf>
    <xf numFmtId="178" fontId="8" fillId="0" borderId="16" xfId="4" quotePrefix="1" applyNumberFormat="1" applyFont="1" applyFill="1" applyBorder="1" applyAlignment="1">
      <alignment horizontal="right" vertical="top"/>
    </xf>
    <xf numFmtId="178" fontId="8" fillId="0" borderId="16" xfId="4" applyNumberFormat="1" applyFont="1" applyFill="1" applyBorder="1" applyAlignment="1">
      <alignment horizontal="right" vertical="top"/>
    </xf>
    <xf numFmtId="0" fontId="8" fillId="0" borderId="17" xfId="2" applyFont="1" applyBorder="1" applyAlignment="1">
      <alignment horizontal="center" vertical="top"/>
    </xf>
    <xf numFmtId="5" fontId="8" fillId="0" borderId="17" xfId="2" applyNumberFormat="1" applyFont="1" applyBorder="1" applyAlignment="1">
      <alignment horizontal="right" vertical="top"/>
    </xf>
    <xf numFmtId="5" fontId="8" fillId="0" borderId="17" xfId="2" quotePrefix="1" applyNumberFormat="1" applyFont="1" applyBorder="1" applyAlignment="1">
      <alignment horizontal="right" vertical="top"/>
    </xf>
    <xf numFmtId="0" fontId="8" fillId="0" borderId="13" xfId="2" applyFont="1" applyBorder="1" applyAlignment="1">
      <alignment horizontal="center" vertical="top"/>
    </xf>
    <xf numFmtId="0" fontId="8" fillId="0" borderId="12" xfId="2" applyFont="1" applyBorder="1" applyAlignment="1">
      <alignment horizontal="center" vertical="top"/>
    </xf>
    <xf numFmtId="0" fontId="8" fillId="0" borderId="14" xfId="2" applyFont="1" applyBorder="1" applyAlignment="1">
      <alignment horizontal="center" vertical="top"/>
    </xf>
    <xf numFmtId="5" fontId="8" fillId="0" borderId="13" xfId="4" applyNumberFormat="1" applyFont="1" applyFill="1" applyBorder="1" applyAlignment="1">
      <alignment horizontal="right" vertical="top"/>
    </xf>
    <xf numFmtId="5" fontId="8" fillId="0" borderId="12" xfId="4" applyNumberFormat="1" applyFont="1" applyFill="1" applyBorder="1" applyAlignment="1">
      <alignment horizontal="right" vertical="top"/>
    </xf>
    <xf numFmtId="5" fontId="8" fillId="0" borderId="14" xfId="4" applyNumberFormat="1" applyFont="1" applyFill="1" applyBorder="1" applyAlignment="1">
      <alignment horizontal="right" vertical="top"/>
    </xf>
    <xf numFmtId="178" fontId="8" fillId="0" borderId="13" xfId="4" quotePrefix="1" applyNumberFormat="1" applyFont="1" applyFill="1" applyBorder="1" applyAlignment="1">
      <alignment horizontal="right" vertical="top"/>
    </xf>
    <xf numFmtId="178" fontId="8" fillId="0" borderId="12" xfId="4" quotePrefix="1" applyNumberFormat="1" applyFont="1" applyFill="1" applyBorder="1" applyAlignment="1">
      <alignment horizontal="right" vertical="top"/>
    </xf>
    <xf numFmtId="178" fontId="8" fillId="0" borderId="14" xfId="4" quotePrefix="1" applyNumberFormat="1" applyFont="1" applyFill="1" applyBorder="1" applyAlignment="1">
      <alignment horizontal="right" vertical="top"/>
    </xf>
    <xf numFmtId="0" fontId="8" fillId="0" borderId="11" xfId="2" applyFont="1" applyBorder="1" applyAlignment="1">
      <alignment horizontal="center" vertical="top"/>
    </xf>
    <xf numFmtId="178" fontId="8" fillId="0" borderId="11" xfId="4" applyNumberFormat="1" applyFont="1" applyFill="1" applyBorder="1" applyAlignment="1">
      <alignment horizontal="right" vertical="top"/>
    </xf>
    <xf numFmtId="0" fontId="8" fillId="4" borderId="11" xfId="2" applyFont="1" applyFill="1" applyBorder="1" applyAlignment="1">
      <alignment horizontal="center" vertical="top"/>
    </xf>
    <xf numFmtId="5" fontId="8" fillId="0" borderId="16" xfId="4" quotePrefix="1" applyNumberFormat="1" applyFont="1" applyFill="1" applyBorder="1" applyAlignment="1">
      <alignment horizontal="right" vertical="top"/>
    </xf>
    <xf numFmtId="176" fontId="8" fillId="0" borderId="16" xfId="2" applyNumberFormat="1" applyFont="1" applyBorder="1" applyAlignment="1">
      <alignment horizontal="right" vertical="top"/>
    </xf>
    <xf numFmtId="0" fontId="8" fillId="0" borderId="16" xfId="2" applyFont="1" applyBorder="1" applyAlignment="1">
      <alignment horizontal="right" vertical="top"/>
    </xf>
    <xf numFmtId="177" fontId="8" fillId="0" borderId="16" xfId="2" quotePrefix="1" applyNumberFormat="1" applyFont="1" applyBorder="1" applyAlignment="1">
      <alignment horizontal="right" vertical="top"/>
    </xf>
    <xf numFmtId="177" fontId="8" fillId="0" borderId="16" xfId="2" applyNumberFormat="1" applyFont="1" applyBorder="1" applyAlignment="1">
      <alignment horizontal="right" vertical="top"/>
    </xf>
    <xf numFmtId="176" fontId="8" fillId="0" borderId="17" xfId="2" applyNumberFormat="1" applyFont="1" applyBorder="1" applyAlignment="1">
      <alignment horizontal="right" vertical="top"/>
    </xf>
    <xf numFmtId="0" fontId="8" fillId="0" borderId="17" xfId="2" applyFont="1" applyBorder="1" applyAlignment="1">
      <alignment horizontal="right" vertical="top"/>
    </xf>
    <xf numFmtId="177" fontId="8" fillId="0" borderId="17" xfId="2" quotePrefix="1" applyNumberFormat="1" applyFont="1" applyBorder="1" applyAlignment="1">
      <alignment horizontal="right" vertical="top"/>
    </xf>
    <xf numFmtId="177" fontId="8" fillId="0" borderId="17" xfId="2" applyNumberFormat="1" applyFont="1" applyBorder="1" applyAlignment="1">
      <alignment horizontal="right" vertical="top"/>
    </xf>
    <xf numFmtId="176" fontId="8" fillId="0" borderId="11" xfId="2" applyNumberFormat="1" applyFont="1" applyBorder="1" applyAlignment="1">
      <alignment horizontal="right" vertical="top"/>
    </xf>
    <xf numFmtId="0" fontId="8" fillId="0" borderId="11" xfId="2" applyFont="1" applyBorder="1" applyAlignment="1">
      <alignment horizontal="right" vertical="top"/>
    </xf>
    <xf numFmtId="0" fontId="8" fillId="0" borderId="11" xfId="2" quotePrefix="1" applyFont="1" applyBorder="1" applyAlignment="1">
      <alignment horizontal="right" vertical="top"/>
    </xf>
    <xf numFmtId="0" fontId="8" fillId="0" borderId="11" xfId="2" quotePrefix="1" applyFont="1" applyBorder="1" applyAlignment="1">
      <alignment horizontal="left" vertical="center" wrapText="1"/>
    </xf>
    <xf numFmtId="0" fontId="8" fillId="0" borderId="11" xfId="2" applyFont="1" applyBorder="1" applyAlignment="1">
      <alignment horizontal="left" vertical="center"/>
    </xf>
    <xf numFmtId="0" fontId="8" fillId="0" borderId="11" xfId="2" quotePrefix="1" applyFont="1" applyBorder="1" applyAlignment="1">
      <alignment horizontal="left" vertical="center"/>
    </xf>
    <xf numFmtId="0" fontId="8" fillId="0" borderId="13" xfId="2" quotePrefix="1" applyFont="1" applyBorder="1" applyAlignment="1">
      <alignment horizontal="left" vertical="center"/>
    </xf>
    <xf numFmtId="0" fontId="8" fillId="0" borderId="12" xfId="2" applyFont="1" applyBorder="1" applyAlignment="1">
      <alignment horizontal="left" vertical="center"/>
    </xf>
    <xf numFmtId="0" fontId="8" fillId="0" borderId="14" xfId="2" applyFont="1" applyBorder="1" applyAlignment="1">
      <alignment horizontal="left" vertical="center"/>
    </xf>
    <xf numFmtId="0" fontId="8" fillId="0" borderId="11" xfId="2" applyFont="1" applyBorder="1" applyAlignment="1">
      <alignment horizontal="center" vertical="center"/>
    </xf>
    <xf numFmtId="0" fontId="8" fillId="0" borderId="13" xfId="2" applyFont="1" applyBorder="1" applyAlignment="1">
      <alignment horizontal="left" vertical="center"/>
    </xf>
    <xf numFmtId="5" fontId="8" fillId="0" borderId="11" xfId="4" quotePrefix="1" applyNumberFormat="1" applyFont="1" applyFill="1" applyBorder="1" applyAlignment="1">
      <alignment horizontal="right" vertical="center"/>
    </xf>
    <xf numFmtId="5" fontId="8" fillId="0" borderId="11" xfId="4" applyNumberFormat="1" applyFont="1" applyFill="1" applyBorder="1" applyAlignment="1">
      <alignment horizontal="right" vertical="center"/>
    </xf>
    <xf numFmtId="9" fontId="8" fillId="0" borderId="11" xfId="2" applyNumberFormat="1" applyFont="1" applyBorder="1" applyAlignment="1">
      <alignment horizontal="center" vertical="center"/>
    </xf>
    <xf numFmtId="0" fontId="8" fillId="4" borderId="11" xfId="2" applyFont="1" applyFill="1" applyBorder="1" applyAlignment="1">
      <alignment horizontal="center" vertical="center"/>
    </xf>
    <xf numFmtId="0" fontId="8" fillId="4" borderId="13" xfId="2" applyFont="1" applyFill="1" applyBorder="1" applyAlignment="1">
      <alignment horizontal="center" vertical="top"/>
    </xf>
    <xf numFmtId="0" fontId="8" fillId="4" borderId="12" xfId="2" applyFont="1" applyFill="1" applyBorder="1" applyAlignment="1">
      <alignment horizontal="center" vertical="top"/>
    </xf>
    <xf numFmtId="0" fontId="8" fillId="4" borderId="14" xfId="2" applyFont="1" applyFill="1" applyBorder="1" applyAlignment="1">
      <alignment horizontal="center" vertical="top"/>
    </xf>
    <xf numFmtId="0" fontId="8" fillId="0" borderId="2" xfId="2" quotePrefix="1" applyFont="1" applyBorder="1" applyAlignment="1">
      <alignment horizontal="left" vertical="center" wrapText="1"/>
    </xf>
    <xf numFmtId="0" fontId="8" fillId="0" borderId="1" xfId="2" quotePrefix="1" applyFont="1" applyBorder="1" applyAlignment="1">
      <alignment horizontal="left" vertical="center"/>
    </xf>
    <xf numFmtId="0" fontId="8" fillId="0" borderId="3" xfId="2" quotePrefix="1" applyFont="1" applyBorder="1" applyAlignment="1">
      <alignment horizontal="left" vertical="center"/>
    </xf>
    <xf numFmtId="0" fontId="8" fillId="0" borderId="7" xfId="2" quotePrefix="1" applyFont="1" applyBorder="1" applyAlignment="1">
      <alignment horizontal="left" vertical="center"/>
    </xf>
    <xf numFmtId="0" fontId="8" fillId="0" borderId="6" xfId="2" quotePrefix="1" applyFont="1" applyBorder="1" applyAlignment="1">
      <alignment horizontal="left" vertical="center"/>
    </xf>
    <xf numFmtId="0" fontId="8" fillId="0" borderId="8" xfId="2" quotePrefix="1" applyFont="1" applyBorder="1" applyAlignment="1">
      <alignment horizontal="left" vertical="center"/>
    </xf>
    <xf numFmtId="176" fontId="8" fillId="0" borderId="11" xfId="3" applyNumberFormat="1" applyFont="1" applyFill="1" applyBorder="1" applyAlignment="1">
      <alignment horizontal="right" vertical="center"/>
    </xf>
    <xf numFmtId="0" fontId="8" fillId="0" borderId="12" xfId="2" quotePrefix="1" applyFont="1" applyBorder="1" applyAlignment="1">
      <alignment horizontal="left" vertical="center"/>
    </xf>
    <xf numFmtId="0" fontId="8" fillId="0" borderId="14" xfId="2" quotePrefix="1" applyFont="1" applyBorder="1" applyAlignment="1">
      <alignment horizontal="left" vertical="center"/>
    </xf>
    <xf numFmtId="0" fontId="40" fillId="5" borderId="13" xfId="0" applyFont="1" applyFill="1" applyBorder="1" applyAlignment="1">
      <alignment horizontal="left" vertical="center"/>
    </xf>
    <xf numFmtId="0" fontId="40" fillId="5" borderId="12" xfId="0" applyFont="1" applyFill="1" applyBorder="1" applyAlignment="1">
      <alignment horizontal="left" vertical="center"/>
    </xf>
    <xf numFmtId="0" fontId="40" fillId="5" borderId="14" xfId="0" applyFont="1" applyFill="1" applyBorder="1" applyAlignment="1">
      <alignment horizontal="left" vertical="center"/>
    </xf>
    <xf numFmtId="0" fontId="40" fillId="0" borderId="2" xfId="0" applyFont="1" applyBorder="1" applyAlignment="1">
      <alignment horizontal="center" vertical="center"/>
    </xf>
    <xf numFmtId="0" fontId="40" fillId="0" borderId="1" xfId="0" applyFont="1" applyBorder="1" applyAlignment="1">
      <alignment horizontal="center" vertical="center"/>
    </xf>
    <xf numFmtId="0" fontId="40" fillId="0" borderId="3" xfId="0" applyFont="1" applyBorder="1" applyAlignment="1">
      <alignment horizontal="center" vertical="center"/>
    </xf>
    <xf numFmtId="0" fontId="40" fillId="0" borderId="4" xfId="0" applyFont="1" applyBorder="1" applyAlignment="1">
      <alignment horizontal="center" vertical="center"/>
    </xf>
    <xf numFmtId="0" fontId="40" fillId="0" borderId="0" xfId="0" applyFont="1" applyAlignment="1">
      <alignment horizontal="center" vertical="center"/>
    </xf>
    <xf numFmtId="0" fontId="40" fillId="0" borderId="5" xfId="0" applyFont="1" applyBorder="1" applyAlignment="1">
      <alignment horizontal="center" vertical="center"/>
    </xf>
    <xf numFmtId="0" fontId="40" fillId="0" borderId="7" xfId="0" applyFont="1" applyBorder="1" applyAlignment="1">
      <alignment horizontal="center" vertical="center"/>
    </xf>
    <xf numFmtId="0" fontId="40" fillId="0" borderId="6" xfId="0" applyFont="1" applyBorder="1" applyAlignment="1">
      <alignment horizontal="center" vertical="center"/>
    </xf>
    <xf numFmtId="0" fontId="40" fillId="0" borderId="8" xfId="0" applyFont="1" applyBorder="1" applyAlignment="1">
      <alignment horizontal="center" vertical="center"/>
    </xf>
    <xf numFmtId="0" fontId="40" fillId="0" borderId="12" xfId="0" applyFont="1" applyBorder="1" applyAlignment="1">
      <alignment vertical="center" shrinkToFit="1"/>
    </xf>
    <xf numFmtId="0" fontId="40" fillId="0" borderId="14" xfId="0" applyFont="1" applyBorder="1" applyAlignment="1">
      <alignment vertical="center" shrinkToFit="1"/>
    </xf>
    <xf numFmtId="0" fontId="40" fillId="0" borderId="13" xfId="0" applyFont="1" applyBorder="1" applyAlignment="1">
      <alignment horizontal="left" vertical="center" wrapText="1" shrinkToFi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22" fillId="0" borderId="13" xfId="0" applyFont="1" applyBorder="1" applyAlignment="1">
      <alignment horizontal="center" vertical="center" shrinkToFit="1"/>
    </xf>
    <xf numFmtId="0" fontId="0" fillId="0" borderId="12" xfId="0" applyBorder="1" applyAlignment="1">
      <alignment horizontal="center" vertical="center" shrinkToFit="1"/>
    </xf>
    <xf numFmtId="0" fontId="0" fillId="0" borderId="14" xfId="0" applyBorder="1" applyAlignment="1">
      <alignment horizontal="center" vertical="center" shrinkToFit="1"/>
    </xf>
    <xf numFmtId="0" fontId="22" fillId="0" borderId="13" xfId="0" applyFont="1" applyBorder="1" applyAlignment="1">
      <alignment vertical="center" wrapText="1" shrinkToFit="1"/>
    </xf>
    <xf numFmtId="0" fontId="22" fillId="0" borderId="13" xfId="0" applyFont="1" applyBorder="1" applyAlignment="1">
      <alignment horizontal="left" vertical="center" wrapText="1"/>
    </xf>
    <xf numFmtId="0" fontId="0" fillId="0" borderId="12" xfId="0" applyBorder="1" applyAlignment="1">
      <alignment vertical="center" wrapText="1"/>
    </xf>
    <xf numFmtId="0" fontId="0" fillId="0" borderId="14" xfId="0" applyBorder="1" applyAlignment="1">
      <alignment vertical="center" wrapText="1"/>
    </xf>
    <xf numFmtId="0" fontId="0" fillId="0" borderId="12" xfId="0" applyBorder="1" applyAlignment="1">
      <alignment vertical="center" wrapText="1" shrinkToFit="1"/>
    </xf>
    <xf numFmtId="0" fontId="0" fillId="0" borderId="14" xfId="0" applyBorder="1" applyAlignment="1">
      <alignment vertical="center" wrapText="1" shrinkToFit="1"/>
    </xf>
    <xf numFmtId="0" fontId="29" fillId="0" borderId="12" xfId="0" applyFont="1" applyBorder="1" applyAlignment="1">
      <alignment horizontal="center" vertical="center" wrapText="1" shrinkToFit="1"/>
    </xf>
    <xf numFmtId="0" fontId="29" fillId="0" borderId="14" xfId="0" applyFont="1" applyBorder="1" applyAlignment="1">
      <alignment horizontal="center" vertical="center" wrapText="1" shrinkToFit="1"/>
    </xf>
    <xf numFmtId="0" fontId="29" fillId="0" borderId="13" xfId="0" applyFont="1" applyBorder="1" applyAlignment="1">
      <alignment vertical="center" wrapText="1" shrinkToFit="1"/>
    </xf>
    <xf numFmtId="0" fontId="29" fillId="0" borderId="12" xfId="0" applyFont="1" applyBorder="1" applyAlignment="1">
      <alignment vertical="center" wrapText="1" shrinkToFit="1"/>
    </xf>
    <xf numFmtId="0" fontId="29" fillId="0" borderId="14" xfId="0" applyFont="1" applyBorder="1" applyAlignment="1">
      <alignment vertical="center" wrapText="1" shrinkToFit="1"/>
    </xf>
    <xf numFmtId="0" fontId="29" fillId="0" borderId="13" xfId="0" applyFont="1" applyBorder="1" applyAlignment="1">
      <alignment vertical="center" shrinkToFit="1"/>
    </xf>
    <xf numFmtId="0" fontId="30" fillId="0" borderId="12" xfId="0" applyFont="1" applyBorder="1" applyAlignment="1">
      <alignment vertical="center" shrinkToFit="1"/>
    </xf>
    <xf numFmtId="0" fontId="30" fillId="0" borderId="14" xfId="0" applyFont="1" applyBorder="1" applyAlignment="1">
      <alignment vertical="center" shrinkToFit="1"/>
    </xf>
    <xf numFmtId="0" fontId="22" fillId="0" borderId="13" xfId="0" applyFont="1" applyBorder="1" applyAlignment="1">
      <alignment vertical="center" wrapText="1"/>
    </xf>
    <xf numFmtId="0" fontId="22" fillId="0" borderId="12" xfId="0" applyFont="1" applyBorder="1" applyAlignment="1">
      <alignment vertical="center" wrapText="1" shrinkToFit="1"/>
    </xf>
    <xf numFmtId="0" fontId="22" fillId="0" borderId="14" xfId="0" applyFont="1" applyBorder="1" applyAlignment="1">
      <alignment vertical="center" wrapText="1" shrinkToFit="1"/>
    </xf>
    <xf numFmtId="0" fontId="40" fillId="3" borderId="13" xfId="0" applyFont="1" applyFill="1" applyBorder="1" applyAlignment="1">
      <alignment horizontal="left" vertical="center" shrinkToFit="1"/>
    </xf>
    <xf numFmtId="0" fontId="40" fillId="3" borderId="12" xfId="0" applyFont="1" applyFill="1" applyBorder="1" applyAlignment="1">
      <alignment horizontal="left" vertical="center" shrinkToFit="1"/>
    </xf>
    <xf numFmtId="0" fontId="40" fillId="3" borderId="14" xfId="0" applyFont="1" applyFill="1" applyBorder="1" applyAlignment="1">
      <alignment horizontal="left" vertical="center" shrinkToFit="1"/>
    </xf>
    <xf numFmtId="0" fontId="40" fillId="0" borderId="13" xfId="0" applyFont="1" applyBorder="1" applyAlignment="1">
      <alignment horizontal="left" vertical="center" wrapText="1"/>
    </xf>
    <xf numFmtId="0" fontId="40" fillId="0" borderId="12" xfId="0" applyFont="1" applyBorder="1" applyAlignment="1">
      <alignment horizontal="left" vertical="center" wrapText="1"/>
    </xf>
    <xf numFmtId="0" fontId="40" fillId="0" borderId="14" xfId="0" applyFont="1" applyBorder="1" applyAlignment="1">
      <alignment horizontal="left" vertical="center" wrapText="1"/>
    </xf>
    <xf numFmtId="0" fontId="30" fillId="0" borderId="12" xfId="0" applyFont="1" applyBorder="1" applyAlignment="1">
      <alignment horizontal="center" vertical="center" wrapText="1" shrinkToFit="1"/>
    </xf>
    <xf numFmtId="0" fontId="30" fillId="0" borderId="14" xfId="0" applyFont="1" applyBorder="1" applyAlignment="1">
      <alignment horizontal="center" vertical="center" wrapText="1" shrinkToFit="1"/>
    </xf>
    <xf numFmtId="0" fontId="40" fillId="5" borderId="13" xfId="0" applyFont="1" applyFill="1" applyBorder="1" applyAlignment="1">
      <alignment horizontal="left" vertical="center" shrinkToFit="1"/>
    </xf>
    <xf numFmtId="0" fontId="40" fillId="5" borderId="12" xfId="0" applyFont="1" applyFill="1" applyBorder="1" applyAlignment="1">
      <alignment horizontal="left" vertical="center" shrinkToFit="1"/>
    </xf>
    <xf numFmtId="0" fontId="40" fillId="5" borderId="14" xfId="0" applyFont="1" applyFill="1" applyBorder="1" applyAlignment="1">
      <alignment horizontal="left" vertical="center" shrinkToFit="1"/>
    </xf>
    <xf numFmtId="0" fontId="0" fillId="0" borderId="12" xfId="0" applyBorder="1" applyAlignment="1">
      <alignment horizontal="center" vertical="center" wrapText="1" shrinkToFit="1"/>
    </xf>
    <xf numFmtId="0" fontId="0" fillId="0" borderId="14" xfId="0" applyBorder="1" applyAlignment="1">
      <alignment horizontal="center" vertical="center" wrapText="1" shrinkToFit="1"/>
    </xf>
    <xf numFmtId="0" fontId="24" fillId="0" borderId="19" xfId="2" applyFont="1" applyBorder="1" applyAlignment="1">
      <alignment horizontal="center" vertical="top"/>
    </xf>
    <xf numFmtId="0" fontId="24" fillId="0" borderId="20" xfId="2" applyFont="1" applyBorder="1" applyAlignment="1">
      <alignment horizontal="center" vertical="top"/>
    </xf>
    <xf numFmtId="0" fontId="24" fillId="0" borderId="21" xfId="2" applyFont="1" applyBorder="1" applyAlignment="1">
      <alignment horizontal="center" vertical="top"/>
    </xf>
    <xf numFmtId="5" fontId="24" fillId="0" borderId="19" xfId="4" applyNumberFormat="1" applyFont="1" applyFill="1" applyBorder="1" applyAlignment="1">
      <alignment horizontal="right" vertical="top"/>
    </xf>
    <xf numFmtId="5" fontId="24" fillId="0" borderId="20" xfId="4" applyNumberFormat="1" applyFont="1" applyFill="1" applyBorder="1" applyAlignment="1">
      <alignment horizontal="right" vertical="top"/>
    </xf>
    <xf numFmtId="5" fontId="24" fillId="0" borderId="21" xfId="4" applyNumberFormat="1" applyFont="1" applyFill="1" applyBorder="1" applyAlignment="1">
      <alignment horizontal="right" vertical="top"/>
    </xf>
    <xf numFmtId="5" fontId="24" fillId="0" borderId="19" xfId="4" quotePrefix="1" applyNumberFormat="1" applyFont="1" applyFill="1" applyBorder="1" applyAlignment="1">
      <alignment horizontal="right" vertical="top"/>
    </xf>
    <xf numFmtId="5" fontId="24" fillId="0" borderId="20" xfId="4" quotePrefix="1" applyNumberFormat="1" applyFont="1" applyFill="1" applyBorder="1" applyAlignment="1">
      <alignment horizontal="right" vertical="top"/>
    </xf>
    <xf numFmtId="5" fontId="24" fillId="0" borderId="21" xfId="4" quotePrefix="1" applyNumberFormat="1" applyFont="1" applyFill="1" applyBorder="1" applyAlignment="1">
      <alignment horizontal="right" vertical="top"/>
    </xf>
    <xf numFmtId="0" fontId="24" fillId="0" borderId="22" xfId="2" applyFont="1" applyBorder="1" applyAlignment="1">
      <alignment horizontal="center" vertical="top"/>
    </xf>
    <xf numFmtId="0" fontId="24" fillId="0" borderId="23" xfId="2" applyFont="1" applyBorder="1" applyAlignment="1">
      <alignment horizontal="center" vertical="top"/>
    </xf>
    <xf numFmtId="0" fontId="24" fillId="0" borderId="24" xfId="2" applyFont="1" applyBorder="1" applyAlignment="1">
      <alignment horizontal="center" vertical="top"/>
    </xf>
    <xf numFmtId="178" fontId="24" fillId="0" borderId="22" xfId="2" applyNumberFormat="1" applyFont="1" applyBorder="1" applyAlignment="1">
      <alignment horizontal="right" vertical="top"/>
    </xf>
    <xf numFmtId="178" fontId="24" fillId="0" borderId="23" xfId="2" applyNumberFormat="1" applyFont="1" applyBorder="1" applyAlignment="1">
      <alignment horizontal="right" vertical="top"/>
    </xf>
    <xf numFmtId="178" fontId="24" fillId="0" borderId="24" xfId="2" applyNumberFormat="1" applyFont="1" applyBorder="1" applyAlignment="1">
      <alignment horizontal="right" vertical="top"/>
    </xf>
    <xf numFmtId="5" fontId="24" fillId="0" borderId="22" xfId="2" quotePrefix="1" applyNumberFormat="1" applyFont="1" applyBorder="1" applyAlignment="1">
      <alignment horizontal="right" vertical="top"/>
    </xf>
    <xf numFmtId="5" fontId="24" fillId="0" borderId="23" xfId="2" quotePrefix="1" applyNumberFormat="1" applyFont="1" applyBorder="1" applyAlignment="1">
      <alignment horizontal="right" vertical="top"/>
    </xf>
    <xf numFmtId="5" fontId="24" fillId="0" borderId="24" xfId="2" quotePrefix="1" applyNumberFormat="1" applyFont="1" applyBorder="1" applyAlignment="1">
      <alignment horizontal="right" vertical="top"/>
    </xf>
    <xf numFmtId="5" fontId="24" fillId="0" borderId="22" xfId="2" applyNumberFormat="1" applyFont="1" applyBorder="1" applyAlignment="1">
      <alignment horizontal="right" vertical="top"/>
    </xf>
    <xf numFmtId="5" fontId="24" fillId="0" borderId="23" xfId="2" applyNumberFormat="1" applyFont="1" applyBorder="1" applyAlignment="1">
      <alignment horizontal="right" vertical="top"/>
    </xf>
    <xf numFmtId="5" fontId="24" fillId="0" borderId="24" xfId="2" applyNumberFormat="1" applyFont="1" applyBorder="1" applyAlignment="1">
      <alignment horizontal="right" vertical="top"/>
    </xf>
    <xf numFmtId="0" fontId="24" fillId="0" borderId="13" xfId="2" applyFont="1" applyBorder="1" applyAlignment="1">
      <alignment horizontal="center" vertical="top"/>
    </xf>
    <xf numFmtId="0" fontId="24" fillId="0" borderId="12" xfId="2" applyFont="1" applyBorder="1" applyAlignment="1">
      <alignment horizontal="center" vertical="top"/>
    </xf>
    <xf numFmtId="0" fontId="24" fillId="0" borderId="14" xfId="2" applyFont="1" applyBorder="1" applyAlignment="1">
      <alignment horizontal="center" vertical="top"/>
    </xf>
    <xf numFmtId="178" fontId="24" fillId="0" borderId="13" xfId="4" applyNumberFormat="1" applyFont="1" applyFill="1" applyBorder="1" applyAlignment="1">
      <alignment horizontal="right" vertical="top"/>
    </xf>
    <xf numFmtId="178" fontId="24" fillId="0" borderId="12" xfId="4" applyNumberFormat="1" applyFont="1" applyFill="1" applyBorder="1" applyAlignment="1">
      <alignment horizontal="right" vertical="top"/>
    </xf>
    <xf numFmtId="178" fontId="24" fillId="0" borderId="14" xfId="4" applyNumberFormat="1" applyFont="1" applyFill="1" applyBorder="1" applyAlignment="1">
      <alignment horizontal="right" vertical="top"/>
    </xf>
    <xf numFmtId="178" fontId="24" fillId="0" borderId="13" xfId="4" quotePrefix="1" applyNumberFormat="1" applyFont="1" applyFill="1" applyBorder="1" applyAlignment="1">
      <alignment horizontal="right" vertical="top"/>
    </xf>
    <xf numFmtId="178" fontId="24" fillId="0" borderId="12" xfId="4" quotePrefix="1" applyNumberFormat="1" applyFont="1" applyFill="1" applyBorder="1" applyAlignment="1">
      <alignment horizontal="right" vertical="top"/>
    </xf>
    <xf numFmtId="178" fontId="24" fillId="0" borderId="14" xfId="4" quotePrefix="1" applyNumberFormat="1" applyFont="1" applyFill="1" applyBorder="1" applyAlignment="1">
      <alignment horizontal="right" vertical="top"/>
    </xf>
    <xf numFmtId="0" fontId="24" fillId="4" borderId="13" xfId="2" applyFont="1" applyFill="1" applyBorder="1" applyAlignment="1">
      <alignment horizontal="center" vertical="top"/>
    </xf>
    <xf numFmtId="0" fontId="24" fillId="4" borderId="12" xfId="2" applyFont="1" applyFill="1" applyBorder="1" applyAlignment="1">
      <alignment horizontal="center" vertical="top"/>
    </xf>
    <xf numFmtId="0" fontId="24" fillId="4" borderId="14" xfId="2" applyFont="1" applyFill="1" applyBorder="1" applyAlignment="1">
      <alignment horizontal="center" vertical="top"/>
    </xf>
    <xf numFmtId="6" fontId="24" fillId="0" borderId="13" xfId="2" applyNumberFormat="1" applyFont="1" applyBorder="1" applyAlignment="1">
      <alignment horizontal="right" vertical="top"/>
    </xf>
    <xf numFmtId="6" fontId="24" fillId="0" borderId="12" xfId="2" applyNumberFormat="1" applyFont="1" applyBorder="1" applyAlignment="1">
      <alignment horizontal="right" vertical="top"/>
    </xf>
    <xf numFmtId="6" fontId="24" fillId="0" borderId="14" xfId="2" applyNumberFormat="1" applyFont="1" applyBorder="1" applyAlignment="1">
      <alignment horizontal="right" vertical="top"/>
    </xf>
    <xf numFmtId="5" fontId="24" fillId="0" borderId="19" xfId="2" applyNumberFormat="1" applyFont="1" applyBorder="1" applyAlignment="1">
      <alignment horizontal="right" vertical="top"/>
    </xf>
    <xf numFmtId="5" fontId="24" fillId="0" borderId="20" xfId="2" applyNumberFormat="1" applyFont="1" applyBorder="1" applyAlignment="1">
      <alignment horizontal="right" vertical="top"/>
    </xf>
    <xf numFmtId="5" fontId="24" fillId="0" borderId="21" xfId="2" applyNumberFormat="1" applyFont="1" applyBorder="1" applyAlignment="1">
      <alignment horizontal="right" vertical="top"/>
    </xf>
    <xf numFmtId="5" fontId="24" fillId="0" borderId="19" xfId="2" quotePrefix="1" applyNumberFormat="1" applyFont="1" applyBorder="1" applyAlignment="1">
      <alignment horizontal="right" vertical="top"/>
    </xf>
    <xf numFmtId="5" fontId="24" fillId="0" borderId="20" xfId="2" quotePrefix="1" applyNumberFormat="1" applyFont="1" applyBorder="1" applyAlignment="1">
      <alignment horizontal="right" vertical="top"/>
    </xf>
    <xf numFmtId="5" fontId="24" fillId="0" borderId="21" xfId="2" quotePrefix="1" applyNumberFormat="1" applyFont="1" applyBorder="1" applyAlignment="1">
      <alignment horizontal="right" vertical="top"/>
    </xf>
    <xf numFmtId="5" fontId="24" fillId="0" borderId="13" xfId="2" applyNumberFormat="1" applyFont="1" applyBorder="1" applyAlignment="1">
      <alignment horizontal="right" vertical="top"/>
    </xf>
    <xf numFmtId="5" fontId="24" fillId="0" borderId="12" xfId="2" applyNumberFormat="1" applyFont="1" applyBorder="1" applyAlignment="1">
      <alignment horizontal="right" vertical="top"/>
    </xf>
    <xf numFmtId="5" fontId="24" fillId="0" borderId="14" xfId="2" applyNumberFormat="1" applyFont="1" applyBorder="1" applyAlignment="1">
      <alignment horizontal="right" vertical="top"/>
    </xf>
    <xf numFmtId="6" fontId="24" fillId="0" borderId="13" xfId="2" quotePrefix="1" applyNumberFormat="1" applyFont="1" applyBorder="1" applyAlignment="1">
      <alignment horizontal="right" vertical="top"/>
    </xf>
    <xf numFmtId="6" fontId="24" fillId="0" borderId="12" xfId="2" quotePrefix="1" applyNumberFormat="1" applyFont="1" applyBorder="1" applyAlignment="1">
      <alignment horizontal="right" vertical="top"/>
    </xf>
    <xf numFmtId="6" fontId="24" fillId="0" borderId="14" xfId="2" quotePrefix="1" applyNumberFormat="1" applyFont="1" applyBorder="1" applyAlignment="1">
      <alignment horizontal="right" vertical="top"/>
    </xf>
    <xf numFmtId="178" fontId="24" fillId="0" borderId="19" xfId="4" applyNumberFormat="1" applyFont="1" applyFill="1" applyBorder="1" applyAlignment="1">
      <alignment horizontal="right" vertical="top"/>
    </xf>
    <xf numFmtId="178" fontId="24" fillId="0" borderId="20" xfId="4" applyNumberFormat="1" applyFont="1" applyFill="1" applyBorder="1" applyAlignment="1">
      <alignment horizontal="right" vertical="top"/>
    </xf>
    <xf numFmtId="178" fontId="24" fillId="0" borderId="21" xfId="4" applyNumberFormat="1" applyFont="1" applyFill="1" applyBorder="1" applyAlignment="1">
      <alignment horizontal="right" vertical="top"/>
    </xf>
    <xf numFmtId="178" fontId="24" fillId="0" borderId="19" xfId="4" quotePrefix="1" applyNumberFormat="1" applyFont="1" applyFill="1" applyBorder="1" applyAlignment="1">
      <alignment horizontal="right" vertical="top"/>
    </xf>
    <xf numFmtId="178" fontId="24" fillId="0" borderId="20" xfId="4" quotePrefix="1" applyNumberFormat="1" applyFont="1" applyFill="1" applyBorder="1" applyAlignment="1">
      <alignment horizontal="right" vertical="top"/>
    </xf>
    <xf numFmtId="178" fontId="24" fillId="0" borderId="21" xfId="4" quotePrefix="1" applyNumberFormat="1" applyFont="1" applyFill="1" applyBorder="1" applyAlignment="1">
      <alignment horizontal="right" vertical="top"/>
    </xf>
    <xf numFmtId="178" fontId="24" fillId="0" borderId="22" xfId="2" quotePrefix="1" applyNumberFormat="1" applyFont="1" applyBorder="1" applyAlignment="1">
      <alignment horizontal="right" vertical="top"/>
    </xf>
    <xf numFmtId="178" fontId="24" fillId="0" borderId="23" xfId="2" quotePrefix="1" applyNumberFormat="1" applyFont="1" applyBorder="1" applyAlignment="1">
      <alignment horizontal="right" vertical="top"/>
    </xf>
    <xf numFmtId="178" fontId="24" fillId="0" borderId="24" xfId="2" quotePrefix="1" applyNumberFormat="1" applyFont="1" applyBorder="1" applyAlignment="1">
      <alignment horizontal="right" vertical="top"/>
    </xf>
    <xf numFmtId="0" fontId="24" fillId="0" borderId="11" xfId="2" quotePrefix="1" applyFont="1" applyBorder="1" applyAlignment="1">
      <alignment horizontal="left" vertical="center" wrapText="1"/>
    </xf>
    <xf numFmtId="0" fontId="24" fillId="0" borderId="11" xfId="2" applyFont="1" applyBorder="1" applyAlignment="1">
      <alignment horizontal="left" vertical="center"/>
    </xf>
    <xf numFmtId="0" fontId="24" fillId="0" borderId="11" xfId="2" quotePrefix="1" applyFont="1" applyBorder="1" applyAlignment="1">
      <alignment horizontal="left" vertical="center"/>
    </xf>
    <xf numFmtId="0" fontId="24" fillId="0" borderId="13" xfId="2" quotePrefix="1" applyFont="1" applyBorder="1" applyAlignment="1">
      <alignment horizontal="left" vertical="center"/>
    </xf>
    <xf numFmtId="0" fontId="24" fillId="0" borderId="12" xfId="2" applyFont="1" applyBorder="1" applyAlignment="1">
      <alignment horizontal="left" vertical="center"/>
    </xf>
    <xf numFmtId="0" fontId="24" fillId="0" borderId="14" xfId="2" applyFont="1" applyBorder="1" applyAlignment="1">
      <alignment horizontal="left" vertical="center"/>
    </xf>
    <xf numFmtId="0" fontId="24" fillId="0" borderId="11" xfId="2" applyFont="1" applyBorder="1" applyAlignment="1">
      <alignment horizontal="center" vertical="center"/>
    </xf>
    <xf numFmtId="0" fontId="24" fillId="0" borderId="13" xfId="2" applyFont="1" applyBorder="1" applyAlignment="1">
      <alignment horizontal="left" vertical="center"/>
    </xf>
    <xf numFmtId="5" fontId="24" fillId="0" borderId="11" xfId="4" quotePrefix="1" applyNumberFormat="1" applyFont="1" applyFill="1" applyBorder="1" applyAlignment="1">
      <alignment horizontal="right" vertical="center"/>
    </xf>
    <xf numFmtId="5" fontId="24" fillId="0" borderId="11" xfId="4" applyNumberFormat="1" applyFont="1" applyFill="1" applyBorder="1" applyAlignment="1">
      <alignment horizontal="right" vertical="center"/>
    </xf>
    <xf numFmtId="9" fontId="24" fillId="0" borderId="11" xfId="2" applyNumberFormat="1" applyFont="1" applyBorder="1" applyAlignment="1">
      <alignment horizontal="center" vertical="center"/>
    </xf>
    <xf numFmtId="0" fontId="24" fillId="4" borderId="11" xfId="2" applyFont="1" applyFill="1" applyBorder="1" applyAlignment="1">
      <alignment horizontal="center" vertical="center"/>
    </xf>
    <xf numFmtId="0" fontId="24" fillId="4" borderId="11" xfId="2" applyFont="1" applyFill="1" applyBorder="1" applyAlignment="1">
      <alignment horizontal="center" vertical="top"/>
    </xf>
    <xf numFmtId="0" fontId="24" fillId="0" borderId="16" xfId="2" applyFont="1" applyBorder="1" applyAlignment="1">
      <alignment horizontal="center" vertical="top"/>
    </xf>
    <xf numFmtId="178" fontId="24" fillId="0" borderId="16" xfId="4" applyNumberFormat="1" applyFont="1" applyFill="1" applyBorder="1" applyAlignment="1">
      <alignment horizontal="right" vertical="top"/>
    </xf>
    <xf numFmtId="178" fontId="24" fillId="0" borderId="16" xfId="4" quotePrefix="1" applyNumberFormat="1" applyFont="1" applyFill="1" applyBorder="1" applyAlignment="1">
      <alignment horizontal="right" vertical="top"/>
    </xf>
    <xf numFmtId="0" fontId="24" fillId="0" borderId="17" xfId="2" applyFont="1" applyBorder="1" applyAlignment="1">
      <alignment horizontal="center" vertical="top"/>
    </xf>
    <xf numFmtId="178" fontId="24" fillId="0" borderId="17" xfId="2" applyNumberFormat="1" applyFont="1" applyBorder="1" applyAlignment="1">
      <alignment horizontal="right" vertical="top"/>
    </xf>
    <xf numFmtId="178" fontId="24" fillId="0" borderId="17" xfId="2" quotePrefix="1" applyNumberFormat="1" applyFont="1" applyBorder="1" applyAlignment="1">
      <alignment horizontal="right" vertical="top"/>
    </xf>
    <xf numFmtId="0" fontId="24" fillId="0" borderId="11" xfId="2" applyFont="1" applyBorder="1" applyAlignment="1">
      <alignment horizontal="center" vertical="top"/>
    </xf>
    <xf numFmtId="178" fontId="24" fillId="0" borderId="11" xfId="4" applyNumberFormat="1" applyFont="1" applyFill="1" applyBorder="1" applyAlignment="1">
      <alignment horizontal="right" vertical="top"/>
    </xf>
    <xf numFmtId="5" fontId="24" fillId="0" borderId="17" xfId="2" applyNumberFormat="1" applyFont="1" applyBorder="1" applyAlignment="1">
      <alignment horizontal="right" vertical="top"/>
    </xf>
    <xf numFmtId="5" fontId="24" fillId="0" borderId="17" xfId="2" quotePrefix="1" applyNumberFormat="1" applyFont="1" applyBorder="1" applyAlignment="1">
      <alignment horizontal="right" vertical="top"/>
    </xf>
    <xf numFmtId="6" fontId="24" fillId="0" borderId="11" xfId="2" applyNumberFormat="1" applyFont="1" applyBorder="1" applyAlignment="1">
      <alignment horizontal="right" vertical="top"/>
    </xf>
    <xf numFmtId="5" fontId="24" fillId="0" borderId="16" xfId="2" applyNumberFormat="1" applyFont="1" applyBorder="1" applyAlignment="1">
      <alignment horizontal="right" vertical="top"/>
    </xf>
    <xf numFmtId="5" fontId="24" fillId="0" borderId="16" xfId="2" quotePrefix="1" applyNumberFormat="1" applyFont="1" applyBorder="1" applyAlignment="1">
      <alignment horizontal="right" vertical="top"/>
    </xf>
    <xf numFmtId="6" fontId="24" fillId="0" borderId="11" xfId="2" quotePrefix="1" applyNumberFormat="1" applyFont="1" applyBorder="1" applyAlignment="1">
      <alignment horizontal="right" vertical="top"/>
    </xf>
    <xf numFmtId="5" fontId="24" fillId="0" borderId="11" xfId="2" applyNumberFormat="1" applyFont="1" applyBorder="1" applyAlignment="1">
      <alignment horizontal="right" vertical="top"/>
    </xf>
    <xf numFmtId="0" fontId="24" fillId="0" borderId="2" xfId="2" quotePrefix="1" applyFont="1" applyBorder="1" applyAlignment="1">
      <alignment horizontal="left" vertical="center" wrapText="1"/>
    </xf>
    <xf numFmtId="0" fontId="24" fillId="0" borderId="1" xfId="2" quotePrefix="1" applyFont="1" applyBorder="1" applyAlignment="1">
      <alignment horizontal="left" vertical="center"/>
    </xf>
    <xf numFmtId="0" fontId="24" fillId="0" borderId="3" xfId="2" quotePrefix="1" applyFont="1" applyBorder="1" applyAlignment="1">
      <alignment horizontal="left" vertical="center"/>
    </xf>
    <xf numFmtId="0" fontId="24" fillId="0" borderId="7" xfId="2" quotePrefix="1" applyFont="1" applyBorder="1" applyAlignment="1">
      <alignment horizontal="left" vertical="center"/>
    </xf>
    <xf numFmtId="0" fontId="24" fillId="0" borderId="6" xfId="2" quotePrefix="1" applyFont="1" applyBorder="1" applyAlignment="1">
      <alignment horizontal="left" vertical="center"/>
    </xf>
    <xf numFmtId="0" fontId="24" fillId="0" borderId="8" xfId="2" quotePrefix="1" applyFont="1" applyBorder="1" applyAlignment="1">
      <alignment horizontal="left" vertical="center"/>
    </xf>
    <xf numFmtId="0" fontId="24" fillId="0" borderId="2" xfId="2" applyFont="1" applyBorder="1" applyAlignment="1">
      <alignment horizontal="center" vertical="center"/>
    </xf>
    <xf numFmtId="0" fontId="24" fillId="0" borderId="3" xfId="2" applyFont="1" applyBorder="1" applyAlignment="1">
      <alignment horizontal="center" vertical="center"/>
    </xf>
    <xf numFmtId="0" fontId="24" fillId="0" borderId="7" xfId="2" applyFont="1" applyBorder="1" applyAlignment="1">
      <alignment horizontal="center" vertical="center"/>
    </xf>
    <xf numFmtId="0" fontId="24" fillId="0" borderId="8" xfId="2" applyFont="1" applyBorder="1" applyAlignment="1">
      <alignment horizontal="center" vertical="center"/>
    </xf>
    <xf numFmtId="0" fontId="24" fillId="0" borderId="12" xfId="2" quotePrefix="1" applyFont="1" applyBorder="1" applyAlignment="1">
      <alignment horizontal="left" vertical="center"/>
    </xf>
    <xf numFmtId="0" fontId="24" fillId="0" borderId="14" xfId="2" quotePrefix="1" applyFont="1" applyBorder="1" applyAlignment="1">
      <alignment horizontal="left" vertical="center"/>
    </xf>
    <xf numFmtId="9" fontId="24" fillId="0" borderId="2" xfId="2" applyNumberFormat="1" applyFont="1" applyBorder="1" applyAlignment="1">
      <alignment horizontal="center" vertical="center"/>
    </xf>
    <xf numFmtId="9" fontId="24" fillId="0" borderId="1" xfId="2" applyNumberFormat="1" applyFont="1" applyBorder="1" applyAlignment="1">
      <alignment horizontal="center" vertical="center"/>
    </xf>
    <xf numFmtId="9" fontId="24" fillId="0" borderId="3" xfId="2" applyNumberFormat="1" applyFont="1" applyBorder="1" applyAlignment="1">
      <alignment horizontal="center" vertical="center"/>
    </xf>
    <xf numFmtId="9" fontId="24" fillId="0" borderId="7" xfId="2" applyNumberFormat="1" applyFont="1" applyBorder="1" applyAlignment="1">
      <alignment horizontal="center" vertical="center"/>
    </xf>
    <xf numFmtId="9" fontId="24" fillId="0" borderId="6" xfId="2" applyNumberFormat="1" applyFont="1" applyBorder="1" applyAlignment="1">
      <alignment horizontal="center" vertical="center"/>
    </xf>
    <xf numFmtId="9" fontId="24" fillId="0" borderId="8" xfId="2" applyNumberFormat="1" applyFont="1" applyBorder="1" applyAlignment="1">
      <alignment horizontal="center" vertical="center"/>
    </xf>
    <xf numFmtId="0" fontId="24" fillId="4" borderId="2" xfId="2" applyFont="1" applyFill="1" applyBorder="1" applyAlignment="1">
      <alignment horizontal="center" vertical="center"/>
    </xf>
    <xf numFmtId="0" fontId="24" fillId="4" borderId="1" xfId="2" applyFont="1" applyFill="1" applyBorder="1" applyAlignment="1">
      <alignment horizontal="center" vertical="center"/>
    </xf>
    <xf numFmtId="0" fontId="24" fillId="4" borderId="3" xfId="2" applyFont="1" applyFill="1" applyBorder="1" applyAlignment="1">
      <alignment horizontal="center" vertical="center"/>
    </xf>
    <xf numFmtId="0" fontId="24" fillId="4" borderId="7" xfId="2" applyFont="1" applyFill="1" applyBorder="1" applyAlignment="1">
      <alignment horizontal="center" vertical="center"/>
    </xf>
    <xf numFmtId="0" fontId="24" fillId="4" borderId="6" xfId="2" applyFont="1" applyFill="1" applyBorder="1" applyAlignment="1">
      <alignment horizontal="center" vertical="center"/>
    </xf>
    <xf numFmtId="0" fontId="24" fillId="4" borderId="8" xfId="2" applyFont="1" applyFill="1" applyBorder="1" applyAlignment="1">
      <alignment horizontal="center" vertical="center"/>
    </xf>
    <xf numFmtId="5" fontId="24" fillId="0" borderId="2" xfId="4" quotePrefix="1" applyNumberFormat="1" applyFont="1" applyFill="1" applyBorder="1" applyAlignment="1">
      <alignment horizontal="right" vertical="center"/>
    </xf>
    <xf numFmtId="5" fontId="24" fillId="0" borderId="1" xfId="4" quotePrefix="1" applyNumberFormat="1" applyFont="1" applyFill="1" applyBorder="1" applyAlignment="1">
      <alignment horizontal="right" vertical="center"/>
    </xf>
    <xf numFmtId="5" fontId="24" fillId="0" borderId="3" xfId="4" quotePrefix="1" applyNumberFormat="1" applyFont="1" applyFill="1" applyBorder="1" applyAlignment="1">
      <alignment horizontal="right" vertical="center"/>
    </xf>
    <xf numFmtId="5" fontId="24" fillId="0" borderId="7" xfId="4" quotePrefix="1" applyNumberFormat="1" applyFont="1" applyFill="1" applyBorder="1" applyAlignment="1">
      <alignment horizontal="right" vertical="center"/>
    </xf>
    <xf numFmtId="5" fontId="24" fillId="0" borderId="6" xfId="4" quotePrefix="1" applyNumberFormat="1" applyFont="1" applyFill="1" applyBorder="1" applyAlignment="1">
      <alignment horizontal="right" vertical="center"/>
    </xf>
    <xf numFmtId="5" fontId="24" fillId="0" borderId="8" xfId="4" quotePrefix="1" applyNumberFormat="1" applyFont="1" applyFill="1" applyBorder="1" applyAlignment="1">
      <alignment horizontal="right" vertical="center"/>
    </xf>
    <xf numFmtId="0" fontId="53" fillId="3" borderId="0" xfId="2" applyFont="1" applyFill="1" applyAlignment="1">
      <alignment horizontal="left" vertical="top" wrapText="1"/>
    </xf>
    <xf numFmtId="38" fontId="53" fillId="3" borderId="10" xfId="3" applyFont="1" applyFill="1" applyBorder="1" applyAlignment="1">
      <alignment vertical="center"/>
    </xf>
    <xf numFmtId="3" fontId="53" fillId="3" borderId="12" xfId="2" applyNumberFormat="1" applyFont="1" applyFill="1" applyBorder="1" applyAlignment="1">
      <alignment horizontal="right" vertical="top"/>
    </xf>
    <xf numFmtId="3" fontId="53" fillId="3" borderId="14" xfId="2" applyNumberFormat="1" applyFont="1" applyFill="1" applyBorder="1" applyAlignment="1">
      <alignment horizontal="right" vertical="top"/>
    </xf>
    <xf numFmtId="0" fontId="53" fillId="3" borderId="13" xfId="2" applyFont="1" applyFill="1" applyBorder="1" applyAlignment="1">
      <alignment horizontal="left" vertical="top" wrapText="1"/>
    </xf>
    <xf numFmtId="0" fontId="53" fillId="3" borderId="12" xfId="2" applyFont="1" applyFill="1" applyBorder="1" applyAlignment="1">
      <alignment horizontal="left" vertical="top" wrapText="1"/>
    </xf>
    <xf numFmtId="0" fontId="53" fillId="3" borderId="14" xfId="2" applyFont="1" applyFill="1" applyBorder="1" applyAlignment="1">
      <alignment horizontal="left" vertical="top" wrapText="1"/>
    </xf>
    <xf numFmtId="0" fontId="22" fillId="0" borderId="14" xfId="0" applyFont="1" applyBorder="1" applyAlignment="1">
      <alignment horizontal="center" vertical="center" shrinkToFit="1"/>
    </xf>
    <xf numFmtId="0" fontId="22" fillId="0" borderId="13" xfId="0" applyFont="1" applyBorder="1" applyAlignment="1">
      <alignment horizontal="left" vertical="center" shrinkToFit="1"/>
    </xf>
    <xf numFmtId="0" fontId="0" fillId="0" borderId="12" xfId="0" applyBorder="1" applyAlignment="1">
      <alignment horizontal="left" vertical="center" shrinkToFit="1"/>
    </xf>
    <xf numFmtId="0" fontId="0" fillId="0" borderId="14" xfId="0" applyBorder="1" applyAlignment="1">
      <alignment horizontal="left" vertical="center" shrinkToFit="1"/>
    </xf>
    <xf numFmtId="0" fontId="22" fillId="0" borderId="13" xfId="0" quotePrefix="1" applyFont="1" applyBorder="1" applyAlignment="1">
      <alignment vertical="center" shrinkToFit="1"/>
    </xf>
    <xf numFmtId="0" fontId="22" fillId="0" borderId="12"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2" xfId="0" applyFont="1" applyBorder="1" applyAlignment="1">
      <alignment horizontal="left" vertical="center" shrinkToFit="1"/>
    </xf>
    <xf numFmtId="0" fontId="22" fillId="0" borderId="14" xfId="0" applyFont="1" applyBorder="1" applyAlignment="1">
      <alignment horizontal="left" vertical="center" shrinkToFit="1"/>
    </xf>
    <xf numFmtId="0" fontId="22" fillId="0" borderId="13" xfId="0" quotePrefix="1" applyFont="1" applyBorder="1" applyAlignment="1">
      <alignment vertical="center" wrapText="1" shrinkToFit="1"/>
    </xf>
    <xf numFmtId="0" fontId="22" fillId="0" borderId="13" xfId="0" applyFont="1" applyBorder="1" applyAlignment="1">
      <alignment horizontal="left" vertical="center"/>
    </xf>
    <xf numFmtId="0" fontId="22" fillId="0" borderId="12" xfId="0" applyFont="1" applyBorder="1" applyAlignment="1">
      <alignment horizontal="left" vertical="center"/>
    </xf>
    <xf numFmtId="0" fontId="22" fillId="0" borderId="14" xfId="0" applyFont="1" applyBorder="1" applyAlignment="1">
      <alignment horizontal="left" vertical="center"/>
    </xf>
    <xf numFmtId="0" fontId="22" fillId="0" borderId="12" xfId="0" applyFont="1" applyBorder="1" applyAlignment="1">
      <alignment horizontal="left" vertical="center" wrapText="1"/>
    </xf>
    <xf numFmtId="0" fontId="22" fillId="0" borderId="14" xfId="0" applyFont="1" applyBorder="1" applyAlignment="1">
      <alignment horizontal="left" vertical="center" wrapText="1"/>
    </xf>
    <xf numFmtId="0" fontId="42" fillId="3" borderId="13" xfId="2" applyFont="1" applyFill="1" applyBorder="1" applyAlignment="1">
      <alignment vertical="top"/>
    </xf>
    <xf numFmtId="0" fontId="37" fillId="0" borderId="12" xfId="0" applyFont="1" applyBorder="1" applyAlignment="1">
      <alignment vertical="top"/>
    </xf>
    <xf numFmtId="0" fontId="37" fillId="0" borderId="14" xfId="0" applyFont="1" applyBorder="1" applyAlignment="1">
      <alignment vertical="top"/>
    </xf>
    <xf numFmtId="0" fontId="42" fillId="3" borderId="2" xfId="2" applyFont="1" applyFill="1" applyBorder="1" applyAlignment="1">
      <alignment vertical="top"/>
    </xf>
    <xf numFmtId="0" fontId="37" fillId="0" borderId="1" xfId="0" applyFont="1" applyBorder="1" applyAlignment="1">
      <alignment vertical="top"/>
    </xf>
    <xf numFmtId="0" fontId="37" fillId="0" borderId="3" xfId="0" applyFont="1" applyBorder="1" applyAlignment="1">
      <alignment vertical="top"/>
    </xf>
    <xf numFmtId="0" fontId="42" fillId="3" borderId="4" xfId="2" applyFont="1" applyFill="1" applyBorder="1" applyAlignment="1">
      <alignment horizontal="left" vertical="top"/>
    </xf>
    <xf numFmtId="0" fontId="42" fillId="3" borderId="0" xfId="2" applyFont="1" applyFill="1" applyAlignment="1">
      <alignment horizontal="left" vertical="top"/>
    </xf>
    <xf numFmtId="0" fontId="42" fillId="3" borderId="5" xfId="2" applyFont="1" applyFill="1" applyBorder="1" applyAlignment="1">
      <alignment horizontal="left" vertical="top"/>
    </xf>
    <xf numFmtId="0" fontId="42" fillId="3" borderId="7" xfId="2" applyFont="1" applyFill="1" applyBorder="1" applyAlignment="1">
      <alignment vertical="top"/>
    </xf>
    <xf numFmtId="0" fontId="37" fillId="0" borderId="6" xfId="0" applyFont="1" applyBorder="1" applyAlignment="1">
      <alignment vertical="top"/>
    </xf>
    <xf numFmtId="0" fontId="37" fillId="0" borderId="8" xfId="0" applyFont="1" applyBorder="1" applyAlignment="1">
      <alignment vertical="top"/>
    </xf>
    <xf numFmtId="3" fontId="42" fillId="3" borderId="6" xfId="2" applyNumberFormat="1" applyFont="1" applyFill="1" applyBorder="1" applyAlignment="1">
      <alignment horizontal="center" vertical="top"/>
    </xf>
    <xf numFmtId="3" fontId="42" fillId="3" borderId="12" xfId="2" applyNumberFormat="1" applyFont="1" applyFill="1" applyBorder="1" applyAlignment="1">
      <alignment horizontal="center" vertical="top"/>
    </xf>
    <xf numFmtId="3" fontId="42" fillId="3" borderId="14" xfId="2" applyNumberFormat="1" applyFont="1" applyFill="1" applyBorder="1" applyAlignment="1">
      <alignment horizontal="center" vertical="top"/>
    </xf>
    <xf numFmtId="3" fontId="42" fillId="3" borderId="6" xfId="0" applyNumberFormat="1" applyFont="1" applyFill="1" applyBorder="1" applyAlignment="1">
      <alignment horizontal="center" vertical="center"/>
    </xf>
    <xf numFmtId="0" fontId="42" fillId="0" borderId="13" xfId="0" applyFont="1" applyBorder="1" applyAlignment="1">
      <alignment horizontal="right" vertical="center"/>
    </xf>
    <xf numFmtId="0" fontId="42" fillId="0" borderId="12" xfId="0" applyFont="1" applyBorder="1" applyAlignment="1">
      <alignment horizontal="right" vertical="center"/>
    </xf>
    <xf numFmtId="0" fontId="42" fillId="0" borderId="14" xfId="0" applyFont="1" applyBorder="1" applyAlignment="1">
      <alignment horizontal="right" vertical="center"/>
    </xf>
    <xf numFmtId="0" fontId="42" fillId="3" borderId="13" xfId="0" applyFont="1" applyFill="1" applyBorder="1" applyAlignment="1">
      <alignment horizontal="right" vertical="center"/>
    </xf>
    <xf numFmtId="0" fontId="42" fillId="3" borderId="12" xfId="0" applyFont="1" applyFill="1" applyBorder="1" applyAlignment="1">
      <alignment horizontal="right" vertical="center"/>
    </xf>
    <xf numFmtId="0" fontId="42" fillId="3" borderId="14" xfId="0" applyFont="1" applyFill="1" applyBorder="1" applyAlignment="1">
      <alignment horizontal="right" vertical="center"/>
    </xf>
    <xf numFmtId="0" fontId="42" fillId="4" borderId="13" xfId="0" applyFont="1" applyFill="1" applyBorder="1" applyAlignment="1">
      <alignment horizontal="center" vertical="center"/>
    </xf>
    <xf numFmtId="0" fontId="42" fillId="4" borderId="12" xfId="0" applyFont="1" applyFill="1" applyBorder="1" applyAlignment="1">
      <alignment horizontal="center" vertical="center"/>
    </xf>
    <xf numFmtId="0" fontId="42" fillId="4" borderId="14" xfId="0" applyFont="1" applyFill="1" applyBorder="1" applyAlignment="1">
      <alignment horizontal="center" vertical="center"/>
    </xf>
    <xf numFmtId="0" fontId="42" fillId="0" borderId="13" xfId="0" applyFont="1" applyBorder="1" applyAlignment="1">
      <alignment vertical="center"/>
    </xf>
    <xf numFmtId="0" fontId="37" fillId="0" borderId="12" xfId="0" applyFont="1" applyBorder="1" applyAlignment="1">
      <alignment vertical="center"/>
    </xf>
    <xf numFmtId="0" fontId="37" fillId="0" borderId="14" xfId="0" applyFont="1" applyBorder="1" applyAlignment="1">
      <alignment vertical="center"/>
    </xf>
    <xf numFmtId="0" fontId="24" fillId="0" borderId="13" xfId="0" applyFont="1" applyBorder="1" applyAlignment="1">
      <alignment horizontal="right" vertical="center"/>
    </xf>
    <xf numFmtId="0" fontId="24" fillId="0" borderId="12" xfId="0" applyFont="1" applyBorder="1" applyAlignment="1">
      <alignment horizontal="right" vertical="center"/>
    </xf>
    <xf numFmtId="0" fontId="24" fillId="0" borderId="14" xfId="0" applyFont="1" applyBorder="1" applyAlignment="1">
      <alignment horizontal="right" vertical="center"/>
    </xf>
    <xf numFmtId="0" fontId="24" fillId="3" borderId="13" xfId="2" applyFont="1" applyFill="1" applyBorder="1" applyAlignment="1">
      <alignment horizontal="right" vertical="center"/>
    </xf>
    <xf numFmtId="0" fontId="24" fillId="3" borderId="12" xfId="2" applyFont="1" applyFill="1" applyBorder="1" applyAlignment="1">
      <alignment horizontal="right" vertical="center"/>
    </xf>
    <xf numFmtId="0" fontId="24" fillId="3" borderId="14" xfId="2" applyFont="1" applyFill="1" applyBorder="1" applyAlignment="1">
      <alignment horizontal="right" vertical="center"/>
    </xf>
    <xf numFmtId="3" fontId="44" fillId="3" borderId="6" xfId="2" applyNumberFormat="1" applyFont="1" applyFill="1" applyBorder="1" applyAlignment="1">
      <alignment horizontal="right" vertical="top"/>
    </xf>
    <xf numFmtId="3" fontId="44" fillId="3" borderId="1" xfId="2" applyNumberFormat="1" applyFont="1" applyFill="1" applyBorder="1" applyAlignment="1">
      <alignment horizontal="right" vertical="top"/>
    </xf>
    <xf numFmtId="0" fontId="44" fillId="3" borderId="1" xfId="2" applyFont="1" applyFill="1" applyBorder="1" applyAlignment="1">
      <alignment horizontal="right" vertical="top"/>
    </xf>
    <xf numFmtId="0" fontId="37" fillId="0" borderId="12" xfId="0" applyFont="1" applyBorder="1" applyAlignment="1">
      <alignment horizontal="center" vertical="center"/>
    </xf>
    <xf numFmtId="0" fontId="37" fillId="0" borderId="14" xfId="0" applyFont="1" applyBorder="1" applyAlignment="1">
      <alignment horizontal="center" vertical="center"/>
    </xf>
    <xf numFmtId="0" fontId="42" fillId="3" borderId="13" xfId="0" applyFont="1" applyFill="1" applyBorder="1" applyAlignment="1">
      <alignment vertical="center"/>
    </xf>
    <xf numFmtId="3" fontId="42" fillId="3" borderId="13" xfId="0" applyNumberFormat="1" applyFont="1" applyFill="1" applyBorder="1" applyAlignment="1">
      <alignment horizontal="right" vertical="center"/>
    </xf>
    <xf numFmtId="0" fontId="22" fillId="0" borderId="12" xfId="0" applyFont="1" applyBorder="1" applyAlignment="1">
      <alignment horizontal="center" vertical="center" shrinkToFit="1"/>
    </xf>
    <xf numFmtId="0" fontId="22" fillId="0" borderId="12" xfId="0" applyFont="1" applyBorder="1" applyAlignment="1">
      <alignment vertical="center" shrinkToFit="1"/>
    </xf>
    <xf numFmtId="0" fontId="22" fillId="0" borderId="14" xfId="0" applyFont="1" applyBorder="1" applyAlignment="1">
      <alignment vertical="center" shrinkToFit="1"/>
    </xf>
    <xf numFmtId="0" fontId="22" fillId="5" borderId="13" xfId="0" applyFont="1" applyFill="1" applyBorder="1" applyAlignment="1">
      <alignment horizontal="center" vertical="center" shrinkToFit="1"/>
    </xf>
    <xf numFmtId="0" fontId="22" fillId="5" borderId="14" xfId="0" applyFont="1" applyFill="1" applyBorder="1" applyAlignment="1">
      <alignment horizontal="center" vertical="center" shrinkToFit="1"/>
    </xf>
    <xf numFmtId="0" fontId="22" fillId="5" borderId="13" xfId="0" applyFont="1" applyFill="1" applyBorder="1" applyAlignment="1">
      <alignment horizontal="left" vertical="center"/>
    </xf>
    <xf numFmtId="0" fontId="22" fillId="5" borderId="12" xfId="0" applyFont="1" applyFill="1" applyBorder="1" applyAlignment="1">
      <alignment horizontal="left" vertical="center"/>
    </xf>
    <xf numFmtId="0" fontId="22" fillId="5" borderId="14" xfId="0" applyFont="1" applyFill="1" applyBorder="1" applyAlignment="1">
      <alignment horizontal="left" vertical="center"/>
    </xf>
    <xf numFmtId="0" fontId="22" fillId="5" borderId="13" xfId="0" applyFont="1" applyFill="1" applyBorder="1" applyAlignment="1">
      <alignment horizontal="center" vertical="center"/>
    </xf>
    <xf numFmtId="0" fontId="22" fillId="5" borderId="12" xfId="0" applyFont="1" applyFill="1" applyBorder="1" applyAlignment="1">
      <alignment horizontal="center" vertical="center"/>
    </xf>
    <xf numFmtId="0" fontId="22" fillId="5" borderId="14" xfId="0" applyFont="1" applyFill="1" applyBorder="1" applyAlignment="1">
      <alignment horizontal="center" vertical="center"/>
    </xf>
    <xf numFmtId="0" fontId="22" fillId="0" borderId="13" xfId="0" applyFont="1" applyBorder="1" applyAlignment="1">
      <alignment horizontal="left" vertical="center" wrapText="1" shrinkToFit="1"/>
    </xf>
    <xf numFmtId="0" fontId="22" fillId="0" borderId="12" xfId="0" applyFont="1" applyBorder="1" applyAlignment="1">
      <alignment horizontal="left" vertical="center" wrapText="1" shrinkToFit="1"/>
    </xf>
    <xf numFmtId="0" fontId="22" fillId="0" borderId="14" xfId="0" applyFont="1" applyBorder="1" applyAlignment="1">
      <alignment horizontal="left" vertical="center" wrapText="1" shrinkToFit="1"/>
    </xf>
    <xf numFmtId="0" fontId="22" fillId="0" borderId="12" xfId="0" quotePrefix="1" applyFont="1" applyBorder="1" applyAlignment="1">
      <alignment vertical="center" shrinkToFit="1"/>
    </xf>
    <xf numFmtId="0" fontId="22" fillId="0" borderId="14" xfId="0" quotePrefix="1" applyFont="1" applyBorder="1" applyAlignment="1">
      <alignment vertical="center" shrinkToFit="1"/>
    </xf>
    <xf numFmtId="0" fontId="22" fillId="0" borderId="12" xfId="0" applyFont="1" applyBorder="1" applyAlignment="1">
      <alignment horizontal="center" vertical="center" wrapText="1" shrinkToFit="1"/>
    </xf>
    <xf numFmtId="0" fontId="22" fillId="0" borderId="14" xfId="0" applyFont="1" applyBorder="1" applyAlignment="1">
      <alignment horizontal="center" vertical="center" wrapText="1" shrinkToFit="1"/>
    </xf>
    <xf numFmtId="0" fontId="20" fillId="0" borderId="13" xfId="0" applyFont="1" applyBorder="1" applyAlignment="1">
      <alignment horizontal="center" vertical="center" wrapText="1" shrinkToFit="1"/>
    </xf>
    <xf numFmtId="0" fontId="20" fillId="0" borderId="12" xfId="0" applyFont="1" applyBorder="1" applyAlignment="1">
      <alignment horizontal="center" vertical="center" wrapText="1" shrinkToFit="1"/>
    </xf>
    <xf numFmtId="0" fontId="20" fillId="0" borderId="14" xfId="0" applyFont="1" applyBorder="1" applyAlignment="1">
      <alignment horizontal="center" vertical="center" wrapText="1" shrinkToFit="1"/>
    </xf>
    <xf numFmtId="0" fontId="29" fillId="0" borderId="13" xfId="0" applyFont="1" applyBorder="1" applyAlignment="1">
      <alignment horizontal="left" vertical="center" wrapText="1" shrinkToFit="1"/>
    </xf>
    <xf numFmtId="0" fontId="22" fillId="0" borderId="13" xfId="0" quotePrefix="1" applyFont="1" applyBorder="1" applyAlignment="1">
      <alignment horizontal="left" vertical="center" wrapText="1"/>
    </xf>
    <xf numFmtId="0" fontId="64" fillId="3" borderId="13" xfId="2" applyFont="1" applyFill="1" applyBorder="1" applyAlignment="1">
      <alignment horizontal="left" vertical="center"/>
    </xf>
    <xf numFmtId="0" fontId="64" fillId="3" borderId="12" xfId="2" applyFont="1" applyFill="1" applyBorder="1" applyAlignment="1">
      <alignment horizontal="left" vertical="center"/>
    </xf>
    <xf numFmtId="0" fontId="64" fillId="3" borderId="14" xfId="2" applyFont="1" applyFill="1" applyBorder="1" applyAlignment="1">
      <alignment horizontal="left" vertical="center"/>
    </xf>
    <xf numFmtId="0" fontId="21" fillId="2" borderId="13" xfId="0" applyFont="1" applyFill="1" applyBorder="1" applyAlignment="1">
      <alignment horizontal="center" vertical="center"/>
    </xf>
    <xf numFmtId="0" fontId="21" fillId="2" borderId="12"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2" xfId="0" applyFont="1" applyFill="1" applyBorder="1" applyAlignment="1">
      <alignment horizontal="center" vertical="center"/>
    </xf>
    <xf numFmtId="0" fontId="21" fillId="2" borderId="1" xfId="0" applyFont="1" applyFill="1" applyBorder="1" applyAlignment="1">
      <alignment horizontal="center" vertical="center"/>
    </xf>
    <xf numFmtId="0" fontId="21" fillId="2" borderId="3" xfId="0" applyFont="1" applyFill="1" applyBorder="1" applyAlignment="1">
      <alignment horizontal="center" vertical="center"/>
    </xf>
    <xf numFmtId="0" fontId="21" fillId="2" borderId="7"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8" xfId="0" applyFont="1" applyFill="1" applyBorder="1" applyAlignment="1">
      <alignment horizontal="center" vertical="center"/>
    </xf>
    <xf numFmtId="0" fontId="25" fillId="2" borderId="13" xfId="0" applyFont="1" applyFill="1" applyBorder="1" applyAlignment="1">
      <alignment horizontal="center" vertical="center" shrinkToFit="1"/>
    </xf>
    <xf numFmtId="0" fontId="25" fillId="2" borderId="12" xfId="0" applyFont="1" applyFill="1" applyBorder="1" applyAlignment="1">
      <alignment horizontal="center" vertical="center" shrinkToFit="1"/>
    </xf>
    <xf numFmtId="0" fontId="25" fillId="2" borderId="14" xfId="0" applyFont="1" applyFill="1" applyBorder="1" applyAlignment="1">
      <alignment horizontal="center" vertical="center" shrinkToFit="1"/>
    </xf>
    <xf numFmtId="0" fontId="25" fillId="2" borderId="13" xfId="0" applyFont="1" applyFill="1" applyBorder="1" applyAlignment="1">
      <alignment horizontal="center" vertical="center"/>
    </xf>
    <xf numFmtId="0" fontId="25" fillId="2" borderId="14" xfId="0" applyFont="1" applyFill="1" applyBorder="1" applyAlignment="1">
      <alignment horizontal="center" vertical="center"/>
    </xf>
    <xf numFmtId="0" fontId="25" fillId="2" borderId="12" xfId="0" applyFont="1" applyFill="1" applyBorder="1" applyAlignment="1">
      <alignment horizontal="center" vertical="center"/>
    </xf>
    <xf numFmtId="0" fontId="25" fillId="2" borderId="2" xfId="0" applyFont="1" applyFill="1" applyBorder="1" applyAlignment="1">
      <alignment horizontal="center" vertical="center"/>
    </xf>
    <xf numFmtId="0" fontId="25" fillId="2" borderId="1" xfId="0" applyFont="1" applyFill="1" applyBorder="1" applyAlignment="1">
      <alignment horizontal="center" vertical="center"/>
    </xf>
    <xf numFmtId="0" fontId="25" fillId="2" borderId="3" xfId="0" applyFont="1" applyFill="1" applyBorder="1" applyAlignment="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center" vertical="center"/>
    </xf>
    <xf numFmtId="0" fontId="25" fillId="2" borderId="8" xfId="0" applyFont="1" applyFill="1" applyBorder="1" applyAlignment="1">
      <alignment horizontal="center" vertical="center"/>
    </xf>
    <xf numFmtId="0" fontId="25" fillId="2" borderId="2"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2" borderId="8" xfId="0" applyFont="1" applyFill="1" applyBorder="1" applyAlignment="1">
      <alignment horizontal="center" vertical="center" wrapText="1"/>
    </xf>
  </cellXfs>
  <cellStyles count="10">
    <cellStyle name="ハイパーリンク" xfId="5" builtinId="8"/>
    <cellStyle name="桁区切り" xfId="3" builtinId="6"/>
    <cellStyle name="通貨" xfId="4" builtinId="7"/>
    <cellStyle name="標準" xfId="0" builtinId="0"/>
    <cellStyle name="標準 2" xfId="2" xr:uid="{00000000-0005-0000-0000-000001000000}"/>
    <cellStyle name="標準 2 2" xfId="9" xr:uid="{9E0C3128-A4E3-4DE7-AFE7-968183821385}"/>
    <cellStyle name="標準 3" xfId="1" xr:uid="{00000000-0005-0000-0000-000002000000}"/>
    <cellStyle name="標準 3 2" xfId="7" xr:uid="{AB8144E1-23CD-47F4-9D43-2D9A5FABFDF0}"/>
    <cellStyle name="標準 5" xfId="6" xr:uid="{632FADE2-8715-4C03-8CB9-49CCE15397B1}"/>
    <cellStyle name="標準_04.価格表 2" xfId="8" xr:uid="{E918F32A-2CAE-4A96-86DB-8B478804780D}"/>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133349</xdr:colOff>
      <xdr:row>1</xdr:row>
      <xdr:rowOff>168087</xdr:rowOff>
    </xdr:from>
    <xdr:to>
      <xdr:col>14</xdr:col>
      <xdr:colOff>561974</xdr:colOff>
      <xdr:row>37</xdr:row>
      <xdr:rowOff>168087</xdr:rowOff>
    </xdr:to>
    <xdr:sp macro="" textlink="">
      <xdr:nvSpPr>
        <xdr:cNvPr id="2" name="正方形/長方形 1">
          <a:extLst>
            <a:ext uri="{FF2B5EF4-FFF2-40B4-BE49-F238E27FC236}">
              <a16:creationId xmlns:a16="http://schemas.microsoft.com/office/drawing/2014/main" id="{D151ED48-2A39-40A5-8175-82173B4C79EE}"/>
            </a:ext>
          </a:extLst>
        </xdr:cNvPr>
        <xdr:cNvSpPr/>
      </xdr:nvSpPr>
      <xdr:spPr>
        <a:xfrm>
          <a:off x="137159" y="343347"/>
          <a:ext cx="9090660" cy="617220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2800">
              <a:latin typeface="Meiryo UI" panose="020B0604030504040204" pitchFamily="50" charset="-128"/>
              <a:ea typeface="Meiryo UI" panose="020B0604030504040204" pitchFamily="50" charset="-128"/>
            </a:rPr>
            <a:t>容量市場システムマニュアル</a:t>
          </a:r>
          <a:endParaRPr kumimoji="1" lang="en-US" altLang="ja-JP" sz="2800">
            <a:latin typeface="Meiryo UI" panose="020B0604030504040204" pitchFamily="50" charset="-128"/>
            <a:ea typeface="Meiryo UI" panose="020B0604030504040204" pitchFamily="50" charset="-128"/>
          </a:endParaRPr>
        </a:p>
        <a:p>
          <a:pPr algn="ctr"/>
          <a:r>
            <a:rPr kumimoji="1" lang="en-US" altLang="ja-JP" sz="2800">
              <a:latin typeface="Meiryo UI" panose="020B0604030504040204" pitchFamily="50" charset="-128"/>
              <a:ea typeface="Meiryo UI" panose="020B0604030504040204" pitchFamily="50" charset="-128"/>
            </a:rPr>
            <a:t>K00_</a:t>
          </a:r>
          <a:r>
            <a:rPr kumimoji="1" lang="ja-JP" altLang="en-US" sz="2800">
              <a:latin typeface="Meiryo UI" panose="020B0604030504040204" pitchFamily="50" charset="-128"/>
              <a:ea typeface="Meiryo UI" panose="020B0604030504040204" pitchFamily="50" charset="-128"/>
            </a:rPr>
            <a:t>帳票サンプル</a:t>
          </a:r>
          <a:endParaRPr kumimoji="1" lang="en-US" altLang="ja-JP" sz="2800">
            <a:latin typeface="Meiryo UI" panose="020B0604030504040204" pitchFamily="50" charset="-128"/>
            <a:ea typeface="Meiryo UI" panose="020B0604030504040204" pitchFamily="50" charset="-128"/>
          </a:endParaRPr>
        </a:p>
        <a:p>
          <a:pPr algn="ctr"/>
          <a:endParaRPr kumimoji="1" lang="en-US" altLang="ja-JP" sz="2800">
            <a:latin typeface="Meiryo UI" panose="020B0604030504040204" pitchFamily="50" charset="-128"/>
            <a:ea typeface="Meiryo UI" panose="020B0604030504040204" pitchFamily="50" charset="-128"/>
          </a:endParaRPr>
        </a:p>
        <a:p>
          <a:pPr algn="ctr"/>
          <a:r>
            <a:rPr kumimoji="1" lang="ja-JP" altLang="en-US" sz="2800">
              <a:latin typeface="Meiryo UI" panose="020B0604030504040204" pitchFamily="50" charset="-128"/>
              <a:ea typeface="Meiryo UI" panose="020B0604030504040204" pitchFamily="50" charset="-128"/>
            </a:rPr>
            <a:t>第</a:t>
          </a:r>
          <a:r>
            <a:rPr kumimoji="1" lang="en-US" altLang="ja-JP" sz="2800">
              <a:latin typeface="Meiryo UI" panose="020B0604030504040204" pitchFamily="50" charset="-128"/>
              <a:ea typeface="Meiryo UI" panose="020B0604030504040204" pitchFamily="50" charset="-128"/>
            </a:rPr>
            <a:t>2</a:t>
          </a:r>
          <a:r>
            <a:rPr kumimoji="1" lang="ja-JP" altLang="en-US" sz="2800">
              <a:latin typeface="Meiryo UI" panose="020B0604030504040204" pitchFamily="50" charset="-128"/>
              <a:ea typeface="Meiryo UI" panose="020B0604030504040204" pitchFamily="50" charset="-128"/>
            </a:rPr>
            <a:t>版　　　</a:t>
          </a:r>
        </a:p>
      </xdr:txBody>
    </xdr:sp>
    <xdr:clientData/>
  </xdr:twoCellAnchor>
  <xdr:twoCellAnchor editAs="oneCell">
    <xdr:from>
      <xdr:col>4</xdr:col>
      <xdr:colOff>200025</xdr:colOff>
      <xdr:row>30</xdr:row>
      <xdr:rowOff>152400</xdr:rowOff>
    </xdr:from>
    <xdr:to>
      <xdr:col>10</xdr:col>
      <xdr:colOff>379095</xdr:colOff>
      <xdr:row>37</xdr:row>
      <xdr:rowOff>64770</xdr:rowOff>
    </xdr:to>
    <xdr:pic>
      <xdr:nvPicPr>
        <xdr:cNvPr id="3" name="図 2">
          <a:extLst>
            <a:ext uri="{FF2B5EF4-FFF2-40B4-BE49-F238E27FC236}">
              <a16:creationId xmlns:a16="http://schemas.microsoft.com/office/drawing/2014/main" id="{AE33E1F1-58C4-4443-AEF6-083FADF15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8430" y="5295900"/>
          <a:ext cx="388239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248737</xdr:colOff>
      <xdr:row>59</xdr:row>
      <xdr:rowOff>163359</xdr:rowOff>
    </xdr:to>
    <xdr:pic>
      <xdr:nvPicPr>
        <xdr:cNvPr id="2" name="図 1">
          <a:extLst>
            <a:ext uri="{FF2B5EF4-FFF2-40B4-BE49-F238E27FC236}">
              <a16:creationId xmlns:a16="http://schemas.microsoft.com/office/drawing/2014/main" id="{8F73109D-4659-4F3D-BF79-145D7E80D348}"/>
            </a:ext>
          </a:extLst>
        </xdr:cNvPr>
        <xdr:cNvPicPr>
          <a:picLocks noChangeAspect="1"/>
        </xdr:cNvPicPr>
      </xdr:nvPicPr>
      <xdr:blipFill>
        <a:blip xmlns:r="http://schemas.openxmlformats.org/officeDocument/2006/relationships" r:embed="rId1"/>
        <a:stretch>
          <a:fillRect/>
        </a:stretch>
      </xdr:blipFill>
      <xdr:spPr>
        <a:xfrm>
          <a:off x="0" y="0"/>
          <a:ext cx="7792537" cy="102789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55</xdr:col>
      <xdr:colOff>10584</xdr:colOff>
      <xdr:row>4</xdr:row>
      <xdr:rowOff>127000</xdr:rowOff>
    </xdr:from>
    <xdr:to>
      <xdr:col>57</xdr:col>
      <xdr:colOff>63499</xdr:colOff>
      <xdr:row>6</xdr:row>
      <xdr:rowOff>31751</xdr:rowOff>
    </xdr:to>
    <xdr:sp macro="" textlink="">
      <xdr:nvSpPr>
        <xdr:cNvPr id="2" name="四角形: 角を丸くする 1">
          <a:extLst>
            <a:ext uri="{FF2B5EF4-FFF2-40B4-BE49-F238E27FC236}">
              <a16:creationId xmlns:a16="http://schemas.microsoft.com/office/drawing/2014/main" id="{59BCD410-809C-4E22-AAF4-832D15E2BEBF}"/>
            </a:ext>
          </a:extLst>
        </xdr:cNvPr>
        <xdr:cNvSpPr/>
      </xdr:nvSpPr>
      <xdr:spPr bwMode="auto">
        <a:xfrm>
          <a:off x="6820959" y="793750"/>
          <a:ext cx="300565" cy="19050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a:t>
          </a:r>
          <a:endParaRPr kumimoji="1" lang="ja-JP" altLang="en-US" sz="800">
            <a:solidFill>
              <a:srgbClr val="000000"/>
            </a:solidFill>
          </a:endParaRPr>
        </a:p>
      </xdr:txBody>
    </xdr:sp>
    <xdr:clientData/>
  </xdr:twoCellAnchor>
  <xdr:twoCellAnchor>
    <xdr:from>
      <xdr:col>55</xdr:col>
      <xdr:colOff>14818</xdr:colOff>
      <xdr:row>6</xdr:row>
      <xdr:rowOff>35984</xdr:rowOff>
    </xdr:from>
    <xdr:to>
      <xdr:col>57</xdr:col>
      <xdr:colOff>67733</xdr:colOff>
      <xdr:row>7</xdr:row>
      <xdr:rowOff>88901</xdr:rowOff>
    </xdr:to>
    <xdr:sp macro="" textlink="">
      <xdr:nvSpPr>
        <xdr:cNvPr id="3" name="四角形: 角を丸くする 2">
          <a:extLst>
            <a:ext uri="{FF2B5EF4-FFF2-40B4-BE49-F238E27FC236}">
              <a16:creationId xmlns:a16="http://schemas.microsoft.com/office/drawing/2014/main" id="{2E4F95F4-0294-4A09-8908-AA275223E08F}"/>
            </a:ext>
          </a:extLst>
        </xdr:cNvPr>
        <xdr:cNvSpPr/>
      </xdr:nvSpPr>
      <xdr:spPr bwMode="auto">
        <a:xfrm>
          <a:off x="6825193" y="988484"/>
          <a:ext cx="300565" cy="19579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No.5</a:t>
          </a:r>
        </a:p>
      </xdr:txBody>
    </xdr:sp>
    <xdr:clientData/>
  </xdr:twoCellAnchor>
  <xdr:twoCellAnchor>
    <xdr:from>
      <xdr:col>1</xdr:col>
      <xdr:colOff>84666</xdr:colOff>
      <xdr:row>7</xdr:row>
      <xdr:rowOff>232834</xdr:rowOff>
    </xdr:from>
    <xdr:to>
      <xdr:col>4</xdr:col>
      <xdr:colOff>10581</xdr:colOff>
      <xdr:row>9</xdr:row>
      <xdr:rowOff>314326</xdr:rowOff>
    </xdr:to>
    <xdr:sp macro="" textlink="">
      <xdr:nvSpPr>
        <xdr:cNvPr id="4" name="四角形: 角を丸くする 3">
          <a:extLst>
            <a:ext uri="{FF2B5EF4-FFF2-40B4-BE49-F238E27FC236}">
              <a16:creationId xmlns:a16="http://schemas.microsoft.com/office/drawing/2014/main" id="{D3CCFFAC-3360-498C-8D2A-7B5C747F7E5D}"/>
            </a:ext>
          </a:extLst>
        </xdr:cNvPr>
        <xdr:cNvSpPr/>
      </xdr:nvSpPr>
      <xdr:spPr bwMode="auto">
        <a:xfrm>
          <a:off x="208491" y="1328209"/>
          <a:ext cx="297390" cy="65299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No.6</a:t>
          </a:r>
        </a:p>
      </xdr:txBody>
    </xdr:sp>
    <xdr:clientData/>
  </xdr:twoCellAnchor>
  <xdr:twoCellAnchor>
    <xdr:from>
      <xdr:col>40</xdr:col>
      <xdr:colOff>116417</xdr:colOff>
      <xdr:row>9</xdr:row>
      <xdr:rowOff>306915</xdr:rowOff>
    </xdr:from>
    <xdr:to>
      <xdr:col>43</xdr:col>
      <xdr:colOff>42332</xdr:colOff>
      <xdr:row>11</xdr:row>
      <xdr:rowOff>21166</xdr:rowOff>
    </xdr:to>
    <xdr:sp macro="" textlink="">
      <xdr:nvSpPr>
        <xdr:cNvPr id="5" name="四角形: 角を丸くする 4">
          <a:extLst>
            <a:ext uri="{FF2B5EF4-FFF2-40B4-BE49-F238E27FC236}">
              <a16:creationId xmlns:a16="http://schemas.microsoft.com/office/drawing/2014/main" id="{A6A9AC52-CC8B-473F-947D-73BB0608E021}"/>
            </a:ext>
          </a:extLst>
        </xdr:cNvPr>
        <xdr:cNvSpPr/>
      </xdr:nvSpPr>
      <xdr:spPr bwMode="auto">
        <a:xfrm>
          <a:off x="5069417" y="1973790"/>
          <a:ext cx="297390" cy="18097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No.11</a:t>
          </a:r>
        </a:p>
      </xdr:txBody>
    </xdr:sp>
    <xdr:clientData/>
  </xdr:twoCellAnchor>
  <xdr:twoCellAnchor>
    <xdr:from>
      <xdr:col>47</xdr:col>
      <xdr:colOff>111125</xdr:colOff>
      <xdr:row>10</xdr:row>
      <xdr:rowOff>86785</xdr:rowOff>
    </xdr:from>
    <xdr:to>
      <xdr:col>50</xdr:col>
      <xdr:colOff>40215</xdr:colOff>
      <xdr:row>12</xdr:row>
      <xdr:rowOff>1</xdr:rowOff>
    </xdr:to>
    <xdr:sp macro="" textlink="">
      <xdr:nvSpPr>
        <xdr:cNvPr id="6" name="四角形: 角を丸くする 5">
          <a:extLst>
            <a:ext uri="{FF2B5EF4-FFF2-40B4-BE49-F238E27FC236}">
              <a16:creationId xmlns:a16="http://schemas.microsoft.com/office/drawing/2014/main" id="{C76ACBE5-C954-46EF-9B4A-D3398CCF10CA}"/>
            </a:ext>
          </a:extLst>
        </xdr:cNvPr>
        <xdr:cNvSpPr/>
      </xdr:nvSpPr>
      <xdr:spPr bwMode="auto">
        <a:xfrm>
          <a:off x="5930900" y="2077510"/>
          <a:ext cx="300565" cy="19896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No.12</a:t>
          </a:r>
        </a:p>
      </xdr:txBody>
    </xdr:sp>
    <xdr:clientData/>
  </xdr:twoCellAnchor>
  <xdr:twoCellAnchor>
    <xdr:from>
      <xdr:col>45</xdr:col>
      <xdr:colOff>103711</xdr:colOff>
      <xdr:row>13</xdr:row>
      <xdr:rowOff>114295</xdr:rowOff>
    </xdr:from>
    <xdr:to>
      <xdr:col>48</xdr:col>
      <xdr:colOff>29626</xdr:colOff>
      <xdr:row>14</xdr:row>
      <xdr:rowOff>137579</xdr:rowOff>
    </xdr:to>
    <xdr:sp macro="" textlink="">
      <xdr:nvSpPr>
        <xdr:cNvPr id="7" name="四角形: 角を丸くする 6">
          <a:extLst>
            <a:ext uri="{FF2B5EF4-FFF2-40B4-BE49-F238E27FC236}">
              <a16:creationId xmlns:a16="http://schemas.microsoft.com/office/drawing/2014/main" id="{03E47341-01DD-4357-B349-2520F5EA46AD}"/>
            </a:ext>
          </a:extLst>
        </xdr:cNvPr>
        <xdr:cNvSpPr/>
      </xdr:nvSpPr>
      <xdr:spPr bwMode="auto">
        <a:xfrm>
          <a:off x="5675836" y="2533645"/>
          <a:ext cx="297390" cy="16615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No.15</a:t>
          </a:r>
        </a:p>
      </xdr:txBody>
    </xdr:sp>
    <xdr:clientData/>
  </xdr:twoCellAnchor>
  <xdr:twoCellAnchor>
    <xdr:from>
      <xdr:col>49</xdr:col>
      <xdr:colOff>23287</xdr:colOff>
      <xdr:row>14</xdr:row>
      <xdr:rowOff>107949</xdr:rowOff>
    </xdr:from>
    <xdr:to>
      <xdr:col>51</xdr:col>
      <xdr:colOff>76202</xdr:colOff>
      <xdr:row>15</xdr:row>
      <xdr:rowOff>131232</xdr:rowOff>
    </xdr:to>
    <xdr:sp macro="" textlink="">
      <xdr:nvSpPr>
        <xdr:cNvPr id="8" name="四角形: 角を丸くする 7">
          <a:extLst>
            <a:ext uri="{FF2B5EF4-FFF2-40B4-BE49-F238E27FC236}">
              <a16:creationId xmlns:a16="http://schemas.microsoft.com/office/drawing/2014/main" id="{5AFB9A14-82BD-45E6-BD0E-A9B9D8DF7B61}"/>
            </a:ext>
          </a:extLst>
        </xdr:cNvPr>
        <xdr:cNvSpPr/>
      </xdr:nvSpPr>
      <xdr:spPr bwMode="auto">
        <a:xfrm>
          <a:off x="6090712" y="2670174"/>
          <a:ext cx="300565" cy="16615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No.17</a:t>
          </a:r>
        </a:p>
      </xdr:txBody>
    </xdr:sp>
    <xdr:clientData/>
  </xdr:twoCellAnchor>
  <xdr:twoCellAnchor>
    <xdr:from>
      <xdr:col>55</xdr:col>
      <xdr:colOff>38100</xdr:colOff>
      <xdr:row>16</xdr:row>
      <xdr:rowOff>143931</xdr:rowOff>
    </xdr:from>
    <xdr:to>
      <xdr:col>57</xdr:col>
      <xdr:colOff>91015</xdr:colOff>
      <xdr:row>18</xdr:row>
      <xdr:rowOff>84667</xdr:rowOff>
    </xdr:to>
    <xdr:sp macro="" textlink="">
      <xdr:nvSpPr>
        <xdr:cNvPr id="9" name="四角形: 角を丸くする 8">
          <a:extLst>
            <a:ext uri="{FF2B5EF4-FFF2-40B4-BE49-F238E27FC236}">
              <a16:creationId xmlns:a16="http://schemas.microsoft.com/office/drawing/2014/main" id="{BA0ED467-0ECC-47B8-B715-7E262A4B4257}"/>
            </a:ext>
          </a:extLst>
        </xdr:cNvPr>
        <xdr:cNvSpPr/>
      </xdr:nvSpPr>
      <xdr:spPr bwMode="auto">
        <a:xfrm>
          <a:off x="6848475" y="2991906"/>
          <a:ext cx="300565" cy="22648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No.19</a:t>
          </a:r>
        </a:p>
      </xdr:txBody>
    </xdr:sp>
    <xdr:clientData/>
  </xdr:twoCellAnchor>
  <xdr:twoCellAnchor>
    <xdr:from>
      <xdr:col>9</xdr:col>
      <xdr:colOff>21166</xdr:colOff>
      <xdr:row>19</xdr:row>
      <xdr:rowOff>127000</xdr:rowOff>
    </xdr:from>
    <xdr:to>
      <xdr:col>11</xdr:col>
      <xdr:colOff>74081</xdr:colOff>
      <xdr:row>21</xdr:row>
      <xdr:rowOff>2117</xdr:rowOff>
    </xdr:to>
    <xdr:sp macro="" textlink="">
      <xdr:nvSpPr>
        <xdr:cNvPr id="10" name="四角形: 角を丸くする 9">
          <a:extLst>
            <a:ext uri="{FF2B5EF4-FFF2-40B4-BE49-F238E27FC236}">
              <a16:creationId xmlns:a16="http://schemas.microsoft.com/office/drawing/2014/main" id="{8A9EBFBD-4C45-4ADF-8CA8-E2CE2A8E2667}"/>
            </a:ext>
          </a:extLst>
        </xdr:cNvPr>
        <xdr:cNvSpPr/>
      </xdr:nvSpPr>
      <xdr:spPr bwMode="auto">
        <a:xfrm>
          <a:off x="1135591" y="3403600"/>
          <a:ext cx="300565" cy="16086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No.20</a:t>
          </a:r>
        </a:p>
      </xdr:txBody>
    </xdr:sp>
    <xdr:clientData/>
  </xdr:twoCellAnchor>
  <xdr:twoCellAnchor>
    <xdr:from>
      <xdr:col>7</xdr:col>
      <xdr:colOff>110066</xdr:colOff>
      <xdr:row>25</xdr:row>
      <xdr:rowOff>205317</xdr:rowOff>
    </xdr:from>
    <xdr:to>
      <xdr:col>10</xdr:col>
      <xdr:colOff>35981</xdr:colOff>
      <xdr:row>27</xdr:row>
      <xdr:rowOff>16934</xdr:rowOff>
    </xdr:to>
    <xdr:sp macro="" textlink="">
      <xdr:nvSpPr>
        <xdr:cNvPr id="11" name="四角形: 角を丸くする 10">
          <a:extLst>
            <a:ext uri="{FF2B5EF4-FFF2-40B4-BE49-F238E27FC236}">
              <a16:creationId xmlns:a16="http://schemas.microsoft.com/office/drawing/2014/main" id="{7432F2A1-74CA-4D3F-B49F-7DE89B3BE210}"/>
            </a:ext>
          </a:extLst>
        </xdr:cNvPr>
        <xdr:cNvSpPr/>
      </xdr:nvSpPr>
      <xdr:spPr bwMode="auto">
        <a:xfrm>
          <a:off x="976841" y="4339167"/>
          <a:ext cx="297390" cy="16404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No.22</a:t>
          </a:r>
        </a:p>
      </xdr:txBody>
    </xdr:sp>
    <xdr:clientData/>
  </xdr:twoCellAnchor>
  <xdr:twoCellAnchor>
    <xdr:from>
      <xdr:col>48</xdr:col>
      <xdr:colOff>19050</xdr:colOff>
      <xdr:row>26</xdr:row>
      <xdr:rowOff>93134</xdr:rowOff>
    </xdr:from>
    <xdr:to>
      <xdr:col>50</xdr:col>
      <xdr:colOff>71965</xdr:colOff>
      <xdr:row>27</xdr:row>
      <xdr:rowOff>116417</xdr:rowOff>
    </xdr:to>
    <xdr:sp macro="" textlink="">
      <xdr:nvSpPr>
        <xdr:cNvPr id="12" name="四角形: 角を丸くする 11">
          <a:extLst>
            <a:ext uri="{FF2B5EF4-FFF2-40B4-BE49-F238E27FC236}">
              <a16:creationId xmlns:a16="http://schemas.microsoft.com/office/drawing/2014/main" id="{773A9A31-60A7-4675-8813-6E4B3C5B2DD7}"/>
            </a:ext>
          </a:extLst>
        </xdr:cNvPr>
        <xdr:cNvSpPr/>
      </xdr:nvSpPr>
      <xdr:spPr bwMode="auto">
        <a:xfrm>
          <a:off x="5962650" y="4436534"/>
          <a:ext cx="300565" cy="16615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No.24</a:t>
          </a:r>
        </a:p>
      </xdr:txBody>
    </xdr:sp>
    <xdr:clientData/>
  </xdr:twoCellAnchor>
  <xdr:twoCellAnchor>
    <xdr:from>
      <xdr:col>48</xdr:col>
      <xdr:colOff>23283</xdr:colOff>
      <xdr:row>30</xdr:row>
      <xdr:rowOff>97367</xdr:rowOff>
    </xdr:from>
    <xdr:to>
      <xdr:col>50</xdr:col>
      <xdr:colOff>76198</xdr:colOff>
      <xdr:row>31</xdr:row>
      <xdr:rowOff>120650</xdr:rowOff>
    </xdr:to>
    <xdr:sp macro="" textlink="">
      <xdr:nvSpPr>
        <xdr:cNvPr id="13" name="四角形: 角を丸くする 12">
          <a:extLst>
            <a:ext uri="{FF2B5EF4-FFF2-40B4-BE49-F238E27FC236}">
              <a16:creationId xmlns:a16="http://schemas.microsoft.com/office/drawing/2014/main" id="{23732A1D-47E4-425D-BEBC-451C665C4C86}"/>
            </a:ext>
          </a:extLst>
        </xdr:cNvPr>
        <xdr:cNvSpPr/>
      </xdr:nvSpPr>
      <xdr:spPr bwMode="auto">
        <a:xfrm>
          <a:off x="5966883" y="5012267"/>
          <a:ext cx="300565" cy="16615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No.26</a:t>
          </a:r>
        </a:p>
      </xdr:txBody>
    </xdr:sp>
    <xdr:clientData/>
  </xdr:twoCellAnchor>
  <xdr:twoCellAnchor>
    <xdr:from>
      <xdr:col>48</xdr:col>
      <xdr:colOff>16933</xdr:colOff>
      <xdr:row>32</xdr:row>
      <xdr:rowOff>9524</xdr:rowOff>
    </xdr:from>
    <xdr:to>
      <xdr:col>50</xdr:col>
      <xdr:colOff>69848</xdr:colOff>
      <xdr:row>33</xdr:row>
      <xdr:rowOff>8466</xdr:rowOff>
    </xdr:to>
    <xdr:sp macro="" textlink="">
      <xdr:nvSpPr>
        <xdr:cNvPr id="14" name="四角形: 角を丸くする 13">
          <a:extLst>
            <a:ext uri="{FF2B5EF4-FFF2-40B4-BE49-F238E27FC236}">
              <a16:creationId xmlns:a16="http://schemas.microsoft.com/office/drawing/2014/main" id="{8227DBCC-E571-4AF9-AD49-96E8579C1E70}"/>
            </a:ext>
          </a:extLst>
        </xdr:cNvPr>
        <xdr:cNvSpPr/>
      </xdr:nvSpPr>
      <xdr:spPr bwMode="auto">
        <a:xfrm>
          <a:off x="5960533" y="5210174"/>
          <a:ext cx="300565" cy="14181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No.28</a:t>
          </a:r>
        </a:p>
      </xdr:txBody>
    </xdr:sp>
    <xdr:clientData/>
  </xdr:twoCellAnchor>
  <xdr:twoCellAnchor>
    <xdr:from>
      <xdr:col>48</xdr:col>
      <xdr:colOff>46566</xdr:colOff>
      <xdr:row>36</xdr:row>
      <xdr:rowOff>120650</xdr:rowOff>
    </xdr:from>
    <xdr:to>
      <xdr:col>50</xdr:col>
      <xdr:colOff>99481</xdr:colOff>
      <xdr:row>37</xdr:row>
      <xdr:rowOff>143933</xdr:rowOff>
    </xdr:to>
    <xdr:sp macro="" textlink="">
      <xdr:nvSpPr>
        <xdr:cNvPr id="15" name="四角形: 角を丸くする 14">
          <a:extLst>
            <a:ext uri="{FF2B5EF4-FFF2-40B4-BE49-F238E27FC236}">
              <a16:creationId xmlns:a16="http://schemas.microsoft.com/office/drawing/2014/main" id="{178E309B-72AC-4A6D-A4BC-84365CECDE51}"/>
            </a:ext>
          </a:extLst>
        </xdr:cNvPr>
        <xdr:cNvSpPr/>
      </xdr:nvSpPr>
      <xdr:spPr bwMode="auto">
        <a:xfrm>
          <a:off x="5990166" y="5892800"/>
          <a:ext cx="300565" cy="16615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No.32</a:t>
          </a:r>
        </a:p>
      </xdr:txBody>
    </xdr:sp>
    <xdr:clientData/>
  </xdr:twoCellAnchor>
  <xdr:twoCellAnchor>
    <xdr:from>
      <xdr:col>47</xdr:col>
      <xdr:colOff>124879</xdr:colOff>
      <xdr:row>42</xdr:row>
      <xdr:rowOff>103717</xdr:rowOff>
    </xdr:from>
    <xdr:to>
      <xdr:col>50</xdr:col>
      <xdr:colOff>50794</xdr:colOff>
      <xdr:row>43</xdr:row>
      <xdr:rowOff>127001</xdr:rowOff>
    </xdr:to>
    <xdr:sp macro="" textlink="">
      <xdr:nvSpPr>
        <xdr:cNvPr id="16" name="四角形: 角を丸くする 15">
          <a:extLst>
            <a:ext uri="{FF2B5EF4-FFF2-40B4-BE49-F238E27FC236}">
              <a16:creationId xmlns:a16="http://schemas.microsoft.com/office/drawing/2014/main" id="{6B847AA4-0F3B-4F13-9B09-E90736B09583}"/>
            </a:ext>
          </a:extLst>
        </xdr:cNvPr>
        <xdr:cNvSpPr/>
      </xdr:nvSpPr>
      <xdr:spPr bwMode="auto">
        <a:xfrm>
          <a:off x="5944654" y="6799792"/>
          <a:ext cx="297390" cy="16615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No.35</a:t>
          </a:r>
        </a:p>
      </xdr:txBody>
    </xdr:sp>
    <xdr:clientData/>
  </xdr:twoCellAnchor>
  <xdr:twoCellAnchor>
    <xdr:from>
      <xdr:col>48</xdr:col>
      <xdr:colOff>23282</xdr:colOff>
      <xdr:row>43</xdr:row>
      <xdr:rowOff>129118</xdr:rowOff>
    </xdr:from>
    <xdr:to>
      <xdr:col>50</xdr:col>
      <xdr:colOff>76197</xdr:colOff>
      <xdr:row>45</xdr:row>
      <xdr:rowOff>4234</xdr:rowOff>
    </xdr:to>
    <xdr:sp macro="" textlink="">
      <xdr:nvSpPr>
        <xdr:cNvPr id="17" name="四角形: 角を丸くする 16">
          <a:extLst>
            <a:ext uri="{FF2B5EF4-FFF2-40B4-BE49-F238E27FC236}">
              <a16:creationId xmlns:a16="http://schemas.microsoft.com/office/drawing/2014/main" id="{93602F68-E6B6-47BA-BC1F-48BBD057E2BE}"/>
            </a:ext>
          </a:extLst>
        </xdr:cNvPr>
        <xdr:cNvSpPr/>
      </xdr:nvSpPr>
      <xdr:spPr bwMode="auto">
        <a:xfrm>
          <a:off x="5966882" y="6968068"/>
          <a:ext cx="300565" cy="16086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No.37</a:t>
          </a:r>
        </a:p>
      </xdr:txBody>
    </xdr:sp>
    <xdr:clientData/>
  </xdr:twoCellAnchor>
  <xdr:twoCellAnchor>
    <xdr:from>
      <xdr:col>48</xdr:col>
      <xdr:colOff>27515</xdr:colOff>
      <xdr:row>44</xdr:row>
      <xdr:rowOff>133351</xdr:rowOff>
    </xdr:from>
    <xdr:to>
      <xdr:col>50</xdr:col>
      <xdr:colOff>80430</xdr:colOff>
      <xdr:row>46</xdr:row>
      <xdr:rowOff>8468</xdr:rowOff>
    </xdr:to>
    <xdr:sp macro="" textlink="">
      <xdr:nvSpPr>
        <xdr:cNvPr id="18" name="四角形: 角を丸くする 17">
          <a:extLst>
            <a:ext uri="{FF2B5EF4-FFF2-40B4-BE49-F238E27FC236}">
              <a16:creationId xmlns:a16="http://schemas.microsoft.com/office/drawing/2014/main" id="{B1FF940C-B616-4E4B-BAB8-27116036C5DB}"/>
            </a:ext>
          </a:extLst>
        </xdr:cNvPr>
        <xdr:cNvSpPr/>
      </xdr:nvSpPr>
      <xdr:spPr bwMode="auto">
        <a:xfrm>
          <a:off x="5971115" y="7115176"/>
          <a:ext cx="300565" cy="31326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No.39</a:t>
          </a:r>
        </a:p>
      </xdr:txBody>
    </xdr:sp>
    <xdr:clientData/>
  </xdr:twoCellAnchor>
  <xdr:twoCellAnchor>
    <xdr:from>
      <xdr:col>48</xdr:col>
      <xdr:colOff>31748</xdr:colOff>
      <xdr:row>46</xdr:row>
      <xdr:rowOff>0</xdr:rowOff>
    </xdr:from>
    <xdr:to>
      <xdr:col>50</xdr:col>
      <xdr:colOff>84663</xdr:colOff>
      <xdr:row>47</xdr:row>
      <xdr:rowOff>12701</xdr:rowOff>
    </xdr:to>
    <xdr:sp macro="" textlink="">
      <xdr:nvSpPr>
        <xdr:cNvPr id="19" name="四角形: 角を丸くする 18">
          <a:extLst>
            <a:ext uri="{FF2B5EF4-FFF2-40B4-BE49-F238E27FC236}">
              <a16:creationId xmlns:a16="http://schemas.microsoft.com/office/drawing/2014/main" id="{E444E2AB-BB78-4C47-8189-DDDCA6149387}"/>
            </a:ext>
          </a:extLst>
        </xdr:cNvPr>
        <xdr:cNvSpPr/>
      </xdr:nvSpPr>
      <xdr:spPr bwMode="auto">
        <a:xfrm>
          <a:off x="5975348" y="7419975"/>
          <a:ext cx="300565" cy="15557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No.41</a:t>
          </a:r>
        </a:p>
      </xdr:txBody>
    </xdr:sp>
    <xdr:clientData/>
  </xdr:twoCellAnchor>
  <xdr:twoCellAnchor>
    <xdr:from>
      <xdr:col>48</xdr:col>
      <xdr:colOff>35981</xdr:colOff>
      <xdr:row>47</xdr:row>
      <xdr:rowOff>4234</xdr:rowOff>
    </xdr:from>
    <xdr:to>
      <xdr:col>50</xdr:col>
      <xdr:colOff>88896</xdr:colOff>
      <xdr:row>48</xdr:row>
      <xdr:rowOff>27517</xdr:rowOff>
    </xdr:to>
    <xdr:sp macro="" textlink="">
      <xdr:nvSpPr>
        <xdr:cNvPr id="20" name="四角形: 角を丸くする 19">
          <a:extLst>
            <a:ext uri="{FF2B5EF4-FFF2-40B4-BE49-F238E27FC236}">
              <a16:creationId xmlns:a16="http://schemas.microsoft.com/office/drawing/2014/main" id="{253ACA26-F660-42DB-AD1D-73802065F6C9}"/>
            </a:ext>
          </a:extLst>
        </xdr:cNvPr>
        <xdr:cNvSpPr/>
      </xdr:nvSpPr>
      <xdr:spPr bwMode="auto">
        <a:xfrm>
          <a:off x="5979581" y="7567084"/>
          <a:ext cx="300565" cy="19473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No.43</a:t>
          </a:r>
        </a:p>
      </xdr:txBody>
    </xdr:sp>
    <xdr:clientData/>
  </xdr:twoCellAnchor>
  <xdr:twoCellAnchor>
    <xdr:from>
      <xdr:col>48</xdr:col>
      <xdr:colOff>29631</xdr:colOff>
      <xdr:row>48</xdr:row>
      <xdr:rowOff>19050</xdr:rowOff>
    </xdr:from>
    <xdr:to>
      <xdr:col>50</xdr:col>
      <xdr:colOff>82546</xdr:colOff>
      <xdr:row>49</xdr:row>
      <xdr:rowOff>42334</xdr:rowOff>
    </xdr:to>
    <xdr:sp macro="" textlink="">
      <xdr:nvSpPr>
        <xdr:cNvPr id="21" name="四角形: 角を丸くする 20">
          <a:extLst>
            <a:ext uri="{FF2B5EF4-FFF2-40B4-BE49-F238E27FC236}">
              <a16:creationId xmlns:a16="http://schemas.microsoft.com/office/drawing/2014/main" id="{FFCF4EB9-2F73-46A1-8189-3407317E9F1F}"/>
            </a:ext>
          </a:extLst>
        </xdr:cNvPr>
        <xdr:cNvSpPr/>
      </xdr:nvSpPr>
      <xdr:spPr bwMode="auto">
        <a:xfrm>
          <a:off x="5973231" y="7753350"/>
          <a:ext cx="300565" cy="32808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No.45</a:t>
          </a:r>
        </a:p>
      </xdr:txBody>
    </xdr:sp>
    <xdr:clientData/>
  </xdr:twoCellAnchor>
  <xdr:twoCellAnchor>
    <xdr:from>
      <xdr:col>48</xdr:col>
      <xdr:colOff>33864</xdr:colOff>
      <xdr:row>49</xdr:row>
      <xdr:rowOff>2117</xdr:rowOff>
    </xdr:from>
    <xdr:to>
      <xdr:col>50</xdr:col>
      <xdr:colOff>86779</xdr:colOff>
      <xdr:row>50</xdr:row>
      <xdr:rowOff>25400</xdr:rowOff>
    </xdr:to>
    <xdr:sp macro="" textlink="">
      <xdr:nvSpPr>
        <xdr:cNvPr id="22" name="四角形: 角を丸くする 21">
          <a:extLst>
            <a:ext uri="{FF2B5EF4-FFF2-40B4-BE49-F238E27FC236}">
              <a16:creationId xmlns:a16="http://schemas.microsoft.com/office/drawing/2014/main" id="{60A75A0F-0464-4D0A-8391-FFF92A4B779C}"/>
            </a:ext>
          </a:extLst>
        </xdr:cNvPr>
        <xdr:cNvSpPr/>
      </xdr:nvSpPr>
      <xdr:spPr bwMode="auto">
        <a:xfrm>
          <a:off x="5977464" y="8041217"/>
          <a:ext cx="300565" cy="17568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No.47</a:t>
          </a:r>
        </a:p>
      </xdr:txBody>
    </xdr:sp>
    <xdr:clientData/>
  </xdr:twoCellAnchor>
  <xdr:twoCellAnchor>
    <xdr:from>
      <xdr:col>48</xdr:col>
      <xdr:colOff>38097</xdr:colOff>
      <xdr:row>50</xdr:row>
      <xdr:rowOff>6350</xdr:rowOff>
    </xdr:from>
    <xdr:to>
      <xdr:col>50</xdr:col>
      <xdr:colOff>91012</xdr:colOff>
      <xdr:row>51</xdr:row>
      <xdr:rowOff>29633</xdr:rowOff>
    </xdr:to>
    <xdr:sp macro="" textlink="">
      <xdr:nvSpPr>
        <xdr:cNvPr id="23" name="四角形: 角を丸くする 22">
          <a:extLst>
            <a:ext uri="{FF2B5EF4-FFF2-40B4-BE49-F238E27FC236}">
              <a16:creationId xmlns:a16="http://schemas.microsoft.com/office/drawing/2014/main" id="{428BB66C-5540-499D-A09C-CCA8C3C9AA36}"/>
            </a:ext>
          </a:extLst>
        </xdr:cNvPr>
        <xdr:cNvSpPr/>
      </xdr:nvSpPr>
      <xdr:spPr bwMode="auto">
        <a:xfrm>
          <a:off x="5981697" y="8197850"/>
          <a:ext cx="300565" cy="17568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No.49</a:t>
          </a:r>
        </a:p>
      </xdr:txBody>
    </xdr:sp>
    <xdr:clientData/>
  </xdr:twoCellAnchor>
  <xdr:twoCellAnchor>
    <xdr:from>
      <xdr:col>48</xdr:col>
      <xdr:colOff>32805</xdr:colOff>
      <xdr:row>52</xdr:row>
      <xdr:rowOff>19050</xdr:rowOff>
    </xdr:from>
    <xdr:to>
      <xdr:col>50</xdr:col>
      <xdr:colOff>85720</xdr:colOff>
      <xdr:row>53</xdr:row>
      <xdr:rowOff>82550</xdr:rowOff>
    </xdr:to>
    <xdr:sp macro="" textlink="">
      <xdr:nvSpPr>
        <xdr:cNvPr id="24" name="四角形: 角を丸くする 23">
          <a:extLst>
            <a:ext uri="{FF2B5EF4-FFF2-40B4-BE49-F238E27FC236}">
              <a16:creationId xmlns:a16="http://schemas.microsoft.com/office/drawing/2014/main" id="{2D1F92A8-2722-4514-9EBA-B691450CE990}"/>
            </a:ext>
          </a:extLst>
        </xdr:cNvPr>
        <xdr:cNvSpPr/>
      </xdr:nvSpPr>
      <xdr:spPr bwMode="auto">
        <a:xfrm>
          <a:off x="5976405" y="8515350"/>
          <a:ext cx="300565" cy="21590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ysClr val="windowText" lastClr="000000"/>
              </a:solidFill>
            </a:rPr>
            <a:t>No.57</a:t>
          </a:r>
        </a:p>
      </xdr:txBody>
    </xdr:sp>
    <xdr:clientData/>
  </xdr:twoCellAnchor>
  <xdr:twoCellAnchor>
    <xdr:from>
      <xdr:col>5</xdr:col>
      <xdr:colOff>110064</xdr:colOff>
      <xdr:row>54</xdr:row>
      <xdr:rowOff>4233</xdr:rowOff>
    </xdr:from>
    <xdr:to>
      <xdr:col>8</xdr:col>
      <xdr:colOff>35979</xdr:colOff>
      <xdr:row>55</xdr:row>
      <xdr:rowOff>27516</xdr:rowOff>
    </xdr:to>
    <xdr:sp macro="" textlink="">
      <xdr:nvSpPr>
        <xdr:cNvPr id="25" name="四角形: 角を丸くする 24">
          <a:extLst>
            <a:ext uri="{FF2B5EF4-FFF2-40B4-BE49-F238E27FC236}">
              <a16:creationId xmlns:a16="http://schemas.microsoft.com/office/drawing/2014/main" id="{8F630EAD-850D-492C-8A28-40271A4A599B}"/>
            </a:ext>
          </a:extLst>
        </xdr:cNvPr>
        <xdr:cNvSpPr/>
      </xdr:nvSpPr>
      <xdr:spPr bwMode="auto">
        <a:xfrm>
          <a:off x="729189" y="8805333"/>
          <a:ext cx="297390" cy="17568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No.52</a:t>
          </a:r>
        </a:p>
      </xdr:txBody>
    </xdr:sp>
    <xdr:clientData/>
  </xdr:twoCellAnchor>
  <xdr:twoCellAnchor>
    <xdr:from>
      <xdr:col>15</xdr:col>
      <xdr:colOff>67734</xdr:colOff>
      <xdr:row>10</xdr:row>
      <xdr:rowOff>10584</xdr:rowOff>
    </xdr:from>
    <xdr:to>
      <xdr:col>17</xdr:col>
      <xdr:colOff>120649</xdr:colOff>
      <xdr:row>11</xdr:row>
      <xdr:rowOff>76201</xdr:rowOff>
    </xdr:to>
    <xdr:sp macro="" textlink="">
      <xdr:nvSpPr>
        <xdr:cNvPr id="26" name="四角形: 角を丸くする 25">
          <a:extLst>
            <a:ext uri="{FF2B5EF4-FFF2-40B4-BE49-F238E27FC236}">
              <a16:creationId xmlns:a16="http://schemas.microsoft.com/office/drawing/2014/main" id="{C14EC05C-5218-47C1-8318-D826F4AB2CC9}"/>
            </a:ext>
          </a:extLst>
        </xdr:cNvPr>
        <xdr:cNvSpPr/>
      </xdr:nvSpPr>
      <xdr:spPr bwMode="auto">
        <a:xfrm>
          <a:off x="1925109" y="2001309"/>
          <a:ext cx="300565" cy="20849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No.9</a:t>
          </a:r>
        </a:p>
      </xdr:txBody>
    </xdr:sp>
    <xdr:clientData/>
  </xdr:twoCellAnchor>
  <xdr:twoCellAnchor>
    <xdr:from>
      <xdr:col>41</xdr:col>
      <xdr:colOff>0</xdr:colOff>
      <xdr:row>12</xdr:row>
      <xdr:rowOff>0</xdr:rowOff>
    </xdr:from>
    <xdr:to>
      <xdr:col>43</xdr:col>
      <xdr:colOff>52915</xdr:colOff>
      <xdr:row>13</xdr:row>
      <xdr:rowOff>56091</xdr:rowOff>
    </xdr:to>
    <xdr:sp macro="" textlink="">
      <xdr:nvSpPr>
        <xdr:cNvPr id="27" name="四角形: 角を丸くする 26">
          <a:extLst>
            <a:ext uri="{FF2B5EF4-FFF2-40B4-BE49-F238E27FC236}">
              <a16:creationId xmlns:a16="http://schemas.microsoft.com/office/drawing/2014/main" id="{0814E216-5A3A-45D1-A3C7-77F81CF5D799}"/>
            </a:ext>
          </a:extLst>
        </xdr:cNvPr>
        <xdr:cNvSpPr/>
      </xdr:nvSpPr>
      <xdr:spPr bwMode="auto">
        <a:xfrm>
          <a:off x="5076825" y="2276475"/>
          <a:ext cx="300565" cy="19896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No.55</a:t>
          </a:r>
        </a:p>
      </xdr:txBody>
    </xdr:sp>
    <xdr:clientData/>
  </xdr:twoCellAnchor>
  <xdr:twoCellAnchor>
    <xdr:from>
      <xdr:col>48</xdr:col>
      <xdr:colOff>38097</xdr:colOff>
      <xdr:row>51</xdr:row>
      <xdr:rowOff>6350</xdr:rowOff>
    </xdr:from>
    <xdr:to>
      <xdr:col>50</xdr:col>
      <xdr:colOff>91012</xdr:colOff>
      <xdr:row>52</xdr:row>
      <xdr:rowOff>29633</xdr:rowOff>
    </xdr:to>
    <xdr:sp macro="" textlink="">
      <xdr:nvSpPr>
        <xdr:cNvPr id="32" name="四角形: 角を丸くする 31">
          <a:extLst>
            <a:ext uri="{FF2B5EF4-FFF2-40B4-BE49-F238E27FC236}">
              <a16:creationId xmlns:a16="http://schemas.microsoft.com/office/drawing/2014/main" id="{4AA64094-3408-4CFC-A324-6CF261982447}"/>
            </a:ext>
          </a:extLst>
        </xdr:cNvPr>
        <xdr:cNvSpPr/>
      </xdr:nvSpPr>
      <xdr:spPr bwMode="auto">
        <a:xfrm>
          <a:off x="5981697" y="8350250"/>
          <a:ext cx="300565" cy="17568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No.49</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448695</xdr:colOff>
      <xdr:row>59</xdr:row>
      <xdr:rowOff>163359</xdr:rowOff>
    </xdr:to>
    <xdr:pic>
      <xdr:nvPicPr>
        <xdr:cNvPr id="2" name="図 1">
          <a:extLst>
            <a:ext uri="{FF2B5EF4-FFF2-40B4-BE49-F238E27FC236}">
              <a16:creationId xmlns:a16="http://schemas.microsoft.com/office/drawing/2014/main" id="{5B37FA37-50F1-409A-B4AE-896F3A376400}"/>
            </a:ext>
          </a:extLst>
        </xdr:cNvPr>
        <xdr:cNvPicPr>
          <a:picLocks noChangeAspect="1"/>
        </xdr:cNvPicPr>
      </xdr:nvPicPr>
      <xdr:blipFill>
        <a:blip xmlns:r="http://schemas.openxmlformats.org/officeDocument/2006/relationships" r:embed="rId1"/>
        <a:stretch>
          <a:fillRect/>
        </a:stretch>
      </xdr:blipFill>
      <xdr:spPr>
        <a:xfrm>
          <a:off x="0" y="0"/>
          <a:ext cx="7306695" cy="1027890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63</xdr:col>
      <xdr:colOff>87843</xdr:colOff>
      <xdr:row>7</xdr:row>
      <xdr:rowOff>47625</xdr:rowOff>
    </xdr:from>
    <xdr:to>
      <xdr:col>65</xdr:col>
      <xdr:colOff>128058</xdr:colOff>
      <xdr:row>8</xdr:row>
      <xdr:rowOff>96309</xdr:rowOff>
    </xdr:to>
    <xdr:sp macro="" textlink="">
      <xdr:nvSpPr>
        <xdr:cNvPr id="2" name="四角形: 角を丸くする 1">
          <a:extLst>
            <a:ext uri="{FF2B5EF4-FFF2-40B4-BE49-F238E27FC236}">
              <a16:creationId xmlns:a16="http://schemas.microsoft.com/office/drawing/2014/main" id="{DCC9E96F-264A-45E3-BC27-7DDA77F22111}"/>
            </a:ext>
          </a:extLst>
        </xdr:cNvPr>
        <xdr:cNvSpPr/>
      </xdr:nvSpPr>
      <xdr:spPr bwMode="auto">
        <a:xfrm>
          <a:off x="8469843" y="1133475"/>
          <a:ext cx="306915" cy="20108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a:t>
          </a:r>
          <a:endParaRPr kumimoji="1" lang="ja-JP" altLang="en-US" sz="800">
            <a:solidFill>
              <a:srgbClr val="000000"/>
            </a:solidFill>
          </a:endParaRPr>
        </a:p>
      </xdr:txBody>
    </xdr:sp>
    <xdr:clientData/>
  </xdr:twoCellAnchor>
  <xdr:twoCellAnchor>
    <xdr:from>
      <xdr:col>63</xdr:col>
      <xdr:colOff>63502</xdr:colOff>
      <xdr:row>8</xdr:row>
      <xdr:rowOff>91017</xdr:rowOff>
    </xdr:from>
    <xdr:to>
      <xdr:col>65</xdr:col>
      <xdr:colOff>103717</xdr:colOff>
      <xdr:row>9</xdr:row>
      <xdr:rowOff>139701</xdr:rowOff>
    </xdr:to>
    <xdr:sp macro="" textlink="">
      <xdr:nvSpPr>
        <xdr:cNvPr id="3" name="四角形: 角を丸くする 2">
          <a:extLst>
            <a:ext uri="{FF2B5EF4-FFF2-40B4-BE49-F238E27FC236}">
              <a16:creationId xmlns:a16="http://schemas.microsoft.com/office/drawing/2014/main" id="{7A149267-DD40-418E-93B3-E4EA55BD4204}"/>
            </a:ext>
          </a:extLst>
        </xdr:cNvPr>
        <xdr:cNvSpPr/>
      </xdr:nvSpPr>
      <xdr:spPr bwMode="auto">
        <a:xfrm>
          <a:off x="8445502" y="1329267"/>
          <a:ext cx="306915" cy="20108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No.5</a:t>
          </a:r>
        </a:p>
      </xdr:txBody>
    </xdr:sp>
    <xdr:clientData/>
  </xdr:twoCellAnchor>
  <xdr:twoCellAnchor>
    <xdr:from>
      <xdr:col>14</xdr:col>
      <xdr:colOff>82598</xdr:colOff>
      <xdr:row>13</xdr:row>
      <xdr:rowOff>109974</xdr:rowOff>
    </xdr:from>
    <xdr:to>
      <xdr:col>16</xdr:col>
      <xdr:colOff>121984</xdr:colOff>
      <xdr:row>16</xdr:row>
      <xdr:rowOff>9571</xdr:rowOff>
    </xdr:to>
    <xdr:sp macro="" textlink="">
      <xdr:nvSpPr>
        <xdr:cNvPr id="4" name="四角形: 角を丸くする 3">
          <a:extLst>
            <a:ext uri="{FF2B5EF4-FFF2-40B4-BE49-F238E27FC236}">
              <a16:creationId xmlns:a16="http://schemas.microsoft.com/office/drawing/2014/main" id="{99612F9C-FBC7-4B85-B8F7-2FEA4C3E2B3A}"/>
            </a:ext>
          </a:extLst>
        </xdr:cNvPr>
        <xdr:cNvSpPr/>
      </xdr:nvSpPr>
      <xdr:spPr bwMode="auto">
        <a:xfrm>
          <a:off x="1930448" y="2110224"/>
          <a:ext cx="306086" cy="35679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No.9</a:t>
          </a:r>
        </a:p>
      </xdr:txBody>
    </xdr:sp>
    <xdr:clientData/>
  </xdr:twoCellAnchor>
  <xdr:twoCellAnchor>
    <xdr:from>
      <xdr:col>34</xdr:col>
      <xdr:colOff>128059</xdr:colOff>
      <xdr:row>11</xdr:row>
      <xdr:rowOff>109008</xdr:rowOff>
    </xdr:from>
    <xdr:to>
      <xdr:col>37</xdr:col>
      <xdr:colOff>34924</xdr:colOff>
      <xdr:row>13</xdr:row>
      <xdr:rowOff>5292</xdr:rowOff>
    </xdr:to>
    <xdr:sp macro="" textlink="">
      <xdr:nvSpPr>
        <xdr:cNvPr id="5" name="四角形: 角を丸くする 4">
          <a:extLst>
            <a:ext uri="{FF2B5EF4-FFF2-40B4-BE49-F238E27FC236}">
              <a16:creationId xmlns:a16="http://schemas.microsoft.com/office/drawing/2014/main" id="{EAAB9DD9-324B-4E3E-A071-7CFC068E02CF}"/>
            </a:ext>
          </a:extLst>
        </xdr:cNvPr>
        <xdr:cNvSpPr/>
      </xdr:nvSpPr>
      <xdr:spPr bwMode="auto">
        <a:xfrm>
          <a:off x="4642909" y="1804458"/>
          <a:ext cx="306915" cy="20108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No.11</a:t>
          </a:r>
        </a:p>
      </xdr:txBody>
    </xdr:sp>
    <xdr:clientData/>
  </xdr:twoCellAnchor>
  <xdr:twoCellAnchor>
    <xdr:from>
      <xdr:col>47</xdr:col>
      <xdr:colOff>69427</xdr:colOff>
      <xdr:row>12</xdr:row>
      <xdr:rowOff>106468</xdr:rowOff>
    </xdr:from>
    <xdr:to>
      <xdr:col>50</xdr:col>
      <xdr:colOff>9525</xdr:colOff>
      <xdr:row>13</xdr:row>
      <xdr:rowOff>117199</xdr:rowOff>
    </xdr:to>
    <xdr:sp macro="" textlink="">
      <xdr:nvSpPr>
        <xdr:cNvPr id="6" name="四角形: 角を丸くする 5">
          <a:extLst>
            <a:ext uri="{FF2B5EF4-FFF2-40B4-BE49-F238E27FC236}">
              <a16:creationId xmlns:a16="http://schemas.microsoft.com/office/drawing/2014/main" id="{AB1409D9-9ECC-484C-9E22-4CBBC47025D3}"/>
            </a:ext>
          </a:extLst>
        </xdr:cNvPr>
        <xdr:cNvSpPr/>
      </xdr:nvSpPr>
      <xdr:spPr bwMode="auto">
        <a:xfrm>
          <a:off x="6317827" y="1954318"/>
          <a:ext cx="340148" cy="16313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No.12</a:t>
          </a:r>
        </a:p>
      </xdr:txBody>
    </xdr:sp>
    <xdr:clientData/>
  </xdr:twoCellAnchor>
  <xdr:twoCellAnchor>
    <xdr:from>
      <xdr:col>46</xdr:col>
      <xdr:colOff>40217</xdr:colOff>
      <xdr:row>15</xdr:row>
      <xdr:rowOff>105833</xdr:rowOff>
    </xdr:from>
    <xdr:to>
      <xdr:col>48</xdr:col>
      <xdr:colOff>80432</xdr:colOff>
      <xdr:row>16</xdr:row>
      <xdr:rowOff>124883</xdr:rowOff>
    </xdr:to>
    <xdr:sp macro="" textlink="">
      <xdr:nvSpPr>
        <xdr:cNvPr id="7" name="四角形: 角を丸くする 6">
          <a:extLst>
            <a:ext uri="{FF2B5EF4-FFF2-40B4-BE49-F238E27FC236}">
              <a16:creationId xmlns:a16="http://schemas.microsoft.com/office/drawing/2014/main" id="{FCC1E8D4-3350-44AD-A609-CBCEB4782D39}"/>
            </a:ext>
          </a:extLst>
        </xdr:cNvPr>
        <xdr:cNvSpPr/>
      </xdr:nvSpPr>
      <xdr:spPr bwMode="auto">
        <a:xfrm>
          <a:off x="6155267" y="2410883"/>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No.15</a:t>
          </a:r>
        </a:p>
      </xdr:txBody>
    </xdr:sp>
    <xdr:clientData/>
  </xdr:twoCellAnchor>
  <xdr:twoCellAnchor>
    <xdr:from>
      <xdr:col>48</xdr:col>
      <xdr:colOff>77259</xdr:colOff>
      <xdr:row>16</xdr:row>
      <xdr:rowOff>95250</xdr:rowOff>
    </xdr:from>
    <xdr:to>
      <xdr:col>50</xdr:col>
      <xdr:colOff>117474</xdr:colOff>
      <xdr:row>17</xdr:row>
      <xdr:rowOff>116416</xdr:rowOff>
    </xdr:to>
    <xdr:sp macro="" textlink="">
      <xdr:nvSpPr>
        <xdr:cNvPr id="8" name="四角形: 角を丸くする 7">
          <a:extLst>
            <a:ext uri="{FF2B5EF4-FFF2-40B4-BE49-F238E27FC236}">
              <a16:creationId xmlns:a16="http://schemas.microsoft.com/office/drawing/2014/main" id="{BC7488AB-2B75-4C13-91E9-280608CC12AE}"/>
            </a:ext>
          </a:extLst>
        </xdr:cNvPr>
        <xdr:cNvSpPr/>
      </xdr:nvSpPr>
      <xdr:spPr bwMode="auto">
        <a:xfrm>
          <a:off x="6459009" y="2552700"/>
          <a:ext cx="306915" cy="17356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No.17</a:t>
          </a:r>
        </a:p>
      </xdr:txBody>
    </xdr:sp>
    <xdr:clientData/>
  </xdr:twoCellAnchor>
  <xdr:twoCellAnchor>
    <xdr:from>
      <xdr:col>50</xdr:col>
      <xdr:colOff>43393</xdr:colOff>
      <xdr:row>17</xdr:row>
      <xdr:rowOff>123824</xdr:rowOff>
    </xdr:from>
    <xdr:to>
      <xdr:col>52</xdr:col>
      <xdr:colOff>83608</xdr:colOff>
      <xdr:row>18</xdr:row>
      <xdr:rowOff>149223</xdr:rowOff>
    </xdr:to>
    <xdr:sp macro="" textlink="">
      <xdr:nvSpPr>
        <xdr:cNvPr id="9" name="四角形: 角を丸くする 8">
          <a:extLst>
            <a:ext uri="{FF2B5EF4-FFF2-40B4-BE49-F238E27FC236}">
              <a16:creationId xmlns:a16="http://schemas.microsoft.com/office/drawing/2014/main" id="{34648DBE-CD70-47B9-815F-D45565987DF9}"/>
            </a:ext>
          </a:extLst>
        </xdr:cNvPr>
        <xdr:cNvSpPr/>
      </xdr:nvSpPr>
      <xdr:spPr bwMode="auto">
        <a:xfrm>
          <a:off x="6691843" y="2733674"/>
          <a:ext cx="306915" cy="1777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No.19</a:t>
          </a:r>
        </a:p>
      </xdr:txBody>
    </xdr:sp>
    <xdr:clientData/>
  </xdr:twoCellAnchor>
  <xdr:twoCellAnchor>
    <xdr:from>
      <xdr:col>6</xdr:col>
      <xdr:colOff>28575</xdr:colOff>
      <xdr:row>16</xdr:row>
      <xdr:rowOff>114299</xdr:rowOff>
    </xdr:from>
    <xdr:to>
      <xdr:col>8</xdr:col>
      <xdr:colOff>68790</xdr:colOff>
      <xdr:row>19</xdr:row>
      <xdr:rowOff>14816</xdr:rowOff>
    </xdr:to>
    <xdr:sp macro="" textlink="">
      <xdr:nvSpPr>
        <xdr:cNvPr id="10" name="四角形: 角を丸くする 9">
          <a:extLst>
            <a:ext uri="{FF2B5EF4-FFF2-40B4-BE49-F238E27FC236}">
              <a16:creationId xmlns:a16="http://schemas.microsoft.com/office/drawing/2014/main" id="{36F12404-758D-4B7D-8897-0479023DE70A}"/>
            </a:ext>
          </a:extLst>
        </xdr:cNvPr>
        <xdr:cNvSpPr/>
      </xdr:nvSpPr>
      <xdr:spPr bwMode="auto">
        <a:xfrm>
          <a:off x="809625" y="2571749"/>
          <a:ext cx="306915" cy="35771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No.20</a:t>
          </a:r>
        </a:p>
      </xdr:txBody>
    </xdr:sp>
    <xdr:clientData/>
  </xdr:twoCellAnchor>
  <xdr:twoCellAnchor>
    <xdr:from>
      <xdr:col>2</xdr:col>
      <xdr:colOff>68746</xdr:colOff>
      <xdr:row>11</xdr:row>
      <xdr:rowOff>95250</xdr:rowOff>
    </xdr:from>
    <xdr:to>
      <xdr:col>4</xdr:col>
      <xdr:colOff>108960</xdr:colOff>
      <xdr:row>12</xdr:row>
      <xdr:rowOff>143934</xdr:rowOff>
    </xdr:to>
    <xdr:sp macro="" textlink="">
      <xdr:nvSpPr>
        <xdr:cNvPr id="11" name="四角形: 角を丸くする 10">
          <a:extLst>
            <a:ext uri="{FF2B5EF4-FFF2-40B4-BE49-F238E27FC236}">
              <a16:creationId xmlns:a16="http://schemas.microsoft.com/office/drawing/2014/main" id="{258E4EF6-E77C-4D71-9DF3-4CD796DF1C97}"/>
            </a:ext>
          </a:extLst>
        </xdr:cNvPr>
        <xdr:cNvSpPr/>
      </xdr:nvSpPr>
      <xdr:spPr bwMode="auto">
        <a:xfrm>
          <a:off x="316396" y="1790700"/>
          <a:ext cx="306914" cy="20108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No.6</a:t>
          </a:r>
        </a:p>
      </xdr:txBody>
    </xdr:sp>
    <xdr:clientData/>
  </xdr:twoCellAnchor>
  <xdr:twoCellAnchor>
    <xdr:from>
      <xdr:col>9</xdr:col>
      <xdr:colOff>0</xdr:colOff>
      <xdr:row>23</xdr:row>
      <xdr:rowOff>0</xdr:rowOff>
    </xdr:from>
    <xdr:to>
      <xdr:col>11</xdr:col>
      <xdr:colOff>40215</xdr:colOff>
      <xdr:row>24</xdr:row>
      <xdr:rowOff>19050</xdr:rowOff>
    </xdr:to>
    <xdr:sp macro="" textlink="">
      <xdr:nvSpPr>
        <xdr:cNvPr id="12" name="四角形: 角を丸くする 11">
          <a:extLst>
            <a:ext uri="{FF2B5EF4-FFF2-40B4-BE49-F238E27FC236}">
              <a16:creationId xmlns:a16="http://schemas.microsoft.com/office/drawing/2014/main" id="{A17FC401-C524-4711-AA21-4D3E4FAB8D60}"/>
            </a:ext>
          </a:extLst>
        </xdr:cNvPr>
        <xdr:cNvSpPr/>
      </xdr:nvSpPr>
      <xdr:spPr bwMode="auto">
        <a:xfrm>
          <a:off x="1181100" y="3524250"/>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No.22</a:t>
          </a:r>
        </a:p>
      </xdr:txBody>
    </xdr:sp>
    <xdr:clientData/>
  </xdr:twoCellAnchor>
  <xdr:twoCellAnchor>
    <xdr:from>
      <xdr:col>58</xdr:col>
      <xdr:colOff>0</xdr:colOff>
      <xdr:row>23</xdr:row>
      <xdr:rowOff>0</xdr:rowOff>
    </xdr:from>
    <xdr:to>
      <xdr:col>60</xdr:col>
      <xdr:colOff>40215</xdr:colOff>
      <xdr:row>24</xdr:row>
      <xdr:rowOff>19050</xdr:rowOff>
    </xdr:to>
    <xdr:sp macro="" textlink="">
      <xdr:nvSpPr>
        <xdr:cNvPr id="13" name="四角形: 角を丸くする 12">
          <a:extLst>
            <a:ext uri="{FF2B5EF4-FFF2-40B4-BE49-F238E27FC236}">
              <a16:creationId xmlns:a16="http://schemas.microsoft.com/office/drawing/2014/main" id="{FBD989F9-E5B7-41E7-9778-1AE5FFA9CC5D}"/>
            </a:ext>
          </a:extLst>
        </xdr:cNvPr>
        <xdr:cNvSpPr/>
      </xdr:nvSpPr>
      <xdr:spPr bwMode="auto">
        <a:xfrm>
          <a:off x="7715250" y="3524250"/>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No.24</a:t>
          </a:r>
        </a:p>
      </xdr:txBody>
    </xdr:sp>
    <xdr:clientData/>
  </xdr:twoCellAnchor>
  <xdr:twoCellAnchor>
    <xdr:from>
      <xdr:col>44</xdr:col>
      <xdr:colOff>19050</xdr:colOff>
      <xdr:row>29</xdr:row>
      <xdr:rowOff>133350</xdr:rowOff>
    </xdr:from>
    <xdr:to>
      <xdr:col>46</xdr:col>
      <xdr:colOff>59265</xdr:colOff>
      <xdr:row>31</xdr:row>
      <xdr:rowOff>0</xdr:rowOff>
    </xdr:to>
    <xdr:sp macro="" textlink="">
      <xdr:nvSpPr>
        <xdr:cNvPr id="14" name="四角形: 角を丸くする 13">
          <a:extLst>
            <a:ext uri="{FF2B5EF4-FFF2-40B4-BE49-F238E27FC236}">
              <a16:creationId xmlns:a16="http://schemas.microsoft.com/office/drawing/2014/main" id="{A25455FF-9A4F-419A-AB3A-0B110E017D29}"/>
            </a:ext>
          </a:extLst>
        </xdr:cNvPr>
        <xdr:cNvSpPr/>
      </xdr:nvSpPr>
      <xdr:spPr bwMode="auto">
        <a:xfrm>
          <a:off x="5867400" y="4572000"/>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No.33</a:t>
          </a:r>
        </a:p>
      </xdr:txBody>
    </xdr:sp>
    <xdr:clientData/>
  </xdr:twoCellAnchor>
  <xdr:twoCellAnchor>
    <xdr:from>
      <xdr:col>55</xdr:col>
      <xdr:colOff>21812</xdr:colOff>
      <xdr:row>29</xdr:row>
      <xdr:rowOff>132522</xdr:rowOff>
    </xdr:from>
    <xdr:to>
      <xdr:col>57</xdr:col>
      <xdr:colOff>75776</xdr:colOff>
      <xdr:row>31</xdr:row>
      <xdr:rowOff>11431</xdr:rowOff>
    </xdr:to>
    <xdr:sp macro="" textlink="">
      <xdr:nvSpPr>
        <xdr:cNvPr id="15" name="四角形: 角を丸くする 14">
          <a:extLst>
            <a:ext uri="{FF2B5EF4-FFF2-40B4-BE49-F238E27FC236}">
              <a16:creationId xmlns:a16="http://schemas.microsoft.com/office/drawing/2014/main" id="{D7BD566A-37E1-43B6-8665-6C2BF48BB02F}"/>
            </a:ext>
          </a:extLst>
        </xdr:cNvPr>
        <xdr:cNvSpPr/>
      </xdr:nvSpPr>
      <xdr:spPr bwMode="auto">
        <a:xfrm>
          <a:off x="7337012" y="4571172"/>
          <a:ext cx="320664" cy="18370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No.34</a:t>
          </a:r>
        </a:p>
      </xdr:txBody>
    </xdr:sp>
    <xdr:clientData/>
  </xdr:twoCellAnchor>
  <xdr:twoCellAnchor>
    <xdr:from>
      <xdr:col>44</xdr:col>
      <xdr:colOff>19050</xdr:colOff>
      <xdr:row>30</xdr:row>
      <xdr:rowOff>142875</xdr:rowOff>
    </xdr:from>
    <xdr:to>
      <xdr:col>46</xdr:col>
      <xdr:colOff>59265</xdr:colOff>
      <xdr:row>32</xdr:row>
      <xdr:rowOff>9525</xdr:rowOff>
    </xdr:to>
    <xdr:sp macro="" textlink="">
      <xdr:nvSpPr>
        <xdr:cNvPr id="16" name="四角形: 角を丸くする 15">
          <a:extLst>
            <a:ext uri="{FF2B5EF4-FFF2-40B4-BE49-F238E27FC236}">
              <a16:creationId xmlns:a16="http://schemas.microsoft.com/office/drawing/2014/main" id="{1A6FB217-9220-4722-8107-C85542D88B7F}"/>
            </a:ext>
          </a:extLst>
        </xdr:cNvPr>
        <xdr:cNvSpPr/>
      </xdr:nvSpPr>
      <xdr:spPr bwMode="auto">
        <a:xfrm>
          <a:off x="5867400" y="4733925"/>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No.35</a:t>
          </a:r>
        </a:p>
      </xdr:txBody>
    </xdr:sp>
    <xdr:clientData/>
  </xdr:twoCellAnchor>
  <xdr:twoCellAnchor>
    <xdr:from>
      <xdr:col>55</xdr:col>
      <xdr:colOff>22364</xdr:colOff>
      <xdr:row>30</xdr:row>
      <xdr:rowOff>132522</xdr:rowOff>
    </xdr:from>
    <xdr:to>
      <xdr:col>57</xdr:col>
      <xdr:colOff>101176</xdr:colOff>
      <xdr:row>32</xdr:row>
      <xdr:rowOff>15241</xdr:rowOff>
    </xdr:to>
    <xdr:sp macro="" textlink="">
      <xdr:nvSpPr>
        <xdr:cNvPr id="17" name="四角形: 角を丸くする 16">
          <a:extLst>
            <a:ext uri="{FF2B5EF4-FFF2-40B4-BE49-F238E27FC236}">
              <a16:creationId xmlns:a16="http://schemas.microsoft.com/office/drawing/2014/main" id="{90F212B8-0B0F-41AA-BE45-ED323E907250}"/>
            </a:ext>
          </a:extLst>
        </xdr:cNvPr>
        <xdr:cNvSpPr/>
      </xdr:nvSpPr>
      <xdr:spPr bwMode="auto">
        <a:xfrm>
          <a:off x="7337564" y="4723572"/>
          <a:ext cx="345512" cy="18751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No.36</a:t>
          </a:r>
        </a:p>
      </xdr:txBody>
    </xdr:sp>
    <xdr:clientData/>
  </xdr:twoCellAnchor>
  <xdr:twoCellAnchor>
    <xdr:from>
      <xdr:col>44</xdr:col>
      <xdr:colOff>19050</xdr:colOff>
      <xdr:row>32</xdr:row>
      <xdr:rowOff>9525</xdr:rowOff>
    </xdr:from>
    <xdr:to>
      <xdr:col>46</xdr:col>
      <xdr:colOff>59265</xdr:colOff>
      <xdr:row>33</xdr:row>
      <xdr:rowOff>28575</xdr:rowOff>
    </xdr:to>
    <xdr:sp macro="" textlink="">
      <xdr:nvSpPr>
        <xdr:cNvPr id="18" name="四角形: 角を丸くする 17">
          <a:extLst>
            <a:ext uri="{FF2B5EF4-FFF2-40B4-BE49-F238E27FC236}">
              <a16:creationId xmlns:a16="http://schemas.microsoft.com/office/drawing/2014/main" id="{E64E29BA-11AE-4CD6-9142-03F1302DBDFD}"/>
            </a:ext>
          </a:extLst>
        </xdr:cNvPr>
        <xdr:cNvSpPr/>
      </xdr:nvSpPr>
      <xdr:spPr bwMode="auto">
        <a:xfrm>
          <a:off x="5867400" y="4905375"/>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No.37</a:t>
          </a:r>
        </a:p>
      </xdr:txBody>
    </xdr:sp>
    <xdr:clientData/>
  </xdr:twoCellAnchor>
  <xdr:twoCellAnchor>
    <xdr:from>
      <xdr:col>55</xdr:col>
      <xdr:colOff>57150</xdr:colOff>
      <xdr:row>32</xdr:row>
      <xdr:rowOff>19050</xdr:rowOff>
    </xdr:from>
    <xdr:to>
      <xdr:col>57</xdr:col>
      <xdr:colOff>97365</xdr:colOff>
      <xdr:row>33</xdr:row>
      <xdr:rowOff>38100</xdr:rowOff>
    </xdr:to>
    <xdr:sp macro="" textlink="">
      <xdr:nvSpPr>
        <xdr:cNvPr id="19" name="四角形: 角を丸くする 18">
          <a:extLst>
            <a:ext uri="{FF2B5EF4-FFF2-40B4-BE49-F238E27FC236}">
              <a16:creationId xmlns:a16="http://schemas.microsoft.com/office/drawing/2014/main" id="{C79759B9-086F-4814-A6A2-EF885F72ACCA}"/>
            </a:ext>
          </a:extLst>
        </xdr:cNvPr>
        <xdr:cNvSpPr/>
      </xdr:nvSpPr>
      <xdr:spPr bwMode="auto">
        <a:xfrm>
          <a:off x="7372350" y="4914900"/>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No.38</a:t>
          </a:r>
        </a:p>
      </xdr:txBody>
    </xdr:sp>
    <xdr:clientData/>
  </xdr:twoCellAnchor>
  <xdr:twoCellAnchor>
    <xdr:from>
      <xdr:col>44</xdr:col>
      <xdr:colOff>33130</xdr:colOff>
      <xdr:row>37</xdr:row>
      <xdr:rowOff>1</xdr:rowOff>
    </xdr:from>
    <xdr:to>
      <xdr:col>46</xdr:col>
      <xdr:colOff>120225</xdr:colOff>
      <xdr:row>37</xdr:row>
      <xdr:rowOff>132523</xdr:rowOff>
    </xdr:to>
    <xdr:sp macro="" textlink="">
      <xdr:nvSpPr>
        <xdr:cNvPr id="20" name="四角形: 角を丸くする 19">
          <a:extLst>
            <a:ext uri="{FF2B5EF4-FFF2-40B4-BE49-F238E27FC236}">
              <a16:creationId xmlns:a16="http://schemas.microsoft.com/office/drawing/2014/main" id="{B5C0D166-921B-4137-82C4-A7ADA09FF325}"/>
            </a:ext>
          </a:extLst>
        </xdr:cNvPr>
        <xdr:cNvSpPr/>
      </xdr:nvSpPr>
      <xdr:spPr bwMode="auto">
        <a:xfrm>
          <a:off x="5881480" y="5657851"/>
          <a:ext cx="353795" cy="13252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No.43</a:t>
          </a:r>
        </a:p>
      </xdr:txBody>
    </xdr:sp>
    <xdr:clientData/>
  </xdr:twoCellAnchor>
  <xdr:twoCellAnchor>
    <xdr:from>
      <xdr:col>56</xdr:col>
      <xdr:colOff>19050</xdr:colOff>
      <xdr:row>37</xdr:row>
      <xdr:rowOff>9525</xdr:rowOff>
    </xdr:from>
    <xdr:to>
      <xdr:col>58</xdr:col>
      <xdr:colOff>59265</xdr:colOff>
      <xdr:row>38</xdr:row>
      <xdr:rowOff>28575</xdr:rowOff>
    </xdr:to>
    <xdr:sp macro="" textlink="">
      <xdr:nvSpPr>
        <xdr:cNvPr id="21" name="四角形: 角を丸くする 20">
          <a:extLst>
            <a:ext uri="{FF2B5EF4-FFF2-40B4-BE49-F238E27FC236}">
              <a16:creationId xmlns:a16="http://schemas.microsoft.com/office/drawing/2014/main" id="{521A4F90-E7D9-4025-8225-2EB2DD5DB348}"/>
            </a:ext>
          </a:extLst>
        </xdr:cNvPr>
        <xdr:cNvSpPr/>
      </xdr:nvSpPr>
      <xdr:spPr bwMode="auto">
        <a:xfrm>
          <a:off x="7467600" y="5667375"/>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No.44</a:t>
          </a:r>
        </a:p>
      </xdr:txBody>
    </xdr:sp>
    <xdr:clientData/>
  </xdr:twoCellAnchor>
  <xdr:twoCellAnchor>
    <xdr:from>
      <xdr:col>44</xdr:col>
      <xdr:colOff>66675</xdr:colOff>
      <xdr:row>39</xdr:row>
      <xdr:rowOff>133350</xdr:rowOff>
    </xdr:from>
    <xdr:to>
      <xdr:col>46</xdr:col>
      <xdr:colOff>106890</xdr:colOff>
      <xdr:row>41</xdr:row>
      <xdr:rowOff>0</xdr:rowOff>
    </xdr:to>
    <xdr:sp macro="" textlink="">
      <xdr:nvSpPr>
        <xdr:cNvPr id="22" name="四角形: 角を丸くする 21">
          <a:extLst>
            <a:ext uri="{FF2B5EF4-FFF2-40B4-BE49-F238E27FC236}">
              <a16:creationId xmlns:a16="http://schemas.microsoft.com/office/drawing/2014/main" id="{5CFFC5F2-3279-4E34-A28A-7480F0AD56C1}"/>
            </a:ext>
          </a:extLst>
        </xdr:cNvPr>
        <xdr:cNvSpPr/>
      </xdr:nvSpPr>
      <xdr:spPr bwMode="auto">
        <a:xfrm>
          <a:off x="5915025" y="6096000"/>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No.49</a:t>
          </a:r>
        </a:p>
      </xdr:txBody>
    </xdr:sp>
    <xdr:clientData/>
  </xdr:twoCellAnchor>
  <xdr:twoCellAnchor>
    <xdr:from>
      <xdr:col>56</xdr:col>
      <xdr:colOff>0</xdr:colOff>
      <xdr:row>39</xdr:row>
      <xdr:rowOff>142875</xdr:rowOff>
    </xdr:from>
    <xdr:to>
      <xdr:col>58</xdr:col>
      <xdr:colOff>40215</xdr:colOff>
      <xdr:row>41</xdr:row>
      <xdr:rowOff>9525</xdr:rowOff>
    </xdr:to>
    <xdr:sp macro="" textlink="">
      <xdr:nvSpPr>
        <xdr:cNvPr id="23" name="四角形: 角を丸くする 22">
          <a:extLst>
            <a:ext uri="{FF2B5EF4-FFF2-40B4-BE49-F238E27FC236}">
              <a16:creationId xmlns:a16="http://schemas.microsoft.com/office/drawing/2014/main" id="{1036FD0A-86F4-41FD-AEB6-9BC2E51F331E}"/>
            </a:ext>
          </a:extLst>
        </xdr:cNvPr>
        <xdr:cNvSpPr/>
      </xdr:nvSpPr>
      <xdr:spPr bwMode="auto">
        <a:xfrm>
          <a:off x="7448550" y="6105525"/>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No.50</a:t>
          </a:r>
        </a:p>
      </xdr:txBody>
    </xdr:sp>
    <xdr:clientData/>
  </xdr:twoCellAnchor>
  <xdr:twoCellAnchor>
    <xdr:from>
      <xdr:col>44</xdr:col>
      <xdr:colOff>47625</xdr:colOff>
      <xdr:row>42</xdr:row>
      <xdr:rowOff>133350</xdr:rowOff>
    </xdr:from>
    <xdr:to>
      <xdr:col>46</xdr:col>
      <xdr:colOff>87840</xdr:colOff>
      <xdr:row>44</xdr:row>
      <xdr:rowOff>0</xdr:rowOff>
    </xdr:to>
    <xdr:sp macro="" textlink="">
      <xdr:nvSpPr>
        <xdr:cNvPr id="24" name="四角形: 角を丸くする 23">
          <a:extLst>
            <a:ext uri="{FF2B5EF4-FFF2-40B4-BE49-F238E27FC236}">
              <a16:creationId xmlns:a16="http://schemas.microsoft.com/office/drawing/2014/main" id="{E0DBBA44-6889-4AFB-BF88-E301EEDBD613}"/>
            </a:ext>
          </a:extLst>
        </xdr:cNvPr>
        <xdr:cNvSpPr/>
      </xdr:nvSpPr>
      <xdr:spPr bwMode="auto">
        <a:xfrm>
          <a:off x="5895975" y="6553200"/>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No.55</a:t>
          </a:r>
        </a:p>
      </xdr:txBody>
    </xdr:sp>
    <xdr:clientData/>
  </xdr:twoCellAnchor>
  <xdr:twoCellAnchor>
    <xdr:from>
      <xdr:col>55</xdr:col>
      <xdr:colOff>91109</xdr:colOff>
      <xdr:row>42</xdr:row>
      <xdr:rowOff>140970</xdr:rowOff>
    </xdr:from>
    <xdr:to>
      <xdr:col>58</xdr:col>
      <xdr:colOff>17355</xdr:colOff>
      <xdr:row>44</xdr:row>
      <xdr:rowOff>-1</xdr:rowOff>
    </xdr:to>
    <xdr:sp macro="" textlink="">
      <xdr:nvSpPr>
        <xdr:cNvPr id="25" name="四角形: 角を丸くする 24">
          <a:extLst>
            <a:ext uri="{FF2B5EF4-FFF2-40B4-BE49-F238E27FC236}">
              <a16:creationId xmlns:a16="http://schemas.microsoft.com/office/drawing/2014/main" id="{7E4626C1-F050-4030-BAE8-343A37970EDE}"/>
            </a:ext>
          </a:extLst>
        </xdr:cNvPr>
        <xdr:cNvSpPr/>
      </xdr:nvSpPr>
      <xdr:spPr bwMode="auto">
        <a:xfrm>
          <a:off x="7406309" y="6560820"/>
          <a:ext cx="326296" cy="16382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No.56</a:t>
          </a:r>
        </a:p>
      </xdr:txBody>
    </xdr:sp>
    <xdr:clientData/>
  </xdr:twoCellAnchor>
  <xdr:twoCellAnchor>
    <xdr:from>
      <xdr:col>51</xdr:col>
      <xdr:colOff>74544</xdr:colOff>
      <xdr:row>48</xdr:row>
      <xdr:rowOff>0</xdr:rowOff>
    </xdr:from>
    <xdr:to>
      <xdr:col>53</xdr:col>
      <xdr:colOff>114758</xdr:colOff>
      <xdr:row>49</xdr:row>
      <xdr:rowOff>19050</xdr:rowOff>
    </xdr:to>
    <xdr:sp macro="" textlink="">
      <xdr:nvSpPr>
        <xdr:cNvPr id="26" name="四角形: 角を丸くする 25">
          <a:extLst>
            <a:ext uri="{FF2B5EF4-FFF2-40B4-BE49-F238E27FC236}">
              <a16:creationId xmlns:a16="http://schemas.microsoft.com/office/drawing/2014/main" id="{7E731130-E607-42D9-91C6-2B8EE6AD2182}"/>
            </a:ext>
          </a:extLst>
        </xdr:cNvPr>
        <xdr:cNvSpPr/>
      </xdr:nvSpPr>
      <xdr:spPr bwMode="auto">
        <a:xfrm>
          <a:off x="6856344" y="7334250"/>
          <a:ext cx="306914"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No.59</a:t>
          </a:r>
        </a:p>
      </xdr:txBody>
    </xdr:sp>
    <xdr:clientData/>
  </xdr:twoCellAnchor>
  <xdr:twoCellAnchor>
    <xdr:from>
      <xdr:col>54</xdr:col>
      <xdr:colOff>9525</xdr:colOff>
      <xdr:row>52</xdr:row>
      <xdr:rowOff>142875</xdr:rowOff>
    </xdr:from>
    <xdr:to>
      <xdr:col>56</xdr:col>
      <xdr:colOff>49740</xdr:colOff>
      <xdr:row>54</xdr:row>
      <xdr:rowOff>9525</xdr:rowOff>
    </xdr:to>
    <xdr:sp macro="" textlink="">
      <xdr:nvSpPr>
        <xdr:cNvPr id="27" name="四角形: 角を丸くする 26">
          <a:extLst>
            <a:ext uri="{FF2B5EF4-FFF2-40B4-BE49-F238E27FC236}">
              <a16:creationId xmlns:a16="http://schemas.microsoft.com/office/drawing/2014/main" id="{FD4E338F-57CA-41C1-A352-D9AD6A400414}"/>
            </a:ext>
          </a:extLst>
        </xdr:cNvPr>
        <xdr:cNvSpPr/>
      </xdr:nvSpPr>
      <xdr:spPr bwMode="auto">
        <a:xfrm>
          <a:off x="7191375" y="8086725"/>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No.63</a:t>
          </a:r>
        </a:p>
      </xdr:txBody>
    </xdr:sp>
    <xdr:clientData/>
  </xdr:twoCellAnchor>
  <xdr:twoCellAnchor>
    <xdr:from>
      <xdr:col>54</xdr:col>
      <xdr:colOff>19050</xdr:colOff>
      <xdr:row>54</xdr:row>
      <xdr:rowOff>0</xdr:rowOff>
    </xdr:from>
    <xdr:to>
      <xdr:col>56</xdr:col>
      <xdr:colOff>59265</xdr:colOff>
      <xdr:row>55</xdr:row>
      <xdr:rowOff>19050</xdr:rowOff>
    </xdr:to>
    <xdr:sp macro="" textlink="">
      <xdr:nvSpPr>
        <xdr:cNvPr id="28" name="四角形: 角を丸くする 27">
          <a:extLst>
            <a:ext uri="{FF2B5EF4-FFF2-40B4-BE49-F238E27FC236}">
              <a16:creationId xmlns:a16="http://schemas.microsoft.com/office/drawing/2014/main" id="{9FFE31EB-E6B5-42D6-AD99-9A55CEB6445C}"/>
            </a:ext>
          </a:extLst>
        </xdr:cNvPr>
        <xdr:cNvSpPr/>
      </xdr:nvSpPr>
      <xdr:spPr bwMode="auto">
        <a:xfrm>
          <a:off x="7200900" y="8248650"/>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No.65</a:t>
          </a:r>
        </a:p>
      </xdr:txBody>
    </xdr:sp>
    <xdr:clientData/>
  </xdr:twoCellAnchor>
  <xdr:twoCellAnchor>
    <xdr:from>
      <xdr:col>54</xdr:col>
      <xdr:colOff>19050</xdr:colOff>
      <xdr:row>56</xdr:row>
      <xdr:rowOff>142875</xdr:rowOff>
    </xdr:from>
    <xdr:to>
      <xdr:col>56</xdr:col>
      <xdr:colOff>59265</xdr:colOff>
      <xdr:row>58</xdr:row>
      <xdr:rowOff>9525</xdr:rowOff>
    </xdr:to>
    <xdr:sp macro="" textlink="">
      <xdr:nvSpPr>
        <xdr:cNvPr id="29" name="四角形: 角を丸くする 28">
          <a:extLst>
            <a:ext uri="{FF2B5EF4-FFF2-40B4-BE49-F238E27FC236}">
              <a16:creationId xmlns:a16="http://schemas.microsoft.com/office/drawing/2014/main" id="{9F71FF68-ABC9-44DD-B8E1-D7F5A23B5B37}"/>
            </a:ext>
          </a:extLst>
        </xdr:cNvPr>
        <xdr:cNvSpPr/>
      </xdr:nvSpPr>
      <xdr:spPr bwMode="auto">
        <a:xfrm>
          <a:off x="7200900" y="8696325"/>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No68</a:t>
          </a:r>
        </a:p>
      </xdr:txBody>
    </xdr:sp>
    <xdr:clientData/>
  </xdr:twoCellAnchor>
  <xdr:twoCellAnchor>
    <xdr:from>
      <xdr:col>52</xdr:col>
      <xdr:colOff>104775</xdr:colOff>
      <xdr:row>59</xdr:row>
      <xdr:rowOff>0</xdr:rowOff>
    </xdr:from>
    <xdr:to>
      <xdr:col>55</xdr:col>
      <xdr:colOff>11640</xdr:colOff>
      <xdr:row>60</xdr:row>
      <xdr:rowOff>19050</xdr:rowOff>
    </xdr:to>
    <xdr:sp macro="" textlink="">
      <xdr:nvSpPr>
        <xdr:cNvPr id="30" name="四角形: 角を丸くする 29">
          <a:extLst>
            <a:ext uri="{FF2B5EF4-FFF2-40B4-BE49-F238E27FC236}">
              <a16:creationId xmlns:a16="http://schemas.microsoft.com/office/drawing/2014/main" id="{86A6C338-0C02-4A2C-9810-5B9F067A4165}"/>
            </a:ext>
          </a:extLst>
        </xdr:cNvPr>
        <xdr:cNvSpPr/>
      </xdr:nvSpPr>
      <xdr:spPr bwMode="auto">
        <a:xfrm>
          <a:off x="7019925" y="9010650"/>
          <a:ext cx="306915"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No.71</a:t>
          </a:r>
        </a:p>
      </xdr:txBody>
    </xdr:sp>
    <xdr:clientData/>
  </xdr:twoCellAnchor>
  <xdr:twoCellAnchor>
    <xdr:from>
      <xdr:col>60</xdr:col>
      <xdr:colOff>41413</xdr:colOff>
      <xdr:row>71</xdr:row>
      <xdr:rowOff>107674</xdr:rowOff>
    </xdr:from>
    <xdr:to>
      <xdr:col>62</xdr:col>
      <xdr:colOff>81627</xdr:colOff>
      <xdr:row>72</xdr:row>
      <xdr:rowOff>126723</xdr:rowOff>
    </xdr:to>
    <xdr:sp macro="" textlink="">
      <xdr:nvSpPr>
        <xdr:cNvPr id="31" name="四角形: 角を丸くする 30">
          <a:extLst>
            <a:ext uri="{FF2B5EF4-FFF2-40B4-BE49-F238E27FC236}">
              <a16:creationId xmlns:a16="http://schemas.microsoft.com/office/drawing/2014/main" id="{2B1B6C30-9643-46B0-BD8C-8B7D8F4FF670}"/>
            </a:ext>
          </a:extLst>
        </xdr:cNvPr>
        <xdr:cNvSpPr/>
      </xdr:nvSpPr>
      <xdr:spPr bwMode="auto">
        <a:xfrm>
          <a:off x="8023363" y="10947124"/>
          <a:ext cx="306914"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No.76</a:t>
          </a:r>
        </a:p>
      </xdr:txBody>
    </xdr:sp>
    <xdr:clientData/>
  </xdr:twoCellAnchor>
  <xdr:twoCellAnchor>
    <xdr:from>
      <xdr:col>60</xdr:col>
      <xdr:colOff>32716</xdr:colOff>
      <xdr:row>72</xdr:row>
      <xdr:rowOff>107673</xdr:rowOff>
    </xdr:from>
    <xdr:to>
      <xdr:col>62</xdr:col>
      <xdr:colOff>72102</xdr:colOff>
      <xdr:row>73</xdr:row>
      <xdr:rowOff>126724</xdr:rowOff>
    </xdr:to>
    <xdr:sp macro="" textlink="">
      <xdr:nvSpPr>
        <xdr:cNvPr id="32" name="四角形: 角を丸くする 31">
          <a:extLst>
            <a:ext uri="{FF2B5EF4-FFF2-40B4-BE49-F238E27FC236}">
              <a16:creationId xmlns:a16="http://schemas.microsoft.com/office/drawing/2014/main" id="{982DE08C-FA1D-4C91-8B83-F768C5475E4F}"/>
            </a:ext>
          </a:extLst>
        </xdr:cNvPr>
        <xdr:cNvSpPr/>
      </xdr:nvSpPr>
      <xdr:spPr bwMode="auto">
        <a:xfrm>
          <a:off x="8014666" y="11099523"/>
          <a:ext cx="306086" cy="17145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No.78</a:t>
          </a:r>
        </a:p>
      </xdr:txBody>
    </xdr:sp>
    <xdr:clientData/>
  </xdr:twoCellAnchor>
  <xdr:twoCellAnchor>
    <xdr:from>
      <xdr:col>60</xdr:col>
      <xdr:colOff>33130</xdr:colOff>
      <xdr:row>74</xdr:row>
      <xdr:rowOff>35615</xdr:rowOff>
    </xdr:from>
    <xdr:to>
      <xdr:col>62</xdr:col>
      <xdr:colOff>73344</xdr:colOff>
      <xdr:row>75</xdr:row>
      <xdr:rowOff>102577</xdr:rowOff>
    </xdr:to>
    <xdr:sp macro="" textlink="">
      <xdr:nvSpPr>
        <xdr:cNvPr id="33" name="四角形: 角を丸くする 32">
          <a:extLst>
            <a:ext uri="{FF2B5EF4-FFF2-40B4-BE49-F238E27FC236}">
              <a16:creationId xmlns:a16="http://schemas.microsoft.com/office/drawing/2014/main" id="{FF52E652-665A-412C-9C86-8A88C45E1603}"/>
            </a:ext>
          </a:extLst>
        </xdr:cNvPr>
        <xdr:cNvSpPr/>
      </xdr:nvSpPr>
      <xdr:spPr bwMode="auto">
        <a:xfrm>
          <a:off x="8015080" y="11332265"/>
          <a:ext cx="306914" cy="21936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No.80</a:t>
          </a:r>
        </a:p>
      </xdr:txBody>
    </xdr:sp>
    <xdr:clientData/>
  </xdr:twoCellAnchor>
  <xdr:twoCellAnchor>
    <xdr:from>
      <xdr:col>60</xdr:col>
      <xdr:colOff>49696</xdr:colOff>
      <xdr:row>77</xdr:row>
      <xdr:rowOff>133764</xdr:rowOff>
    </xdr:from>
    <xdr:to>
      <xdr:col>62</xdr:col>
      <xdr:colOff>89910</xdr:colOff>
      <xdr:row>79</xdr:row>
      <xdr:rowOff>3727</xdr:rowOff>
    </xdr:to>
    <xdr:sp macro="" textlink="">
      <xdr:nvSpPr>
        <xdr:cNvPr id="34" name="四角形: 角を丸くする 33">
          <a:extLst>
            <a:ext uri="{FF2B5EF4-FFF2-40B4-BE49-F238E27FC236}">
              <a16:creationId xmlns:a16="http://schemas.microsoft.com/office/drawing/2014/main" id="{94296927-0AE1-4284-BB21-2C9683079BEB}"/>
            </a:ext>
          </a:extLst>
        </xdr:cNvPr>
        <xdr:cNvSpPr/>
      </xdr:nvSpPr>
      <xdr:spPr bwMode="auto">
        <a:xfrm>
          <a:off x="8031646" y="11887614"/>
          <a:ext cx="306914" cy="17476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No.82</a:t>
          </a:r>
        </a:p>
      </xdr:txBody>
    </xdr:sp>
    <xdr:clientData/>
  </xdr:twoCellAnchor>
  <xdr:twoCellAnchor>
    <xdr:from>
      <xdr:col>60</xdr:col>
      <xdr:colOff>57977</xdr:colOff>
      <xdr:row>79</xdr:row>
      <xdr:rowOff>19051</xdr:rowOff>
    </xdr:from>
    <xdr:to>
      <xdr:col>62</xdr:col>
      <xdr:colOff>98191</xdr:colOff>
      <xdr:row>80</xdr:row>
      <xdr:rowOff>38101</xdr:rowOff>
    </xdr:to>
    <xdr:sp macro="" textlink="">
      <xdr:nvSpPr>
        <xdr:cNvPr id="35" name="四角形: 角を丸くする 34">
          <a:extLst>
            <a:ext uri="{FF2B5EF4-FFF2-40B4-BE49-F238E27FC236}">
              <a16:creationId xmlns:a16="http://schemas.microsoft.com/office/drawing/2014/main" id="{0F9FF2AD-3151-4F31-B16A-E2D697EF4023}"/>
            </a:ext>
          </a:extLst>
        </xdr:cNvPr>
        <xdr:cNvSpPr/>
      </xdr:nvSpPr>
      <xdr:spPr bwMode="auto">
        <a:xfrm>
          <a:off x="8039927" y="12077701"/>
          <a:ext cx="306914"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No.84</a:t>
          </a:r>
        </a:p>
      </xdr:txBody>
    </xdr:sp>
    <xdr:clientData/>
  </xdr:twoCellAnchor>
  <xdr:twoCellAnchor>
    <xdr:from>
      <xdr:col>60</xdr:col>
      <xdr:colOff>57978</xdr:colOff>
      <xdr:row>80</xdr:row>
      <xdr:rowOff>93594</xdr:rowOff>
    </xdr:from>
    <xdr:to>
      <xdr:col>62</xdr:col>
      <xdr:colOff>98192</xdr:colOff>
      <xdr:row>81</xdr:row>
      <xdr:rowOff>117231</xdr:rowOff>
    </xdr:to>
    <xdr:sp macro="" textlink="">
      <xdr:nvSpPr>
        <xdr:cNvPr id="36" name="四角形: 角を丸くする 35">
          <a:extLst>
            <a:ext uri="{FF2B5EF4-FFF2-40B4-BE49-F238E27FC236}">
              <a16:creationId xmlns:a16="http://schemas.microsoft.com/office/drawing/2014/main" id="{5AC7477C-FB36-464B-9C6C-9BD2400CF7BF}"/>
            </a:ext>
          </a:extLst>
        </xdr:cNvPr>
        <xdr:cNvSpPr/>
      </xdr:nvSpPr>
      <xdr:spPr bwMode="auto">
        <a:xfrm>
          <a:off x="8039928" y="12304644"/>
          <a:ext cx="306914" cy="1760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No.86</a:t>
          </a:r>
        </a:p>
      </xdr:txBody>
    </xdr:sp>
    <xdr:clientData/>
  </xdr:twoCellAnchor>
  <xdr:twoCellAnchor>
    <xdr:from>
      <xdr:col>60</xdr:col>
      <xdr:colOff>57978</xdr:colOff>
      <xdr:row>83</xdr:row>
      <xdr:rowOff>135007</xdr:rowOff>
    </xdr:from>
    <xdr:to>
      <xdr:col>62</xdr:col>
      <xdr:colOff>98192</xdr:colOff>
      <xdr:row>85</xdr:row>
      <xdr:rowOff>4970</xdr:rowOff>
    </xdr:to>
    <xdr:sp macro="" textlink="">
      <xdr:nvSpPr>
        <xdr:cNvPr id="37" name="四角形: 角を丸くする 36">
          <a:extLst>
            <a:ext uri="{FF2B5EF4-FFF2-40B4-BE49-F238E27FC236}">
              <a16:creationId xmlns:a16="http://schemas.microsoft.com/office/drawing/2014/main" id="{7E5BA177-86C8-4333-91E9-5255A07A95CD}"/>
            </a:ext>
          </a:extLst>
        </xdr:cNvPr>
        <xdr:cNvSpPr/>
      </xdr:nvSpPr>
      <xdr:spPr bwMode="auto">
        <a:xfrm>
          <a:off x="8039928" y="12803257"/>
          <a:ext cx="306914" cy="17476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No.88</a:t>
          </a:r>
        </a:p>
      </xdr:txBody>
    </xdr:sp>
    <xdr:clientData/>
  </xdr:twoCellAnchor>
  <xdr:twoCellAnchor>
    <xdr:from>
      <xdr:col>60</xdr:col>
      <xdr:colOff>57978</xdr:colOff>
      <xdr:row>84</xdr:row>
      <xdr:rowOff>125482</xdr:rowOff>
    </xdr:from>
    <xdr:to>
      <xdr:col>62</xdr:col>
      <xdr:colOff>98192</xdr:colOff>
      <xdr:row>85</xdr:row>
      <xdr:rowOff>144532</xdr:rowOff>
    </xdr:to>
    <xdr:sp macro="" textlink="">
      <xdr:nvSpPr>
        <xdr:cNvPr id="38" name="四角形: 角を丸くする 37">
          <a:extLst>
            <a:ext uri="{FF2B5EF4-FFF2-40B4-BE49-F238E27FC236}">
              <a16:creationId xmlns:a16="http://schemas.microsoft.com/office/drawing/2014/main" id="{AF9A30CD-DFEE-406F-B2D2-B40759905F6B}"/>
            </a:ext>
          </a:extLst>
        </xdr:cNvPr>
        <xdr:cNvSpPr/>
      </xdr:nvSpPr>
      <xdr:spPr bwMode="auto">
        <a:xfrm>
          <a:off x="8039928" y="12946132"/>
          <a:ext cx="306914" cy="1714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No.90</a:t>
          </a:r>
        </a:p>
      </xdr:txBody>
    </xdr:sp>
    <xdr:clientData/>
  </xdr:twoCellAnchor>
  <xdr:twoCellAnchor>
    <xdr:from>
      <xdr:col>59</xdr:col>
      <xdr:colOff>124653</xdr:colOff>
      <xdr:row>85</xdr:row>
      <xdr:rowOff>135006</xdr:rowOff>
    </xdr:from>
    <xdr:to>
      <xdr:col>63</xdr:col>
      <xdr:colOff>13296</xdr:colOff>
      <xdr:row>87</xdr:row>
      <xdr:rowOff>19050</xdr:rowOff>
    </xdr:to>
    <xdr:sp macro="" textlink="">
      <xdr:nvSpPr>
        <xdr:cNvPr id="39" name="四角形: 角を丸くする 38">
          <a:extLst>
            <a:ext uri="{FF2B5EF4-FFF2-40B4-BE49-F238E27FC236}">
              <a16:creationId xmlns:a16="http://schemas.microsoft.com/office/drawing/2014/main" id="{3CCFCEAF-B6D5-4C01-BF06-34E4A8A53E6E}"/>
            </a:ext>
          </a:extLst>
        </xdr:cNvPr>
        <xdr:cNvSpPr/>
      </xdr:nvSpPr>
      <xdr:spPr bwMode="auto">
        <a:xfrm>
          <a:off x="7973253" y="13108056"/>
          <a:ext cx="422043" cy="18884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No.92</a:t>
          </a:r>
        </a:p>
      </xdr:txBody>
    </xdr:sp>
    <xdr:clientData/>
  </xdr:twoCellAnchor>
  <xdr:twoCellAnchor>
    <xdr:from>
      <xdr:col>9</xdr:col>
      <xdr:colOff>19050</xdr:colOff>
      <xdr:row>62</xdr:row>
      <xdr:rowOff>104775</xdr:rowOff>
    </xdr:from>
    <xdr:to>
      <xdr:col>11</xdr:col>
      <xdr:colOff>125940</xdr:colOff>
      <xdr:row>64</xdr:row>
      <xdr:rowOff>9525</xdr:rowOff>
    </xdr:to>
    <xdr:sp macro="" textlink="">
      <xdr:nvSpPr>
        <xdr:cNvPr id="40" name="四角形: 角を丸くする 39">
          <a:extLst>
            <a:ext uri="{FF2B5EF4-FFF2-40B4-BE49-F238E27FC236}">
              <a16:creationId xmlns:a16="http://schemas.microsoft.com/office/drawing/2014/main" id="{5BE8BD0A-CC45-4445-BDFB-A10D2E79EA18}"/>
            </a:ext>
          </a:extLst>
        </xdr:cNvPr>
        <xdr:cNvSpPr/>
      </xdr:nvSpPr>
      <xdr:spPr bwMode="auto">
        <a:xfrm>
          <a:off x="1200150" y="9572625"/>
          <a:ext cx="373590" cy="2095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No.81</a:t>
          </a:r>
        </a:p>
      </xdr:txBody>
    </xdr:sp>
    <xdr:clientData/>
  </xdr:twoCellAnchor>
  <xdr:twoCellAnchor>
    <xdr:from>
      <xdr:col>35</xdr:col>
      <xdr:colOff>116371</xdr:colOff>
      <xdr:row>88</xdr:row>
      <xdr:rowOff>95250</xdr:rowOff>
    </xdr:from>
    <xdr:to>
      <xdr:col>38</xdr:col>
      <xdr:colOff>89911</xdr:colOff>
      <xdr:row>90</xdr:row>
      <xdr:rowOff>0</xdr:rowOff>
    </xdr:to>
    <xdr:sp macro="" textlink="">
      <xdr:nvSpPr>
        <xdr:cNvPr id="41" name="四角形: 角を丸くする 40">
          <a:extLst>
            <a:ext uri="{FF2B5EF4-FFF2-40B4-BE49-F238E27FC236}">
              <a16:creationId xmlns:a16="http://schemas.microsoft.com/office/drawing/2014/main" id="{0A9FF10A-6293-4FD2-A600-49A47E33D540}"/>
            </a:ext>
          </a:extLst>
        </xdr:cNvPr>
        <xdr:cNvSpPr/>
      </xdr:nvSpPr>
      <xdr:spPr bwMode="auto">
        <a:xfrm>
          <a:off x="4764571" y="13525500"/>
          <a:ext cx="373590" cy="20955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No.93</a:t>
          </a:r>
        </a:p>
      </xdr:txBody>
    </xdr:sp>
    <xdr:clientData/>
  </xdr:twoCellAnchor>
  <xdr:twoCellAnchor>
    <xdr:from>
      <xdr:col>42</xdr:col>
      <xdr:colOff>95250</xdr:colOff>
      <xdr:row>13</xdr:row>
      <xdr:rowOff>146538</xdr:rowOff>
    </xdr:from>
    <xdr:to>
      <xdr:col>45</xdr:col>
      <xdr:colOff>36813</xdr:colOff>
      <xdr:row>15</xdr:row>
      <xdr:rowOff>3404</xdr:rowOff>
    </xdr:to>
    <xdr:sp macro="" textlink="">
      <xdr:nvSpPr>
        <xdr:cNvPr id="42" name="四角形: 角を丸くする 41">
          <a:extLst>
            <a:ext uri="{FF2B5EF4-FFF2-40B4-BE49-F238E27FC236}">
              <a16:creationId xmlns:a16="http://schemas.microsoft.com/office/drawing/2014/main" id="{94A536D9-7236-448D-B56A-A9932FBE6606}"/>
            </a:ext>
          </a:extLst>
        </xdr:cNvPr>
        <xdr:cNvSpPr/>
      </xdr:nvSpPr>
      <xdr:spPr bwMode="auto">
        <a:xfrm>
          <a:off x="5676900" y="2146788"/>
          <a:ext cx="341613" cy="16166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No.96</a:t>
          </a:r>
        </a:p>
      </xdr:txBody>
    </xdr:sp>
    <xdr:clientData/>
  </xdr:twoCellAnchor>
  <xdr:twoCellAnchor>
    <xdr:from>
      <xdr:col>55</xdr:col>
      <xdr:colOff>14909</xdr:colOff>
      <xdr:row>32</xdr:row>
      <xdr:rowOff>140970</xdr:rowOff>
    </xdr:from>
    <xdr:to>
      <xdr:col>57</xdr:col>
      <xdr:colOff>74505</xdr:colOff>
      <xdr:row>34</xdr:row>
      <xdr:rowOff>8282</xdr:rowOff>
    </xdr:to>
    <xdr:sp macro="" textlink="">
      <xdr:nvSpPr>
        <xdr:cNvPr id="45" name="四角形: 角を丸くする 44">
          <a:extLst>
            <a:ext uri="{FF2B5EF4-FFF2-40B4-BE49-F238E27FC236}">
              <a16:creationId xmlns:a16="http://schemas.microsoft.com/office/drawing/2014/main" id="{B23DF4D6-29C3-4E45-86A2-40CE59CBAF4F}"/>
            </a:ext>
          </a:extLst>
        </xdr:cNvPr>
        <xdr:cNvSpPr/>
      </xdr:nvSpPr>
      <xdr:spPr bwMode="auto">
        <a:xfrm>
          <a:off x="7330109" y="5036820"/>
          <a:ext cx="326296" cy="17211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No.99</a:t>
          </a:r>
        </a:p>
      </xdr:txBody>
    </xdr:sp>
    <xdr:clientData/>
  </xdr:twoCellAnchor>
  <xdr:twoCellAnchor>
    <xdr:from>
      <xdr:col>44</xdr:col>
      <xdr:colOff>11907</xdr:colOff>
      <xdr:row>33</xdr:row>
      <xdr:rowOff>0</xdr:rowOff>
    </xdr:from>
    <xdr:to>
      <xdr:col>46</xdr:col>
      <xdr:colOff>69122</xdr:colOff>
      <xdr:row>34</xdr:row>
      <xdr:rowOff>22093</xdr:rowOff>
    </xdr:to>
    <xdr:sp macro="" textlink="">
      <xdr:nvSpPr>
        <xdr:cNvPr id="46" name="四角形: 角を丸くする 45">
          <a:extLst>
            <a:ext uri="{FF2B5EF4-FFF2-40B4-BE49-F238E27FC236}">
              <a16:creationId xmlns:a16="http://schemas.microsoft.com/office/drawing/2014/main" id="{61BF3AF9-6718-4197-A0BE-7785D1AF4022}"/>
            </a:ext>
          </a:extLst>
        </xdr:cNvPr>
        <xdr:cNvSpPr/>
      </xdr:nvSpPr>
      <xdr:spPr bwMode="auto">
        <a:xfrm>
          <a:off x="5860257" y="5048250"/>
          <a:ext cx="323915" cy="17449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No.98</a:t>
          </a:r>
        </a:p>
      </xdr:txBody>
    </xdr:sp>
    <xdr:clientData/>
  </xdr:twoCellAnchor>
  <xdr:twoCellAnchor>
    <xdr:from>
      <xdr:col>60</xdr:col>
      <xdr:colOff>0</xdr:colOff>
      <xdr:row>87</xdr:row>
      <xdr:rowOff>0</xdr:rowOff>
    </xdr:from>
    <xdr:to>
      <xdr:col>62</xdr:col>
      <xdr:colOff>129300</xdr:colOff>
      <xdr:row>88</xdr:row>
      <xdr:rowOff>19712</xdr:rowOff>
    </xdr:to>
    <xdr:sp macro="" textlink="">
      <xdr:nvSpPr>
        <xdr:cNvPr id="47" name="四角形: 角を丸くする 46">
          <a:extLst>
            <a:ext uri="{FF2B5EF4-FFF2-40B4-BE49-F238E27FC236}">
              <a16:creationId xmlns:a16="http://schemas.microsoft.com/office/drawing/2014/main" id="{31AE671C-37F7-4A1B-9401-2FDA9C083C26}"/>
            </a:ext>
          </a:extLst>
        </xdr:cNvPr>
        <xdr:cNvSpPr/>
      </xdr:nvSpPr>
      <xdr:spPr bwMode="auto">
        <a:xfrm>
          <a:off x="7981950" y="13277850"/>
          <a:ext cx="396000" cy="17211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ysClr val="windowText" lastClr="000000"/>
              </a:solidFill>
            </a:rPr>
            <a:t>No.101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630461</xdr:colOff>
      <xdr:row>53</xdr:row>
      <xdr:rowOff>29847</xdr:rowOff>
    </xdr:to>
    <xdr:pic>
      <xdr:nvPicPr>
        <xdr:cNvPr id="2" name="図 1">
          <a:extLst>
            <a:ext uri="{FF2B5EF4-FFF2-40B4-BE49-F238E27FC236}">
              <a16:creationId xmlns:a16="http://schemas.microsoft.com/office/drawing/2014/main" id="{3AC3033C-1C5B-48AD-95D2-B45AC7E24142}"/>
            </a:ext>
          </a:extLst>
        </xdr:cNvPr>
        <xdr:cNvPicPr>
          <a:picLocks noChangeAspect="1"/>
        </xdr:cNvPicPr>
      </xdr:nvPicPr>
      <xdr:blipFill>
        <a:blip xmlns:r="http://schemas.openxmlformats.org/officeDocument/2006/relationships" r:embed="rId1"/>
        <a:stretch>
          <a:fillRect/>
        </a:stretch>
      </xdr:blipFill>
      <xdr:spPr>
        <a:xfrm>
          <a:off x="0" y="0"/>
          <a:ext cx="12974861" cy="91166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37</xdr:col>
      <xdr:colOff>5384</xdr:colOff>
      <xdr:row>5</xdr:row>
      <xdr:rowOff>123826</xdr:rowOff>
    </xdr:from>
    <xdr:to>
      <xdr:col>39</xdr:col>
      <xdr:colOff>52180</xdr:colOff>
      <xdr:row>7</xdr:row>
      <xdr:rowOff>0</xdr:rowOff>
    </xdr:to>
    <xdr:sp macro="" textlink="">
      <xdr:nvSpPr>
        <xdr:cNvPr id="2" name="四角形: 角を丸くする 2">
          <a:extLst>
            <a:ext uri="{FF2B5EF4-FFF2-40B4-BE49-F238E27FC236}">
              <a16:creationId xmlns:a16="http://schemas.microsoft.com/office/drawing/2014/main" id="{CFB761F8-9D55-42AE-9862-421940BB2D53}"/>
            </a:ext>
          </a:extLst>
        </xdr:cNvPr>
        <xdr:cNvSpPr/>
      </xdr:nvSpPr>
      <xdr:spPr bwMode="auto">
        <a:xfrm>
          <a:off x="4920284" y="838201"/>
          <a:ext cx="313496"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a:t>
          </a:r>
          <a:endParaRPr kumimoji="1" lang="ja-JP" altLang="en-US" sz="800">
            <a:solidFill>
              <a:srgbClr val="000000"/>
            </a:solidFill>
          </a:endParaRPr>
        </a:p>
      </xdr:txBody>
    </xdr:sp>
    <xdr:clientData/>
  </xdr:twoCellAnchor>
  <xdr:twoCellAnchor>
    <xdr:from>
      <xdr:col>47</xdr:col>
      <xdr:colOff>38100</xdr:colOff>
      <xdr:row>7</xdr:row>
      <xdr:rowOff>123825</xdr:rowOff>
    </xdr:from>
    <xdr:to>
      <xdr:col>49</xdr:col>
      <xdr:colOff>85725</xdr:colOff>
      <xdr:row>8</xdr:row>
      <xdr:rowOff>152399</xdr:rowOff>
    </xdr:to>
    <xdr:sp macro="" textlink="">
      <xdr:nvSpPr>
        <xdr:cNvPr id="3" name="四角形: 角を丸くする 2">
          <a:extLst>
            <a:ext uri="{FF2B5EF4-FFF2-40B4-BE49-F238E27FC236}">
              <a16:creationId xmlns:a16="http://schemas.microsoft.com/office/drawing/2014/main" id="{B7E9F757-7682-4351-B8FB-EBAA39CF5BCF}"/>
            </a:ext>
          </a:extLst>
        </xdr:cNvPr>
        <xdr:cNvSpPr/>
      </xdr:nvSpPr>
      <xdr:spPr bwMode="auto">
        <a:xfrm>
          <a:off x="6286500" y="11430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a:t>
          </a:r>
          <a:endParaRPr kumimoji="1" lang="ja-JP" altLang="en-US" sz="800">
            <a:solidFill>
              <a:srgbClr val="000000"/>
            </a:solidFill>
          </a:endParaRPr>
        </a:p>
      </xdr:txBody>
    </xdr:sp>
    <xdr:clientData/>
  </xdr:twoCellAnchor>
  <xdr:twoCellAnchor>
    <xdr:from>
      <xdr:col>63</xdr:col>
      <xdr:colOff>104775</xdr:colOff>
      <xdr:row>7</xdr:row>
      <xdr:rowOff>123825</xdr:rowOff>
    </xdr:from>
    <xdr:to>
      <xdr:col>66</xdr:col>
      <xdr:colOff>19050</xdr:colOff>
      <xdr:row>8</xdr:row>
      <xdr:rowOff>152399</xdr:rowOff>
    </xdr:to>
    <xdr:sp macro="" textlink="">
      <xdr:nvSpPr>
        <xdr:cNvPr id="4" name="四角形: 角を丸くする 2">
          <a:extLst>
            <a:ext uri="{FF2B5EF4-FFF2-40B4-BE49-F238E27FC236}">
              <a16:creationId xmlns:a16="http://schemas.microsoft.com/office/drawing/2014/main" id="{CB5EC9C1-2BE6-4219-811E-239982E4B5EA}"/>
            </a:ext>
          </a:extLst>
        </xdr:cNvPr>
        <xdr:cNvSpPr/>
      </xdr:nvSpPr>
      <xdr:spPr bwMode="auto">
        <a:xfrm>
          <a:off x="8486775" y="11430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a:t>
          </a:r>
          <a:endParaRPr kumimoji="1" lang="ja-JP" altLang="en-US" sz="800">
            <a:solidFill>
              <a:srgbClr val="000000"/>
            </a:solidFill>
          </a:endParaRPr>
        </a:p>
      </xdr:txBody>
    </xdr:sp>
    <xdr:clientData/>
  </xdr:twoCellAnchor>
  <xdr:twoCellAnchor>
    <xdr:from>
      <xdr:col>48</xdr:col>
      <xdr:colOff>19050</xdr:colOff>
      <xdr:row>8</xdr:row>
      <xdr:rowOff>142874</xdr:rowOff>
    </xdr:from>
    <xdr:to>
      <xdr:col>50</xdr:col>
      <xdr:colOff>66675</xdr:colOff>
      <xdr:row>10</xdr:row>
      <xdr:rowOff>19049</xdr:rowOff>
    </xdr:to>
    <xdr:sp macro="" textlink="">
      <xdr:nvSpPr>
        <xdr:cNvPr id="5" name="四角形: 角を丸くする 2">
          <a:extLst>
            <a:ext uri="{FF2B5EF4-FFF2-40B4-BE49-F238E27FC236}">
              <a16:creationId xmlns:a16="http://schemas.microsoft.com/office/drawing/2014/main" id="{253E27E2-5C4B-4933-B7B0-96C87815584C}"/>
            </a:ext>
          </a:extLst>
        </xdr:cNvPr>
        <xdr:cNvSpPr/>
      </xdr:nvSpPr>
      <xdr:spPr bwMode="auto">
        <a:xfrm>
          <a:off x="6400800" y="1314449"/>
          <a:ext cx="314325"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a:t>
          </a:r>
          <a:endParaRPr kumimoji="1" lang="ja-JP" altLang="en-US" sz="800">
            <a:solidFill>
              <a:srgbClr val="000000"/>
            </a:solidFill>
          </a:endParaRPr>
        </a:p>
      </xdr:txBody>
    </xdr:sp>
    <xdr:clientData/>
  </xdr:twoCellAnchor>
  <xdr:twoCellAnchor>
    <xdr:from>
      <xdr:col>61</xdr:col>
      <xdr:colOff>9525</xdr:colOff>
      <xdr:row>9</xdr:row>
      <xdr:rowOff>9525</xdr:rowOff>
    </xdr:from>
    <xdr:to>
      <xdr:col>63</xdr:col>
      <xdr:colOff>57150</xdr:colOff>
      <xdr:row>10</xdr:row>
      <xdr:rowOff>38099</xdr:rowOff>
    </xdr:to>
    <xdr:sp macro="" textlink="">
      <xdr:nvSpPr>
        <xdr:cNvPr id="6" name="四角形: 角を丸くする 2">
          <a:extLst>
            <a:ext uri="{FF2B5EF4-FFF2-40B4-BE49-F238E27FC236}">
              <a16:creationId xmlns:a16="http://schemas.microsoft.com/office/drawing/2014/main" id="{E91339E2-8729-477A-8EAA-88F7CBD009F7}"/>
            </a:ext>
          </a:extLst>
        </xdr:cNvPr>
        <xdr:cNvSpPr/>
      </xdr:nvSpPr>
      <xdr:spPr bwMode="auto">
        <a:xfrm>
          <a:off x="8124825" y="13335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No.5</a:t>
          </a:r>
          <a:endParaRPr kumimoji="1" lang="ja-JP" altLang="en-US" sz="800">
            <a:solidFill>
              <a:srgbClr val="000000"/>
            </a:solidFill>
          </a:endParaRPr>
        </a:p>
      </xdr:txBody>
    </xdr:sp>
    <xdr:clientData/>
  </xdr:twoCellAnchor>
  <xdr:twoCellAnchor>
    <xdr:from>
      <xdr:col>3</xdr:col>
      <xdr:colOff>114300</xdr:colOff>
      <xdr:row>12</xdr:row>
      <xdr:rowOff>115957</xdr:rowOff>
    </xdr:from>
    <xdr:to>
      <xdr:col>6</xdr:col>
      <xdr:colOff>28575</xdr:colOff>
      <xdr:row>13</xdr:row>
      <xdr:rowOff>152398</xdr:rowOff>
    </xdr:to>
    <xdr:sp macro="" textlink="">
      <xdr:nvSpPr>
        <xdr:cNvPr id="7" name="四角形: 角を丸くする 2">
          <a:extLst>
            <a:ext uri="{FF2B5EF4-FFF2-40B4-BE49-F238E27FC236}">
              <a16:creationId xmlns:a16="http://schemas.microsoft.com/office/drawing/2014/main" id="{3CF1FAA3-7FCC-4896-9CA0-21DED38AED89}"/>
            </a:ext>
          </a:extLst>
        </xdr:cNvPr>
        <xdr:cNvSpPr/>
      </xdr:nvSpPr>
      <xdr:spPr bwMode="auto">
        <a:xfrm>
          <a:off x="495300" y="1897132"/>
          <a:ext cx="314325" cy="18884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No.6</a:t>
          </a:r>
          <a:endParaRPr kumimoji="1" lang="ja-JP" altLang="en-US" sz="800">
            <a:solidFill>
              <a:srgbClr val="000000"/>
            </a:solidFill>
          </a:endParaRPr>
        </a:p>
      </xdr:txBody>
    </xdr:sp>
    <xdr:clientData/>
  </xdr:twoCellAnchor>
  <xdr:twoCellAnchor>
    <xdr:from>
      <xdr:col>34</xdr:col>
      <xdr:colOff>24433</xdr:colOff>
      <xdr:row>13</xdr:row>
      <xdr:rowOff>17807</xdr:rowOff>
    </xdr:from>
    <xdr:to>
      <xdr:col>36</xdr:col>
      <xdr:colOff>71230</xdr:colOff>
      <xdr:row>14</xdr:row>
      <xdr:rowOff>11594</xdr:rowOff>
    </xdr:to>
    <xdr:sp macro="" textlink="">
      <xdr:nvSpPr>
        <xdr:cNvPr id="8" name="四角形: 角を丸くする 2">
          <a:extLst>
            <a:ext uri="{FF2B5EF4-FFF2-40B4-BE49-F238E27FC236}">
              <a16:creationId xmlns:a16="http://schemas.microsoft.com/office/drawing/2014/main" id="{90D9E974-CFC5-40C5-B347-AADA355A9D94}"/>
            </a:ext>
          </a:extLst>
        </xdr:cNvPr>
        <xdr:cNvSpPr/>
      </xdr:nvSpPr>
      <xdr:spPr bwMode="auto">
        <a:xfrm>
          <a:off x="4539283" y="1951382"/>
          <a:ext cx="313497" cy="1461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No.7</a:t>
          </a:r>
          <a:endParaRPr kumimoji="1" lang="ja-JP" altLang="en-US" sz="800">
            <a:solidFill>
              <a:srgbClr val="000000"/>
            </a:solidFill>
          </a:endParaRPr>
        </a:p>
      </xdr:txBody>
    </xdr:sp>
    <xdr:clientData/>
  </xdr:twoCellAnchor>
  <xdr:twoCellAnchor>
    <xdr:from>
      <xdr:col>3</xdr:col>
      <xdr:colOff>104775</xdr:colOff>
      <xdr:row>14</xdr:row>
      <xdr:rowOff>0</xdr:rowOff>
    </xdr:from>
    <xdr:to>
      <xdr:col>6</xdr:col>
      <xdr:colOff>19050</xdr:colOff>
      <xdr:row>14</xdr:row>
      <xdr:rowOff>152399</xdr:rowOff>
    </xdr:to>
    <xdr:sp macro="" textlink="">
      <xdr:nvSpPr>
        <xdr:cNvPr id="9" name="四角形: 角を丸くする 2">
          <a:extLst>
            <a:ext uri="{FF2B5EF4-FFF2-40B4-BE49-F238E27FC236}">
              <a16:creationId xmlns:a16="http://schemas.microsoft.com/office/drawing/2014/main" id="{221A40EC-CD5D-4391-A47E-4DF66F959B9F}"/>
            </a:ext>
          </a:extLst>
        </xdr:cNvPr>
        <xdr:cNvSpPr/>
      </xdr:nvSpPr>
      <xdr:spPr bwMode="auto">
        <a:xfrm>
          <a:off x="485775" y="20859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No.8</a:t>
          </a:r>
          <a:endParaRPr kumimoji="1" lang="ja-JP" altLang="en-US" sz="800">
            <a:solidFill>
              <a:srgbClr val="000000"/>
            </a:solidFill>
          </a:endParaRPr>
        </a:p>
      </xdr:txBody>
    </xdr:sp>
    <xdr:clientData/>
  </xdr:twoCellAnchor>
  <xdr:twoCellAnchor>
    <xdr:from>
      <xdr:col>13</xdr:col>
      <xdr:colOff>104775</xdr:colOff>
      <xdr:row>13</xdr:row>
      <xdr:rowOff>257175</xdr:rowOff>
    </xdr:from>
    <xdr:to>
      <xdr:col>16</xdr:col>
      <xdr:colOff>19050</xdr:colOff>
      <xdr:row>15</xdr:row>
      <xdr:rowOff>9524</xdr:rowOff>
    </xdr:to>
    <xdr:sp macro="" textlink="">
      <xdr:nvSpPr>
        <xdr:cNvPr id="10" name="四角形: 角を丸くする 2">
          <a:extLst>
            <a:ext uri="{FF2B5EF4-FFF2-40B4-BE49-F238E27FC236}">
              <a16:creationId xmlns:a16="http://schemas.microsoft.com/office/drawing/2014/main" id="{5B5F52AB-A5C3-40B8-B63F-6AD9D6ADD387}"/>
            </a:ext>
          </a:extLst>
        </xdr:cNvPr>
        <xdr:cNvSpPr/>
      </xdr:nvSpPr>
      <xdr:spPr bwMode="auto">
        <a:xfrm>
          <a:off x="1819275" y="2085975"/>
          <a:ext cx="314325" cy="1619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No.9</a:t>
          </a:r>
          <a:endParaRPr kumimoji="1" lang="ja-JP" altLang="en-US" sz="800">
            <a:solidFill>
              <a:srgbClr val="000000"/>
            </a:solidFill>
          </a:endParaRPr>
        </a:p>
      </xdr:txBody>
    </xdr:sp>
    <xdr:clientData/>
  </xdr:twoCellAnchor>
  <xdr:twoCellAnchor>
    <xdr:from>
      <xdr:col>38</xdr:col>
      <xdr:colOff>123825</xdr:colOff>
      <xdr:row>13</xdr:row>
      <xdr:rowOff>238124</xdr:rowOff>
    </xdr:from>
    <xdr:to>
      <xdr:col>41</xdr:col>
      <xdr:colOff>38100</xdr:colOff>
      <xdr:row>14</xdr:row>
      <xdr:rowOff>133348</xdr:rowOff>
    </xdr:to>
    <xdr:sp macro="" textlink="">
      <xdr:nvSpPr>
        <xdr:cNvPr id="11" name="四角形: 角を丸くする 2">
          <a:extLst>
            <a:ext uri="{FF2B5EF4-FFF2-40B4-BE49-F238E27FC236}">
              <a16:creationId xmlns:a16="http://schemas.microsoft.com/office/drawing/2014/main" id="{EA4B3875-7389-4A38-9D24-96967F539525}"/>
            </a:ext>
          </a:extLst>
        </xdr:cNvPr>
        <xdr:cNvSpPr/>
      </xdr:nvSpPr>
      <xdr:spPr bwMode="auto">
        <a:xfrm>
          <a:off x="5172075" y="2085974"/>
          <a:ext cx="314325" cy="1333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No.10</a:t>
          </a:r>
          <a:endParaRPr kumimoji="1" lang="ja-JP" altLang="en-US" sz="800">
            <a:solidFill>
              <a:srgbClr val="000000"/>
            </a:solidFill>
          </a:endParaRPr>
        </a:p>
      </xdr:txBody>
    </xdr:sp>
    <xdr:clientData/>
  </xdr:twoCellAnchor>
  <xdr:twoCellAnchor>
    <xdr:from>
      <xdr:col>3</xdr:col>
      <xdr:colOff>104775</xdr:colOff>
      <xdr:row>14</xdr:row>
      <xdr:rowOff>142875</xdr:rowOff>
    </xdr:from>
    <xdr:to>
      <xdr:col>6</xdr:col>
      <xdr:colOff>19050</xdr:colOff>
      <xdr:row>15</xdr:row>
      <xdr:rowOff>142874</xdr:rowOff>
    </xdr:to>
    <xdr:sp macro="" textlink="">
      <xdr:nvSpPr>
        <xdr:cNvPr id="12" name="四角形: 角を丸くする 2">
          <a:extLst>
            <a:ext uri="{FF2B5EF4-FFF2-40B4-BE49-F238E27FC236}">
              <a16:creationId xmlns:a16="http://schemas.microsoft.com/office/drawing/2014/main" id="{E421E559-B62F-46DC-9B75-E8392A8581DA}"/>
            </a:ext>
          </a:extLst>
        </xdr:cNvPr>
        <xdr:cNvSpPr/>
      </xdr:nvSpPr>
      <xdr:spPr bwMode="auto">
        <a:xfrm>
          <a:off x="485775" y="22288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No.11</a:t>
          </a:r>
          <a:endParaRPr kumimoji="1" lang="ja-JP" altLang="en-US" sz="800">
            <a:solidFill>
              <a:srgbClr val="000000"/>
            </a:solidFill>
          </a:endParaRPr>
        </a:p>
      </xdr:txBody>
    </xdr:sp>
    <xdr:clientData/>
  </xdr:twoCellAnchor>
  <xdr:twoCellAnchor>
    <xdr:from>
      <xdr:col>27</xdr:col>
      <xdr:colOff>19050</xdr:colOff>
      <xdr:row>14</xdr:row>
      <xdr:rowOff>142875</xdr:rowOff>
    </xdr:from>
    <xdr:to>
      <xdr:col>29</xdr:col>
      <xdr:colOff>66675</xdr:colOff>
      <xdr:row>15</xdr:row>
      <xdr:rowOff>142874</xdr:rowOff>
    </xdr:to>
    <xdr:sp macro="" textlink="">
      <xdr:nvSpPr>
        <xdr:cNvPr id="13" name="四角形: 角を丸くする 2">
          <a:extLst>
            <a:ext uri="{FF2B5EF4-FFF2-40B4-BE49-F238E27FC236}">
              <a16:creationId xmlns:a16="http://schemas.microsoft.com/office/drawing/2014/main" id="{8FBD0FA2-24BD-46AE-9245-F5693CBCBF04}"/>
            </a:ext>
          </a:extLst>
        </xdr:cNvPr>
        <xdr:cNvSpPr/>
      </xdr:nvSpPr>
      <xdr:spPr bwMode="auto">
        <a:xfrm>
          <a:off x="3600450" y="22288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No.12</a:t>
          </a:r>
          <a:endParaRPr kumimoji="1" lang="ja-JP" altLang="en-US" sz="800">
            <a:solidFill>
              <a:srgbClr val="000000"/>
            </a:solidFill>
          </a:endParaRPr>
        </a:p>
      </xdr:txBody>
    </xdr:sp>
    <xdr:clientData/>
  </xdr:twoCellAnchor>
  <xdr:twoCellAnchor>
    <xdr:from>
      <xdr:col>39</xdr:col>
      <xdr:colOff>0</xdr:colOff>
      <xdr:row>15</xdr:row>
      <xdr:rowOff>0</xdr:rowOff>
    </xdr:from>
    <xdr:to>
      <xdr:col>41</xdr:col>
      <xdr:colOff>47625</xdr:colOff>
      <xdr:row>15</xdr:row>
      <xdr:rowOff>152399</xdr:rowOff>
    </xdr:to>
    <xdr:sp macro="" textlink="">
      <xdr:nvSpPr>
        <xdr:cNvPr id="14" name="四角形: 角を丸くする 2">
          <a:extLst>
            <a:ext uri="{FF2B5EF4-FFF2-40B4-BE49-F238E27FC236}">
              <a16:creationId xmlns:a16="http://schemas.microsoft.com/office/drawing/2014/main" id="{5B4C4F98-7179-4EDE-8556-45D90E7062F0}"/>
            </a:ext>
          </a:extLst>
        </xdr:cNvPr>
        <xdr:cNvSpPr/>
      </xdr:nvSpPr>
      <xdr:spPr bwMode="auto">
        <a:xfrm>
          <a:off x="5181600" y="22383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No.13</a:t>
          </a:r>
          <a:endParaRPr kumimoji="1" lang="ja-JP" altLang="en-US" sz="800">
            <a:solidFill>
              <a:srgbClr val="000000"/>
            </a:solidFill>
          </a:endParaRPr>
        </a:p>
      </xdr:txBody>
    </xdr:sp>
    <xdr:clientData/>
  </xdr:twoCellAnchor>
  <xdr:twoCellAnchor>
    <xdr:from>
      <xdr:col>62</xdr:col>
      <xdr:colOff>0</xdr:colOff>
      <xdr:row>15</xdr:row>
      <xdr:rowOff>0</xdr:rowOff>
    </xdr:from>
    <xdr:to>
      <xdr:col>64</xdr:col>
      <xdr:colOff>47625</xdr:colOff>
      <xdr:row>15</xdr:row>
      <xdr:rowOff>152399</xdr:rowOff>
    </xdr:to>
    <xdr:sp macro="" textlink="">
      <xdr:nvSpPr>
        <xdr:cNvPr id="15" name="四角形: 角を丸くする 2">
          <a:extLst>
            <a:ext uri="{FF2B5EF4-FFF2-40B4-BE49-F238E27FC236}">
              <a16:creationId xmlns:a16="http://schemas.microsoft.com/office/drawing/2014/main" id="{5B7D3B03-B865-4EB3-BF6B-81E579CAAC68}"/>
            </a:ext>
          </a:extLst>
        </xdr:cNvPr>
        <xdr:cNvSpPr/>
      </xdr:nvSpPr>
      <xdr:spPr bwMode="auto">
        <a:xfrm>
          <a:off x="8248650" y="22383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No.14</a:t>
          </a:r>
          <a:endParaRPr kumimoji="1" lang="ja-JP" altLang="en-US" sz="800">
            <a:solidFill>
              <a:srgbClr val="000000"/>
            </a:solidFill>
          </a:endParaRPr>
        </a:p>
      </xdr:txBody>
    </xdr:sp>
    <xdr:clientData/>
  </xdr:twoCellAnchor>
  <xdr:twoCellAnchor>
    <xdr:from>
      <xdr:col>2</xdr:col>
      <xdr:colOff>85725</xdr:colOff>
      <xdr:row>18</xdr:row>
      <xdr:rowOff>142875</xdr:rowOff>
    </xdr:from>
    <xdr:to>
      <xdr:col>5</xdr:col>
      <xdr:colOff>0</xdr:colOff>
      <xdr:row>19</xdr:row>
      <xdr:rowOff>142874</xdr:rowOff>
    </xdr:to>
    <xdr:sp macro="" textlink="">
      <xdr:nvSpPr>
        <xdr:cNvPr id="16" name="四角形: 角を丸くする 2">
          <a:extLst>
            <a:ext uri="{FF2B5EF4-FFF2-40B4-BE49-F238E27FC236}">
              <a16:creationId xmlns:a16="http://schemas.microsoft.com/office/drawing/2014/main" id="{D6AA9601-5439-4801-9F14-D0BA41826646}"/>
            </a:ext>
          </a:extLst>
        </xdr:cNvPr>
        <xdr:cNvSpPr/>
      </xdr:nvSpPr>
      <xdr:spPr bwMode="auto">
        <a:xfrm>
          <a:off x="333375" y="28384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No.15</a:t>
          </a:r>
          <a:endParaRPr kumimoji="1" lang="ja-JP" altLang="en-US" sz="800">
            <a:solidFill>
              <a:srgbClr val="000000"/>
            </a:solidFill>
          </a:endParaRPr>
        </a:p>
      </xdr:txBody>
    </xdr:sp>
    <xdr:clientData/>
  </xdr:twoCellAnchor>
  <xdr:twoCellAnchor>
    <xdr:from>
      <xdr:col>20</xdr:col>
      <xdr:colOff>123825</xdr:colOff>
      <xdr:row>19</xdr:row>
      <xdr:rowOff>0</xdr:rowOff>
    </xdr:from>
    <xdr:to>
      <xdr:col>23</xdr:col>
      <xdr:colOff>38100</xdr:colOff>
      <xdr:row>19</xdr:row>
      <xdr:rowOff>152399</xdr:rowOff>
    </xdr:to>
    <xdr:sp macro="" textlink="">
      <xdr:nvSpPr>
        <xdr:cNvPr id="17" name="四角形: 角を丸くする 2">
          <a:extLst>
            <a:ext uri="{FF2B5EF4-FFF2-40B4-BE49-F238E27FC236}">
              <a16:creationId xmlns:a16="http://schemas.microsoft.com/office/drawing/2014/main" id="{13FAFA68-674E-43AC-BAE3-35DB6419A934}"/>
            </a:ext>
          </a:extLst>
        </xdr:cNvPr>
        <xdr:cNvSpPr/>
      </xdr:nvSpPr>
      <xdr:spPr bwMode="auto">
        <a:xfrm>
          <a:off x="2771775" y="28479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No.16</a:t>
          </a:r>
          <a:endParaRPr kumimoji="1" lang="ja-JP" altLang="en-US" sz="800">
            <a:solidFill>
              <a:srgbClr val="000000"/>
            </a:solidFill>
          </a:endParaRPr>
        </a:p>
      </xdr:txBody>
    </xdr:sp>
    <xdr:clientData/>
  </xdr:twoCellAnchor>
  <xdr:twoCellAnchor>
    <xdr:from>
      <xdr:col>51</xdr:col>
      <xdr:colOff>9525</xdr:colOff>
      <xdr:row>17</xdr:row>
      <xdr:rowOff>142875</xdr:rowOff>
    </xdr:from>
    <xdr:to>
      <xdr:col>53</xdr:col>
      <xdr:colOff>57150</xdr:colOff>
      <xdr:row>18</xdr:row>
      <xdr:rowOff>142874</xdr:rowOff>
    </xdr:to>
    <xdr:sp macro="" textlink="">
      <xdr:nvSpPr>
        <xdr:cNvPr id="18" name="四角形: 角を丸くする 2">
          <a:extLst>
            <a:ext uri="{FF2B5EF4-FFF2-40B4-BE49-F238E27FC236}">
              <a16:creationId xmlns:a16="http://schemas.microsoft.com/office/drawing/2014/main" id="{0D0E138A-960A-446E-9D99-E13BB9072C9E}"/>
            </a:ext>
          </a:extLst>
        </xdr:cNvPr>
        <xdr:cNvSpPr/>
      </xdr:nvSpPr>
      <xdr:spPr bwMode="auto">
        <a:xfrm>
          <a:off x="6791325" y="26860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No.18</a:t>
          </a:r>
          <a:endParaRPr kumimoji="1" lang="ja-JP" altLang="en-US" sz="800">
            <a:solidFill>
              <a:srgbClr val="000000"/>
            </a:solidFill>
          </a:endParaRPr>
        </a:p>
      </xdr:txBody>
    </xdr:sp>
    <xdr:clientData/>
  </xdr:twoCellAnchor>
  <xdr:twoCellAnchor>
    <xdr:from>
      <xdr:col>38</xdr:col>
      <xdr:colOff>95250</xdr:colOff>
      <xdr:row>20</xdr:row>
      <xdr:rowOff>9525</xdr:rowOff>
    </xdr:from>
    <xdr:to>
      <xdr:col>41</xdr:col>
      <xdr:colOff>9525</xdr:colOff>
      <xdr:row>21</xdr:row>
      <xdr:rowOff>9524</xdr:rowOff>
    </xdr:to>
    <xdr:sp macro="" textlink="">
      <xdr:nvSpPr>
        <xdr:cNvPr id="19" name="四角形: 角を丸くする 2">
          <a:extLst>
            <a:ext uri="{FF2B5EF4-FFF2-40B4-BE49-F238E27FC236}">
              <a16:creationId xmlns:a16="http://schemas.microsoft.com/office/drawing/2014/main" id="{14FDB224-8116-4723-AC03-F358EEDA26B7}"/>
            </a:ext>
          </a:extLst>
        </xdr:cNvPr>
        <xdr:cNvSpPr/>
      </xdr:nvSpPr>
      <xdr:spPr bwMode="auto">
        <a:xfrm>
          <a:off x="5143500" y="300990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No.20</a:t>
          </a:r>
          <a:endParaRPr kumimoji="1" lang="ja-JP" altLang="en-US" sz="800">
            <a:solidFill>
              <a:srgbClr val="000000"/>
            </a:solidFill>
          </a:endParaRPr>
        </a:p>
      </xdr:txBody>
    </xdr:sp>
    <xdr:clientData/>
  </xdr:twoCellAnchor>
  <xdr:twoCellAnchor>
    <xdr:from>
      <xdr:col>39</xdr:col>
      <xdr:colOff>95250</xdr:colOff>
      <xdr:row>21</xdr:row>
      <xdr:rowOff>28575</xdr:rowOff>
    </xdr:from>
    <xdr:to>
      <xdr:col>42</xdr:col>
      <xdr:colOff>9525</xdr:colOff>
      <xdr:row>22</xdr:row>
      <xdr:rowOff>28574</xdr:rowOff>
    </xdr:to>
    <xdr:sp macro="" textlink="">
      <xdr:nvSpPr>
        <xdr:cNvPr id="20" name="四角形: 角を丸くする 2">
          <a:extLst>
            <a:ext uri="{FF2B5EF4-FFF2-40B4-BE49-F238E27FC236}">
              <a16:creationId xmlns:a16="http://schemas.microsoft.com/office/drawing/2014/main" id="{9ADE6AF7-3585-4F27-8B5A-7992361A671F}"/>
            </a:ext>
          </a:extLst>
        </xdr:cNvPr>
        <xdr:cNvSpPr/>
      </xdr:nvSpPr>
      <xdr:spPr bwMode="auto">
        <a:xfrm>
          <a:off x="5276850" y="31813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No.21</a:t>
          </a:r>
          <a:endParaRPr kumimoji="1" lang="ja-JP" altLang="en-US" sz="800">
            <a:solidFill>
              <a:srgbClr val="000000"/>
            </a:solidFill>
          </a:endParaRPr>
        </a:p>
      </xdr:txBody>
    </xdr:sp>
    <xdr:clientData/>
  </xdr:twoCellAnchor>
  <xdr:twoCellAnchor>
    <xdr:from>
      <xdr:col>51</xdr:col>
      <xdr:colOff>95250</xdr:colOff>
      <xdr:row>20</xdr:row>
      <xdr:rowOff>123825</xdr:rowOff>
    </xdr:from>
    <xdr:to>
      <xdr:col>54</xdr:col>
      <xdr:colOff>9525</xdr:colOff>
      <xdr:row>21</xdr:row>
      <xdr:rowOff>123824</xdr:rowOff>
    </xdr:to>
    <xdr:sp macro="" textlink="">
      <xdr:nvSpPr>
        <xdr:cNvPr id="21" name="四角形: 角を丸くする 2">
          <a:extLst>
            <a:ext uri="{FF2B5EF4-FFF2-40B4-BE49-F238E27FC236}">
              <a16:creationId xmlns:a16="http://schemas.microsoft.com/office/drawing/2014/main" id="{F913693F-0305-45F9-A8DE-EF5518F8A66F}"/>
            </a:ext>
          </a:extLst>
        </xdr:cNvPr>
        <xdr:cNvSpPr/>
      </xdr:nvSpPr>
      <xdr:spPr bwMode="auto">
        <a:xfrm>
          <a:off x="6877050" y="312420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No.22</a:t>
          </a:r>
          <a:endParaRPr kumimoji="1" lang="ja-JP" altLang="en-US" sz="800">
            <a:solidFill>
              <a:srgbClr val="000000"/>
            </a:solidFill>
          </a:endParaRPr>
        </a:p>
      </xdr:txBody>
    </xdr:sp>
    <xdr:clientData/>
  </xdr:twoCellAnchor>
  <xdr:twoCellAnchor>
    <xdr:from>
      <xdr:col>39</xdr:col>
      <xdr:colOff>85725</xdr:colOff>
      <xdr:row>22</xdr:row>
      <xdr:rowOff>19050</xdr:rowOff>
    </xdr:from>
    <xdr:to>
      <xdr:col>42</xdr:col>
      <xdr:colOff>0</xdr:colOff>
      <xdr:row>23</xdr:row>
      <xdr:rowOff>19049</xdr:rowOff>
    </xdr:to>
    <xdr:sp macro="" textlink="">
      <xdr:nvSpPr>
        <xdr:cNvPr id="22" name="四角形: 角を丸くする 2">
          <a:extLst>
            <a:ext uri="{FF2B5EF4-FFF2-40B4-BE49-F238E27FC236}">
              <a16:creationId xmlns:a16="http://schemas.microsoft.com/office/drawing/2014/main" id="{6043BC05-3ECA-4DDE-B11A-5992A6F271B1}"/>
            </a:ext>
          </a:extLst>
        </xdr:cNvPr>
        <xdr:cNvSpPr/>
      </xdr:nvSpPr>
      <xdr:spPr bwMode="auto">
        <a:xfrm>
          <a:off x="5267325" y="332422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No.23</a:t>
          </a:r>
        </a:p>
      </xdr:txBody>
    </xdr:sp>
    <xdr:clientData/>
  </xdr:twoCellAnchor>
  <xdr:twoCellAnchor>
    <xdr:from>
      <xdr:col>53</xdr:col>
      <xdr:colOff>123825</xdr:colOff>
      <xdr:row>21</xdr:row>
      <xdr:rowOff>114300</xdr:rowOff>
    </xdr:from>
    <xdr:to>
      <xdr:col>56</xdr:col>
      <xdr:colOff>38100</xdr:colOff>
      <xdr:row>22</xdr:row>
      <xdr:rowOff>114299</xdr:rowOff>
    </xdr:to>
    <xdr:sp macro="" textlink="">
      <xdr:nvSpPr>
        <xdr:cNvPr id="23" name="四角形: 角を丸くする 2">
          <a:extLst>
            <a:ext uri="{FF2B5EF4-FFF2-40B4-BE49-F238E27FC236}">
              <a16:creationId xmlns:a16="http://schemas.microsoft.com/office/drawing/2014/main" id="{74E68A38-4D6A-46F5-BD04-11E79118C4F3}"/>
            </a:ext>
          </a:extLst>
        </xdr:cNvPr>
        <xdr:cNvSpPr/>
      </xdr:nvSpPr>
      <xdr:spPr bwMode="auto">
        <a:xfrm>
          <a:off x="7172325" y="32670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No.24</a:t>
          </a:r>
          <a:endParaRPr kumimoji="1" lang="ja-JP" altLang="en-US" sz="800">
            <a:solidFill>
              <a:srgbClr val="000000"/>
            </a:solidFill>
          </a:endParaRPr>
        </a:p>
      </xdr:txBody>
    </xdr:sp>
    <xdr:clientData/>
  </xdr:twoCellAnchor>
  <xdr:twoCellAnchor>
    <xdr:from>
      <xdr:col>55</xdr:col>
      <xdr:colOff>9525</xdr:colOff>
      <xdr:row>22</xdr:row>
      <xdr:rowOff>123825</xdr:rowOff>
    </xdr:from>
    <xdr:to>
      <xdr:col>57</xdr:col>
      <xdr:colOff>57150</xdr:colOff>
      <xdr:row>23</xdr:row>
      <xdr:rowOff>123824</xdr:rowOff>
    </xdr:to>
    <xdr:sp macro="" textlink="">
      <xdr:nvSpPr>
        <xdr:cNvPr id="24" name="四角形: 角を丸くする 2">
          <a:extLst>
            <a:ext uri="{FF2B5EF4-FFF2-40B4-BE49-F238E27FC236}">
              <a16:creationId xmlns:a16="http://schemas.microsoft.com/office/drawing/2014/main" id="{0607D6B9-0EA1-4F97-A178-41861ACE7F97}"/>
            </a:ext>
          </a:extLst>
        </xdr:cNvPr>
        <xdr:cNvSpPr/>
      </xdr:nvSpPr>
      <xdr:spPr bwMode="auto">
        <a:xfrm>
          <a:off x="7324725" y="342900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No.26</a:t>
          </a:r>
        </a:p>
      </xdr:txBody>
    </xdr:sp>
    <xdr:clientData/>
  </xdr:twoCellAnchor>
  <xdr:twoCellAnchor>
    <xdr:from>
      <xdr:col>39</xdr:col>
      <xdr:colOff>95250</xdr:colOff>
      <xdr:row>23</xdr:row>
      <xdr:rowOff>19050</xdr:rowOff>
    </xdr:from>
    <xdr:to>
      <xdr:col>42</xdr:col>
      <xdr:colOff>9525</xdr:colOff>
      <xdr:row>24</xdr:row>
      <xdr:rowOff>38099</xdr:rowOff>
    </xdr:to>
    <xdr:sp macro="" textlink="">
      <xdr:nvSpPr>
        <xdr:cNvPr id="25" name="四角形: 角を丸くする 2">
          <a:extLst>
            <a:ext uri="{FF2B5EF4-FFF2-40B4-BE49-F238E27FC236}">
              <a16:creationId xmlns:a16="http://schemas.microsoft.com/office/drawing/2014/main" id="{86540B0C-00BC-4B16-9E52-B2B8205BB7F4}"/>
            </a:ext>
          </a:extLst>
        </xdr:cNvPr>
        <xdr:cNvSpPr/>
      </xdr:nvSpPr>
      <xdr:spPr bwMode="auto">
        <a:xfrm>
          <a:off x="5276850" y="3476625"/>
          <a:ext cx="314325"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No.25</a:t>
          </a:r>
          <a:endParaRPr kumimoji="1" lang="ja-JP" altLang="en-US" sz="800">
            <a:solidFill>
              <a:srgbClr val="000000"/>
            </a:solidFill>
          </a:endParaRPr>
        </a:p>
      </xdr:txBody>
    </xdr:sp>
    <xdr:clientData/>
  </xdr:twoCellAnchor>
  <xdr:twoCellAnchor>
    <xdr:from>
      <xdr:col>22</xdr:col>
      <xdr:colOff>114300</xdr:colOff>
      <xdr:row>29</xdr:row>
      <xdr:rowOff>0</xdr:rowOff>
    </xdr:from>
    <xdr:to>
      <xdr:col>25</xdr:col>
      <xdr:colOff>28575</xdr:colOff>
      <xdr:row>29</xdr:row>
      <xdr:rowOff>152399</xdr:rowOff>
    </xdr:to>
    <xdr:sp macro="" textlink="">
      <xdr:nvSpPr>
        <xdr:cNvPr id="26" name="四角形: 角を丸くする 2">
          <a:extLst>
            <a:ext uri="{FF2B5EF4-FFF2-40B4-BE49-F238E27FC236}">
              <a16:creationId xmlns:a16="http://schemas.microsoft.com/office/drawing/2014/main" id="{5411C050-7255-409D-8E05-23A6CCFCF10D}"/>
            </a:ext>
          </a:extLst>
        </xdr:cNvPr>
        <xdr:cNvSpPr/>
      </xdr:nvSpPr>
      <xdr:spPr bwMode="auto">
        <a:xfrm>
          <a:off x="3028950" y="43719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No.27</a:t>
          </a:r>
        </a:p>
      </xdr:txBody>
    </xdr:sp>
    <xdr:clientData/>
  </xdr:twoCellAnchor>
  <xdr:twoCellAnchor>
    <xdr:from>
      <xdr:col>32</xdr:col>
      <xdr:colOff>19050</xdr:colOff>
      <xdr:row>28</xdr:row>
      <xdr:rowOff>123825</xdr:rowOff>
    </xdr:from>
    <xdr:to>
      <xdr:col>34</xdr:col>
      <xdr:colOff>66675</xdr:colOff>
      <xdr:row>29</xdr:row>
      <xdr:rowOff>123824</xdr:rowOff>
    </xdr:to>
    <xdr:sp macro="" textlink="">
      <xdr:nvSpPr>
        <xdr:cNvPr id="27" name="四角形: 角を丸くする 2">
          <a:extLst>
            <a:ext uri="{FF2B5EF4-FFF2-40B4-BE49-F238E27FC236}">
              <a16:creationId xmlns:a16="http://schemas.microsoft.com/office/drawing/2014/main" id="{0823FE40-4E41-4A99-8B7D-BD89E7005F58}"/>
            </a:ext>
          </a:extLst>
        </xdr:cNvPr>
        <xdr:cNvSpPr/>
      </xdr:nvSpPr>
      <xdr:spPr bwMode="auto">
        <a:xfrm>
          <a:off x="4267200" y="434340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No.28</a:t>
          </a:r>
        </a:p>
      </xdr:txBody>
    </xdr:sp>
    <xdr:clientData/>
  </xdr:twoCellAnchor>
  <xdr:twoCellAnchor>
    <xdr:from>
      <xdr:col>22</xdr:col>
      <xdr:colOff>95250</xdr:colOff>
      <xdr:row>31</xdr:row>
      <xdr:rowOff>0</xdr:rowOff>
    </xdr:from>
    <xdr:to>
      <xdr:col>25</xdr:col>
      <xdr:colOff>9525</xdr:colOff>
      <xdr:row>31</xdr:row>
      <xdr:rowOff>152399</xdr:rowOff>
    </xdr:to>
    <xdr:sp macro="" textlink="">
      <xdr:nvSpPr>
        <xdr:cNvPr id="28" name="四角形: 角を丸くする 2">
          <a:extLst>
            <a:ext uri="{FF2B5EF4-FFF2-40B4-BE49-F238E27FC236}">
              <a16:creationId xmlns:a16="http://schemas.microsoft.com/office/drawing/2014/main" id="{A2EC51F5-BC6B-40B7-A0D8-C3DFF86B364F}"/>
            </a:ext>
          </a:extLst>
        </xdr:cNvPr>
        <xdr:cNvSpPr/>
      </xdr:nvSpPr>
      <xdr:spPr bwMode="auto">
        <a:xfrm>
          <a:off x="3009900" y="46767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No.29</a:t>
          </a:r>
        </a:p>
      </xdr:txBody>
    </xdr:sp>
    <xdr:clientData/>
  </xdr:twoCellAnchor>
  <xdr:twoCellAnchor>
    <xdr:from>
      <xdr:col>36</xdr:col>
      <xdr:colOff>0</xdr:colOff>
      <xdr:row>30</xdr:row>
      <xdr:rowOff>133350</xdr:rowOff>
    </xdr:from>
    <xdr:to>
      <xdr:col>38</xdr:col>
      <xdr:colOff>47625</xdr:colOff>
      <xdr:row>31</xdr:row>
      <xdr:rowOff>133349</xdr:rowOff>
    </xdr:to>
    <xdr:sp macro="" textlink="">
      <xdr:nvSpPr>
        <xdr:cNvPr id="29" name="四角形: 角を丸くする 2">
          <a:extLst>
            <a:ext uri="{FF2B5EF4-FFF2-40B4-BE49-F238E27FC236}">
              <a16:creationId xmlns:a16="http://schemas.microsoft.com/office/drawing/2014/main" id="{BDEF7620-EC08-430F-9B40-B3C9139856B5}"/>
            </a:ext>
          </a:extLst>
        </xdr:cNvPr>
        <xdr:cNvSpPr/>
      </xdr:nvSpPr>
      <xdr:spPr bwMode="auto">
        <a:xfrm>
          <a:off x="4781550" y="465772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No.30</a:t>
          </a:r>
        </a:p>
      </xdr:txBody>
    </xdr:sp>
    <xdr:clientData/>
  </xdr:twoCellAnchor>
  <xdr:twoCellAnchor>
    <xdr:from>
      <xdr:col>6</xdr:col>
      <xdr:colOff>76200</xdr:colOff>
      <xdr:row>34</xdr:row>
      <xdr:rowOff>142875</xdr:rowOff>
    </xdr:from>
    <xdr:to>
      <xdr:col>8</xdr:col>
      <xdr:colOff>123825</xdr:colOff>
      <xdr:row>35</xdr:row>
      <xdr:rowOff>142874</xdr:rowOff>
    </xdr:to>
    <xdr:sp macro="" textlink="">
      <xdr:nvSpPr>
        <xdr:cNvPr id="30" name="四角形: 角を丸くする 2">
          <a:extLst>
            <a:ext uri="{FF2B5EF4-FFF2-40B4-BE49-F238E27FC236}">
              <a16:creationId xmlns:a16="http://schemas.microsoft.com/office/drawing/2014/main" id="{1DC84614-4DC4-41A2-A0C2-82204D678C00}"/>
            </a:ext>
          </a:extLst>
        </xdr:cNvPr>
        <xdr:cNvSpPr/>
      </xdr:nvSpPr>
      <xdr:spPr bwMode="auto">
        <a:xfrm>
          <a:off x="857250" y="52768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No.31</a:t>
          </a:r>
        </a:p>
      </xdr:txBody>
    </xdr:sp>
    <xdr:clientData/>
  </xdr:twoCellAnchor>
  <xdr:twoCellAnchor>
    <xdr:from>
      <xdr:col>5</xdr:col>
      <xdr:colOff>0</xdr:colOff>
      <xdr:row>41</xdr:row>
      <xdr:rowOff>0</xdr:rowOff>
    </xdr:from>
    <xdr:to>
      <xdr:col>7</xdr:col>
      <xdr:colOff>47625</xdr:colOff>
      <xdr:row>41</xdr:row>
      <xdr:rowOff>152399</xdr:rowOff>
    </xdr:to>
    <xdr:sp macro="" textlink="">
      <xdr:nvSpPr>
        <xdr:cNvPr id="31" name="四角形: 角を丸くする 2">
          <a:extLst>
            <a:ext uri="{FF2B5EF4-FFF2-40B4-BE49-F238E27FC236}">
              <a16:creationId xmlns:a16="http://schemas.microsoft.com/office/drawing/2014/main" id="{01D82724-23B5-4D58-B711-B7671072AA70}"/>
            </a:ext>
          </a:extLst>
        </xdr:cNvPr>
        <xdr:cNvSpPr/>
      </xdr:nvSpPr>
      <xdr:spPr bwMode="auto">
        <a:xfrm>
          <a:off x="647700" y="62007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No.32</a:t>
          </a:r>
        </a:p>
      </xdr:txBody>
    </xdr:sp>
    <xdr:clientData/>
  </xdr:twoCellAnchor>
  <xdr:twoCellAnchor>
    <xdr:from>
      <xdr:col>5</xdr:col>
      <xdr:colOff>0</xdr:colOff>
      <xdr:row>42</xdr:row>
      <xdr:rowOff>0</xdr:rowOff>
    </xdr:from>
    <xdr:to>
      <xdr:col>7</xdr:col>
      <xdr:colOff>47625</xdr:colOff>
      <xdr:row>42</xdr:row>
      <xdr:rowOff>152399</xdr:rowOff>
    </xdr:to>
    <xdr:sp macro="" textlink="">
      <xdr:nvSpPr>
        <xdr:cNvPr id="32" name="四角形: 角を丸くする 2">
          <a:extLst>
            <a:ext uri="{FF2B5EF4-FFF2-40B4-BE49-F238E27FC236}">
              <a16:creationId xmlns:a16="http://schemas.microsoft.com/office/drawing/2014/main" id="{5E70036D-8D6A-4536-824E-7E8BAA614A0B}"/>
            </a:ext>
          </a:extLst>
        </xdr:cNvPr>
        <xdr:cNvSpPr/>
      </xdr:nvSpPr>
      <xdr:spPr bwMode="auto">
        <a:xfrm>
          <a:off x="647700" y="63531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No.33</a:t>
          </a:r>
        </a:p>
      </xdr:txBody>
    </xdr:sp>
    <xdr:clientData/>
  </xdr:twoCellAnchor>
  <xdr:twoCellAnchor>
    <xdr:from>
      <xdr:col>5</xdr:col>
      <xdr:colOff>0</xdr:colOff>
      <xdr:row>43</xdr:row>
      <xdr:rowOff>0</xdr:rowOff>
    </xdr:from>
    <xdr:to>
      <xdr:col>7</xdr:col>
      <xdr:colOff>47625</xdr:colOff>
      <xdr:row>43</xdr:row>
      <xdr:rowOff>152399</xdr:rowOff>
    </xdr:to>
    <xdr:sp macro="" textlink="">
      <xdr:nvSpPr>
        <xdr:cNvPr id="33" name="四角形: 角を丸くする 2">
          <a:extLst>
            <a:ext uri="{FF2B5EF4-FFF2-40B4-BE49-F238E27FC236}">
              <a16:creationId xmlns:a16="http://schemas.microsoft.com/office/drawing/2014/main" id="{731AD960-6148-48B7-B27B-AC3EEEBE5604}"/>
            </a:ext>
          </a:extLst>
        </xdr:cNvPr>
        <xdr:cNvSpPr/>
      </xdr:nvSpPr>
      <xdr:spPr bwMode="auto">
        <a:xfrm>
          <a:off x="647700" y="65055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No.34</a:t>
          </a:r>
        </a:p>
      </xdr:txBody>
    </xdr:sp>
    <xdr:clientData/>
  </xdr:twoCellAnchor>
  <xdr:twoCellAnchor>
    <xdr:from>
      <xdr:col>45</xdr:col>
      <xdr:colOff>76200</xdr:colOff>
      <xdr:row>16</xdr:row>
      <xdr:rowOff>123825</xdr:rowOff>
    </xdr:from>
    <xdr:to>
      <xdr:col>47</xdr:col>
      <xdr:colOff>123825</xdr:colOff>
      <xdr:row>17</xdr:row>
      <xdr:rowOff>123824</xdr:rowOff>
    </xdr:to>
    <xdr:sp macro="" textlink="">
      <xdr:nvSpPr>
        <xdr:cNvPr id="34" name="四角形: 角を丸くする 2">
          <a:extLst>
            <a:ext uri="{FF2B5EF4-FFF2-40B4-BE49-F238E27FC236}">
              <a16:creationId xmlns:a16="http://schemas.microsoft.com/office/drawing/2014/main" id="{ACA309AE-D815-48E3-83A8-9BE24588C538}"/>
            </a:ext>
          </a:extLst>
        </xdr:cNvPr>
        <xdr:cNvSpPr/>
      </xdr:nvSpPr>
      <xdr:spPr bwMode="auto">
        <a:xfrm>
          <a:off x="6057900" y="251460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No.17</a:t>
          </a:r>
          <a:endParaRPr kumimoji="1" lang="ja-JP" altLang="en-US" sz="800">
            <a:solidFill>
              <a:srgbClr val="000000"/>
            </a:solidFill>
          </a:endParaRPr>
        </a:p>
      </xdr:txBody>
    </xdr:sp>
    <xdr:clientData/>
  </xdr:twoCellAnchor>
  <xdr:twoCellAnchor>
    <xdr:from>
      <xdr:col>2</xdr:col>
      <xdr:colOff>85725</xdr:colOff>
      <xdr:row>19</xdr:row>
      <xdr:rowOff>133350</xdr:rowOff>
    </xdr:from>
    <xdr:to>
      <xdr:col>5</xdr:col>
      <xdr:colOff>0</xdr:colOff>
      <xdr:row>20</xdr:row>
      <xdr:rowOff>133349</xdr:rowOff>
    </xdr:to>
    <xdr:sp macro="" textlink="">
      <xdr:nvSpPr>
        <xdr:cNvPr id="35" name="四角形: 角を丸くする 2">
          <a:extLst>
            <a:ext uri="{FF2B5EF4-FFF2-40B4-BE49-F238E27FC236}">
              <a16:creationId xmlns:a16="http://schemas.microsoft.com/office/drawing/2014/main" id="{5D7702FA-8CAE-4969-B43D-F8EE58370846}"/>
            </a:ext>
          </a:extLst>
        </xdr:cNvPr>
        <xdr:cNvSpPr/>
      </xdr:nvSpPr>
      <xdr:spPr bwMode="auto">
        <a:xfrm>
          <a:off x="333375" y="298132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No.19</a:t>
          </a:r>
          <a:endParaRPr kumimoji="1" lang="ja-JP" altLang="en-US" sz="800">
            <a:solidFill>
              <a:srgbClr val="000000"/>
            </a:solidFill>
          </a:endParaRPr>
        </a:p>
      </xdr:txBody>
    </xdr:sp>
    <xdr:clientData/>
  </xdr:twoCellAnchor>
  <xdr:twoCellAnchor>
    <xdr:from>
      <xdr:col>46</xdr:col>
      <xdr:colOff>123825</xdr:colOff>
      <xdr:row>18</xdr:row>
      <xdr:rowOff>142875</xdr:rowOff>
    </xdr:from>
    <xdr:to>
      <xdr:col>49</xdr:col>
      <xdr:colOff>38100</xdr:colOff>
      <xdr:row>19</xdr:row>
      <xdr:rowOff>142874</xdr:rowOff>
    </xdr:to>
    <xdr:sp macro="" textlink="">
      <xdr:nvSpPr>
        <xdr:cNvPr id="36" name="四角形: 角を丸くする 2">
          <a:extLst>
            <a:ext uri="{FF2B5EF4-FFF2-40B4-BE49-F238E27FC236}">
              <a16:creationId xmlns:a16="http://schemas.microsoft.com/office/drawing/2014/main" id="{EFAE47C7-C445-487A-B9E6-8E300F090D26}"/>
            </a:ext>
          </a:extLst>
        </xdr:cNvPr>
        <xdr:cNvSpPr/>
      </xdr:nvSpPr>
      <xdr:spPr bwMode="auto">
        <a:xfrm>
          <a:off x="6238875" y="28384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u="none" strike="noStrike" baseline="0">
              <a:solidFill>
                <a:srgbClr val="000000"/>
              </a:solidFill>
            </a:rPr>
            <a:t>No.35</a:t>
          </a:r>
          <a:endParaRPr kumimoji="1" lang="ja-JP" altLang="en-US" sz="800" u="none" strike="noStrike" baseline="0">
            <a:solidFill>
              <a:srgbClr val="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66675</xdr:colOff>
      <xdr:row>5</xdr:row>
      <xdr:rowOff>57150</xdr:rowOff>
    </xdr:from>
    <xdr:to>
      <xdr:col>42</xdr:col>
      <xdr:colOff>114300</xdr:colOff>
      <xdr:row>6</xdr:row>
      <xdr:rowOff>85724</xdr:rowOff>
    </xdr:to>
    <xdr:sp macro="" textlink="">
      <xdr:nvSpPr>
        <xdr:cNvPr id="2" name="四角形: 角を丸くする 1">
          <a:extLst>
            <a:ext uri="{FF2B5EF4-FFF2-40B4-BE49-F238E27FC236}">
              <a16:creationId xmlns:a16="http://schemas.microsoft.com/office/drawing/2014/main" id="{06393206-A539-44FE-9A85-CC4313A57D7F}"/>
            </a:ext>
          </a:extLst>
        </xdr:cNvPr>
        <xdr:cNvSpPr/>
      </xdr:nvSpPr>
      <xdr:spPr bwMode="auto">
        <a:xfrm>
          <a:off x="5381625" y="771525"/>
          <a:ext cx="314325" cy="2285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7</xdr:row>
      <xdr:rowOff>107674</xdr:rowOff>
    </xdr:from>
    <xdr:to>
      <xdr:col>58</xdr:col>
      <xdr:colOff>80755</xdr:colOff>
      <xdr:row>8</xdr:row>
      <xdr:rowOff>136248</xdr:rowOff>
    </xdr:to>
    <xdr:sp macro="" textlink="">
      <xdr:nvSpPr>
        <xdr:cNvPr id="3" name="四角形: 角を丸くする 2">
          <a:extLst>
            <a:ext uri="{FF2B5EF4-FFF2-40B4-BE49-F238E27FC236}">
              <a16:creationId xmlns:a16="http://schemas.microsoft.com/office/drawing/2014/main" id="{82514C0D-98E9-4234-8E7C-E5D4A42F97E8}"/>
            </a:ext>
          </a:extLst>
        </xdr:cNvPr>
        <xdr:cNvSpPr/>
      </xdr:nvSpPr>
      <xdr:spPr bwMode="auto">
        <a:xfrm>
          <a:off x="7481681" y="1174474"/>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4</xdr:row>
      <xdr:rowOff>124239</xdr:rowOff>
    </xdr:from>
    <xdr:to>
      <xdr:col>58</xdr:col>
      <xdr:colOff>74957</xdr:colOff>
      <xdr:row>6</xdr:row>
      <xdr:rowOff>3726</xdr:rowOff>
    </xdr:to>
    <xdr:sp macro="" textlink="">
      <xdr:nvSpPr>
        <xdr:cNvPr id="4" name="四角形: 角を丸くする 2">
          <a:extLst>
            <a:ext uri="{FF2B5EF4-FFF2-40B4-BE49-F238E27FC236}">
              <a16:creationId xmlns:a16="http://schemas.microsoft.com/office/drawing/2014/main" id="{960A4653-60C9-4BB2-91D1-505120A18AFC}"/>
            </a:ext>
          </a:extLst>
        </xdr:cNvPr>
        <xdr:cNvSpPr/>
      </xdr:nvSpPr>
      <xdr:spPr bwMode="auto">
        <a:xfrm>
          <a:off x="7473398" y="686214"/>
          <a:ext cx="316809" cy="23191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104775</xdr:colOff>
      <xdr:row>9</xdr:row>
      <xdr:rowOff>114300</xdr:rowOff>
    </xdr:from>
    <xdr:to>
      <xdr:col>9</xdr:col>
      <xdr:colOff>19050</xdr:colOff>
      <xdr:row>10</xdr:row>
      <xdr:rowOff>142874</xdr:rowOff>
    </xdr:to>
    <xdr:sp macro="" textlink="">
      <xdr:nvSpPr>
        <xdr:cNvPr id="5" name="四角形: 角を丸くする 2">
          <a:extLst>
            <a:ext uri="{FF2B5EF4-FFF2-40B4-BE49-F238E27FC236}">
              <a16:creationId xmlns:a16="http://schemas.microsoft.com/office/drawing/2014/main" id="{C7237BCD-92C0-41B0-9663-B309286DC7C1}"/>
            </a:ext>
          </a:extLst>
        </xdr:cNvPr>
        <xdr:cNvSpPr/>
      </xdr:nvSpPr>
      <xdr:spPr bwMode="auto">
        <a:xfrm>
          <a:off x="885825" y="14859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0</xdr:col>
      <xdr:colOff>104775</xdr:colOff>
      <xdr:row>11</xdr:row>
      <xdr:rowOff>76200</xdr:rowOff>
    </xdr:from>
    <xdr:to>
      <xdr:col>3</xdr:col>
      <xdr:colOff>38100</xdr:colOff>
      <xdr:row>12</xdr:row>
      <xdr:rowOff>104774</xdr:rowOff>
    </xdr:to>
    <xdr:sp macro="" textlink="">
      <xdr:nvSpPr>
        <xdr:cNvPr id="6" name="四角形: 角を丸くする 2">
          <a:extLst>
            <a:ext uri="{FF2B5EF4-FFF2-40B4-BE49-F238E27FC236}">
              <a16:creationId xmlns:a16="http://schemas.microsoft.com/office/drawing/2014/main" id="{E07D2941-1FFA-41E9-B6F8-E76FD10A3DE0}"/>
            </a:ext>
          </a:extLst>
        </xdr:cNvPr>
        <xdr:cNvSpPr/>
      </xdr:nvSpPr>
      <xdr:spPr bwMode="auto">
        <a:xfrm>
          <a:off x="104775" y="17526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14</xdr:col>
      <xdr:colOff>38100</xdr:colOff>
      <xdr:row>10</xdr:row>
      <xdr:rowOff>142875</xdr:rowOff>
    </xdr:from>
    <xdr:to>
      <xdr:col>16</xdr:col>
      <xdr:colOff>85725</xdr:colOff>
      <xdr:row>12</xdr:row>
      <xdr:rowOff>19049</xdr:rowOff>
    </xdr:to>
    <xdr:sp macro="" textlink="">
      <xdr:nvSpPr>
        <xdr:cNvPr id="7" name="四角形: 角を丸くする 2">
          <a:extLst>
            <a:ext uri="{FF2B5EF4-FFF2-40B4-BE49-F238E27FC236}">
              <a16:creationId xmlns:a16="http://schemas.microsoft.com/office/drawing/2014/main" id="{4F2057FE-7EAC-4CBF-9C7C-FBAB3E6818C4}"/>
            </a:ext>
          </a:extLst>
        </xdr:cNvPr>
        <xdr:cNvSpPr/>
      </xdr:nvSpPr>
      <xdr:spPr bwMode="auto">
        <a:xfrm>
          <a:off x="1885950" y="16668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24</xdr:col>
      <xdr:colOff>47625</xdr:colOff>
      <xdr:row>10</xdr:row>
      <xdr:rowOff>133350</xdr:rowOff>
    </xdr:from>
    <xdr:to>
      <xdr:col>26</xdr:col>
      <xdr:colOff>95250</xdr:colOff>
      <xdr:row>12</xdr:row>
      <xdr:rowOff>9524</xdr:rowOff>
    </xdr:to>
    <xdr:sp macro="" textlink="">
      <xdr:nvSpPr>
        <xdr:cNvPr id="8" name="四角形: 角を丸くする 2">
          <a:extLst>
            <a:ext uri="{FF2B5EF4-FFF2-40B4-BE49-F238E27FC236}">
              <a16:creationId xmlns:a16="http://schemas.microsoft.com/office/drawing/2014/main" id="{69F6D0DD-BE30-4087-BC65-8B23BD5CA3C3}"/>
            </a:ext>
          </a:extLst>
        </xdr:cNvPr>
        <xdr:cNvSpPr/>
      </xdr:nvSpPr>
      <xdr:spPr bwMode="auto">
        <a:xfrm>
          <a:off x="3228975" y="16573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40</xdr:col>
      <xdr:colOff>76200</xdr:colOff>
      <xdr:row>10</xdr:row>
      <xdr:rowOff>133350</xdr:rowOff>
    </xdr:from>
    <xdr:to>
      <xdr:col>42</xdr:col>
      <xdr:colOff>123825</xdr:colOff>
      <xdr:row>12</xdr:row>
      <xdr:rowOff>9524</xdr:rowOff>
    </xdr:to>
    <xdr:sp macro="" textlink="">
      <xdr:nvSpPr>
        <xdr:cNvPr id="9" name="四角形: 角を丸くする 2">
          <a:extLst>
            <a:ext uri="{FF2B5EF4-FFF2-40B4-BE49-F238E27FC236}">
              <a16:creationId xmlns:a16="http://schemas.microsoft.com/office/drawing/2014/main" id="{2236CD40-EE07-4B59-B3D7-A7E89AFC5E83}"/>
            </a:ext>
          </a:extLst>
        </xdr:cNvPr>
        <xdr:cNvSpPr/>
      </xdr:nvSpPr>
      <xdr:spPr bwMode="auto">
        <a:xfrm>
          <a:off x="5391150" y="16573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46</xdr:col>
      <xdr:colOff>41413</xdr:colOff>
      <xdr:row>11</xdr:row>
      <xdr:rowOff>57149</xdr:rowOff>
    </xdr:from>
    <xdr:to>
      <xdr:col>48</xdr:col>
      <xdr:colOff>89038</xdr:colOff>
      <xdr:row>12</xdr:row>
      <xdr:rowOff>85723</xdr:rowOff>
    </xdr:to>
    <xdr:sp macro="" textlink="">
      <xdr:nvSpPr>
        <xdr:cNvPr id="10" name="四角形: 角を丸くする 2">
          <a:extLst>
            <a:ext uri="{FF2B5EF4-FFF2-40B4-BE49-F238E27FC236}">
              <a16:creationId xmlns:a16="http://schemas.microsoft.com/office/drawing/2014/main" id="{2ED96361-269B-49F4-952F-0C61A40E0C84}"/>
            </a:ext>
          </a:extLst>
        </xdr:cNvPr>
        <xdr:cNvSpPr/>
      </xdr:nvSpPr>
      <xdr:spPr bwMode="auto">
        <a:xfrm>
          <a:off x="6156463" y="1733549"/>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53</xdr:col>
      <xdr:colOff>122582</xdr:colOff>
      <xdr:row>11</xdr:row>
      <xdr:rowOff>48868</xdr:rowOff>
    </xdr:from>
    <xdr:to>
      <xdr:col>56</xdr:col>
      <xdr:colOff>36857</xdr:colOff>
      <xdr:row>12</xdr:row>
      <xdr:rowOff>77442</xdr:rowOff>
    </xdr:to>
    <xdr:sp macro="" textlink="">
      <xdr:nvSpPr>
        <xdr:cNvPr id="11" name="四角形: 角を丸くする 2">
          <a:extLst>
            <a:ext uri="{FF2B5EF4-FFF2-40B4-BE49-F238E27FC236}">
              <a16:creationId xmlns:a16="http://schemas.microsoft.com/office/drawing/2014/main" id="{0DB49738-0162-4487-8082-2EDDA38F1F2C}"/>
            </a:ext>
          </a:extLst>
        </xdr:cNvPr>
        <xdr:cNvSpPr/>
      </xdr:nvSpPr>
      <xdr:spPr bwMode="auto">
        <a:xfrm>
          <a:off x="7171082" y="1725268"/>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59</xdr:col>
      <xdr:colOff>55908</xdr:colOff>
      <xdr:row>11</xdr:row>
      <xdr:rowOff>64190</xdr:rowOff>
    </xdr:from>
    <xdr:to>
      <xdr:col>61</xdr:col>
      <xdr:colOff>103533</xdr:colOff>
      <xdr:row>12</xdr:row>
      <xdr:rowOff>92764</xdr:rowOff>
    </xdr:to>
    <xdr:sp macro="" textlink="">
      <xdr:nvSpPr>
        <xdr:cNvPr id="12" name="四角形: 角を丸くする 2">
          <a:extLst>
            <a:ext uri="{FF2B5EF4-FFF2-40B4-BE49-F238E27FC236}">
              <a16:creationId xmlns:a16="http://schemas.microsoft.com/office/drawing/2014/main" id="{DAB77F36-C18B-46F1-9BDA-9BEBE0349685}"/>
            </a:ext>
          </a:extLst>
        </xdr:cNvPr>
        <xdr:cNvSpPr/>
      </xdr:nvSpPr>
      <xdr:spPr bwMode="auto">
        <a:xfrm>
          <a:off x="7904508" y="174059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12</xdr:col>
      <xdr:colOff>76200</xdr:colOff>
      <xdr:row>12</xdr:row>
      <xdr:rowOff>0</xdr:rowOff>
    </xdr:from>
    <xdr:to>
      <xdr:col>14</xdr:col>
      <xdr:colOff>123825</xdr:colOff>
      <xdr:row>13</xdr:row>
      <xdr:rowOff>28574</xdr:rowOff>
    </xdr:to>
    <xdr:sp macro="" textlink="">
      <xdr:nvSpPr>
        <xdr:cNvPr id="13" name="四角形: 角を丸くする 2">
          <a:extLst>
            <a:ext uri="{FF2B5EF4-FFF2-40B4-BE49-F238E27FC236}">
              <a16:creationId xmlns:a16="http://schemas.microsoft.com/office/drawing/2014/main" id="{7BFECB71-F818-4C2B-BE92-256CB7A7C40F}"/>
            </a:ext>
          </a:extLst>
        </xdr:cNvPr>
        <xdr:cNvSpPr/>
      </xdr:nvSpPr>
      <xdr:spPr bwMode="auto">
        <a:xfrm>
          <a:off x="1657350" y="18288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24</xdr:col>
      <xdr:colOff>76200</xdr:colOff>
      <xdr:row>11</xdr:row>
      <xdr:rowOff>142875</xdr:rowOff>
    </xdr:from>
    <xdr:to>
      <xdr:col>26</xdr:col>
      <xdr:colOff>123825</xdr:colOff>
      <xdr:row>13</xdr:row>
      <xdr:rowOff>19049</xdr:rowOff>
    </xdr:to>
    <xdr:sp macro="" textlink="">
      <xdr:nvSpPr>
        <xdr:cNvPr id="14" name="四角形: 角を丸くする 2">
          <a:extLst>
            <a:ext uri="{FF2B5EF4-FFF2-40B4-BE49-F238E27FC236}">
              <a16:creationId xmlns:a16="http://schemas.microsoft.com/office/drawing/2014/main" id="{FAB7917C-BF31-404F-AA75-B9EA3931693B}"/>
            </a:ext>
          </a:extLst>
        </xdr:cNvPr>
        <xdr:cNvSpPr/>
      </xdr:nvSpPr>
      <xdr:spPr bwMode="auto">
        <a:xfrm>
          <a:off x="3257550" y="18192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40</xdr:col>
      <xdr:colOff>76200</xdr:colOff>
      <xdr:row>12</xdr:row>
      <xdr:rowOff>9525</xdr:rowOff>
    </xdr:from>
    <xdr:to>
      <xdr:col>42</xdr:col>
      <xdr:colOff>123825</xdr:colOff>
      <xdr:row>13</xdr:row>
      <xdr:rowOff>38099</xdr:rowOff>
    </xdr:to>
    <xdr:sp macro="" textlink="">
      <xdr:nvSpPr>
        <xdr:cNvPr id="15" name="四角形: 角を丸くする 2">
          <a:extLst>
            <a:ext uri="{FF2B5EF4-FFF2-40B4-BE49-F238E27FC236}">
              <a16:creationId xmlns:a16="http://schemas.microsoft.com/office/drawing/2014/main" id="{5963CC51-2050-412E-A1D2-9B58F93DACD9}"/>
            </a:ext>
          </a:extLst>
        </xdr:cNvPr>
        <xdr:cNvSpPr/>
      </xdr:nvSpPr>
      <xdr:spPr bwMode="auto">
        <a:xfrm>
          <a:off x="5391150" y="18383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0</xdr:col>
      <xdr:colOff>104775</xdr:colOff>
      <xdr:row>13</xdr:row>
      <xdr:rowOff>66675</xdr:rowOff>
    </xdr:from>
    <xdr:to>
      <xdr:col>3</xdr:col>
      <xdr:colOff>38100</xdr:colOff>
      <xdr:row>14</xdr:row>
      <xdr:rowOff>95249</xdr:rowOff>
    </xdr:to>
    <xdr:sp macro="" textlink="">
      <xdr:nvSpPr>
        <xdr:cNvPr id="16" name="四角形: 角を丸くする 2">
          <a:extLst>
            <a:ext uri="{FF2B5EF4-FFF2-40B4-BE49-F238E27FC236}">
              <a16:creationId xmlns:a16="http://schemas.microsoft.com/office/drawing/2014/main" id="{881892FA-FE59-4F9D-BB28-6B369F61FD5A}"/>
            </a:ext>
          </a:extLst>
        </xdr:cNvPr>
        <xdr:cNvSpPr/>
      </xdr:nvSpPr>
      <xdr:spPr bwMode="auto">
        <a:xfrm>
          <a:off x="104775" y="20478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11</xdr:col>
      <xdr:colOff>9525</xdr:colOff>
      <xdr:row>12</xdr:row>
      <xdr:rowOff>133350</xdr:rowOff>
    </xdr:from>
    <xdr:to>
      <xdr:col>13</xdr:col>
      <xdr:colOff>57150</xdr:colOff>
      <xdr:row>14</xdr:row>
      <xdr:rowOff>9524</xdr:rowOff>
    </xdr:to>
    <xdr:sp macro="" textlink="">
      <xdr:nvSpPr>
        <xdr:cNvPr id="17" name="四角形: 角を丸くする 2">
          <a:extLst>
            <a:ext uri="{FF2B5EF4-FFF2-40B4-BE49-F238E27FC236}">
              <a16:creationId xmlns:a16="http://schemas.microsoft.com/office/drawing/2014/main" id="{422B7DF0-82F4-448B-A405-B7253DE8D4E8}"/>
            </a:ext>
          </a:extLst>
        </xdr:cNvPr>
        <xdr:cNvSpPr/>
      </xdr:nvSpPr>
      <xdr:spPr bwMode="auto">
        <a:xfrm>
          <a:off x="1457325" y="19621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20</xdr:col>
      <xdr:colOff>76200</xdr:colOff>
      <xdr:row>12</xdr:row>
      <xdr:rowOff>142875</xdr:rowOff>
    </xdr:from>
    <xdr:to>
      <xdr:col>22</xdr:col>
      <xdr:colOff>123825</xdr:colOff>
      <xdr:row>14</xdr:row>
      <xdr:rowOff>19049</xdr:rowOff>
    </xdr:to>
    <xdr:sp macro="" textlink="">
      <xdr:nvSpPr>
        <xdr:cNvPr id="18" name="四角形: 角を丸くする 2">
          <a:extLst>
            <a:ext uri="{FF2B5EF4-FFF2-40B4-BE49-F238E27FC236}">
              <a16:creationId xmlns:a16="http://schemas.microsoft.com/office/drawing/2014/main" id="{03193CAB-E700-4870-9AE2-77E9E5C67868}"/>
            </a:ext>
          </a:extLst>
        </xdr:cNvPr>
        <xdr:cNvSpPr/>
      </xdr:nvSpPr>
      <xdr:spPr bwMode="auto">
        <a:xfrm>
          <a:off x="2724150" y="19716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32</xdr:col>
      <xdr:colOff>57150</xdr:colOff>
      <xdr:row>13</xdr:row>
      <xdr:rowOff>0</xdr:rowOff>
    </xdr:from>
    <xdr:to>
      <xdr:col>34</xdr:col>
      <xdr:colOff>104775</xdr:colOff>
      <xdr:row>14</xdr:row>
      <xdr:rowOff>28574</xdr:rowOff>
    </xdr:to>
    <xdr:sp macro="" textlink="">
      <xdr:nvSpPr>
        <xdr:cNvPr id="19" name="四角形: 角を丸くする 2">
          <a:extLst>
            <a:ext uri="{FF2B5EF4-FFF2-40B4-BE49-F238E27FC236}">
              <a16:creationId xmlns:a16="http://schemas.microsoft.com/office/drawing/2014/main" id="{8C29DC97-0C1F-4778-8FF4-FAFA9C5671D4}"/>
            </a:ext>
          </a:extLst>
        </xdr:cNvPr>
        <xdr:cNvSpPr/>
      </xdr:nvSpPr>
      <xdr:spPr bwMode="auto">
        <a:xfrm>
          <a:off x="4305300" y="19812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48</xdr:col>
      <xdr:colOff>18223</xdr:colOff>
      <xdr:row>13</xdr:row>
      <xdr:rowOff>55908</xdr:rowOff>
    </xdr:from>
    <xdr:to>
      <xdr:col>50</xdr:col>
      <xdr:colOff>65847</xdr:colOff>
      <xdr:row>14</xdr:row>
      <xdr:rowOff>84482</xdr:rowOff>
    </xdr:to>
    <xdr:sp macro="" textlink="">
      <xdr:nvSpPr>
        <xdr:cNvPr id="20" name="四角形: 角を丸くする 2">
          <a:extLst>
            <a:ext uri="{FF2B5EF4-FFF2-40B4-BE49-F238E27FC236}">
              <a16:creationId xmlns:a16="http://schemas.microsoft.com/office/drawing/2014/main" id="{563038F9-53DC-4544-9BDE-D567D1FAD82E}"/>
            </a:ext>
          </a:extLst>
        </xdr:cNvPr>
        <xdr:cNvSpPr/>
      </xdr:nvSpPr>
      <xdr:spPr bwMode="auto">
        <a:xfrm>
          <a:off x="6399973" y="2037108"/>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54</xdr:col>
      <xdr:colOff>132520</xdr:colOff>
      <xdr:row>12</xdr:row>
      <xdr:rowOff>82826</xdr:rowOff>
    </xdr:from>
    <xdr:to>
      <xdr:col>57</xdr:col>
      <xdr:colOff>47623</xdr:colOff>
      <xdr:row>13</xdr:row>
      <xdr:rowOff>111400</xdr:rowOff>
    </xdr:to>
    <xdr:sp macro="" textlink="">
      <xdr:nvSpPr>
        <xdr:cNvPr id="21" name="四角形: 角を丸くする 2">
          <a:extLst>
            <a:ext uri="{FF2B5EF4-FFF2-40B4-BE49-F238E27FC236}">
              <a16:creationId xmlns:a16="http://schemas.microsoft.com/office/drawing/2014/main" id="{B38AABD7-5D58-4827-A5B5-3E270534CD2C}"/>
            </a:ext>
          </a:extLst>
        </xdr:cNvPr>
        <xdr:cNvSpPr/>
      </xdr:nvSpPr>
      <xdr:spPr bwMode="auto">
        <a:xfrm>
          <a:off x="7314370" y="1911626"/>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60</xdr:col>
      <xdr:colOff>0</xdr:colOff>
      <xdr:row>12</xdr:row>
      <xdr:rowOff>82826</xdr:rowOff>
    </xdr:from>
    <xdr:to>
      <xdr:col>62</xdr:col>
      <xdr:colOff>47624</xdr:colOff>
      <xdr:row>13</xdr:row>
      <xdr:rowOff>111400</xdr:rowOff>
    </xdr:to>
    <xdr:sp macro="" textlink="">
      <xdr:nvSpPr>
        <xdr:cNvPr id="22" name="四角形: 角を丸くする 2">
          <a:extLst>
            <a:ext uri="{FF2B5EF4-FFF2-40B4-BE49-F238E27FC236}">
              <a16:creationId xmlns:a16="http://schemas.microsoft.com/office/drawing/2014/main" id="{C1576BE5-0B62-45DE-956C-590E86EADD1F}"/>
            </a:ext>
          </a:extLst>
        </xdr:cNvPr>
        <xdr:cNvSpPr/>
      </xdr:nvSpPr>
      <xdr:spPr bwMode="auto">
        <a:xfrm>
          <a:off x="7981950" y="1911626"/>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endParaRPr kumimoji="1" lang="ja-JP" altLang="en-US" sz="800"/>
        </a:p>
      </xdr:txBody>
    </xdr:sp>
    <xdr:clientData/>
  </xdr:twoCellAnchor>
  <xdr:twoCellAnchor>
    <xdr:from>
      <xdr:col>13</xdr:col>
      <xdr:colOff>41413</xdr:colOff>
      <xdr:row>13</xdr:row>
      <xdr:rowOff>140804</xdr:rowOff>
    </xdr:from>
    <xdr:to>
      <xdr:col>15</xdr:col>
      <xdr:colOff>89037</xdr:colOff>
      <xdr:row>15</xdr:row>
      <xdr:rowOff>20291</xdr:rowOff>
    </xdr:to>
    <xdr:sp macro="" textlink="">
      <xdr:nvSpPr>
        <xdr:cNvPr id="23" name="四角形: 角を丸くする 2">
          <a:extLst>
            <a:ext uri="{FF2B5EF4-FFF2-40B4-BE49-F238E27FC236}">
              <a16:creationId xmlns:a16="http://schemas.microsoft.com/office/drawing/2014/main" id="{173EEB76-FEBF-433C-BA4F-48ABC4F51D81}"/>
            </a:ext>
          </a:extLst>
        </xdr:cNvPr>
        <xdr:cNvSpPr/>
      </xdr:nvSpPr>
      <xdr:spPr bwMode="auto">
        <a:xfrm>
          <a:off x="1755913" y="2122004"/>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23</xdr:col>
      <xdr:colOff>66261</xdr:colOff>
      <xdr:row>13</xdr:row>
      <xdr:rowOff>140805</xdr:rowOff>
    </xdr:from>
    <xdr:to>
      <xdr:col>25</xdr:col>
      <xdr:colOff>113886</xdr:colOff>
      <xdr:row>15</xdr:row>
      <xdr:rowOff>20292</xdr:rowOff>
    </xdr:to>
    <xdr:sp macro="" textlink="">
      <xdr:nvSpPr>
        <xdr:cNvPr id="24" name="四角形: 角を丸くする 2">
          <a:extLst>
            <a:ext uri="{FF2B5EF4-FFF2-40B4-BE49-F238E27FC236}">
              <a16:creationId xmlns:a16="http://schemas.microsoft.com/office/drawing/2014/main" id="{03879786-5830-4F56-BA2E-A6E3E6149CF0}"/>
            </a:ext>
          </a:extLst>
        </xdr:cNvPr>
        <xdr:cNvSpPr/>
      </xdr:nvSpPr>
      <xdr:spPr bwMode="auto">
        <a:xfrm>
          <a:off x="3114261" y="2122005"/>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34</xdr:col>
      <xdr:colOff>24848</xdr:colOff>
      <xdr:row>13</xdr:row>
      <xdr:rowOff>140805</xdr:rowOff>
    </xdr:from>
    <xdr:to>
      <xdr:col>36</xdr:col>
      <xdr:colOff>72473</xdr:colOff>
      <xdr:row>15</xdr:row>
      <xdr:rowOff>20292</xdr:rowOff>
    </xdr:to>
    <xdr:sp macro="" textlink="">
      <xdr:nvSpPr>
        <xdr:cNvPr id="25" name="四角形: 角を丸くする 2">
          <a:extLst>
            <a:ext uri="{FF2B5EF4-FFF2-40B4-BE49-F238E27FC236}">
              <a16:creationId xmlns:a16="http://schemas.microsoft.com/office/drawing/2014/main" id="{66711CDD-4916-4FCA-B128-DC61C3641A0A}"/>
            </a:ext>
          </a:extLst>
        </xdr:cNvPr>
        <xdr:cNvSpPr/>
      </xdr:nvSpPr>
      <xdr:spPr bwMode="auto">
        <a:xfrm>
          <a:off x="4539698" y="2122005"/>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endParaRPr kumimoji="1" lang="ja-JP" altLang="en-US" sz="800"/>
        </a:p>
      </xdr:txBody>
    </xdr:sp>
    <xdr:clientData/>
  </xdr:twoCellAnchor>
  <xdr:twoCellAnchor>
    <xdr:from>
      <xdr:col>6</xdr:col>
      <xdr:colOff>41414</xdr:colOff>
      <xdr:row>20</xdr:row>
      <xdr:rowOff>99392</xdr:rowOff>
    </xdr:from>
    <xdr:to>
      <xdr:col>8</xdr:col>
      <xdr:colOff>89038</xdr:colOff>
      <xdr:row>21</xdr:row>
      <xdr:rowOff>127966</xdr:rowOff>
    </xdr:to>
    <xdr:sp macro="" textlink="">
      <xdr:nvSpPr>
        <xdr:cNvPr id="26" name="四角形: 角を丸くする 2">
          <a:extLst>
            <a:ext uri="{FF2B5EF4-FFF2-40B4-BE49-F238E27FC236}">
              <a16:creationId xmlns:a16="http://schemas.microsoft.com/office/drawing/2014/main" id="{EC75F61F-1596-450F-9077-CDE4861483CF}"/>
            </a:ext>
          </a:extLst>
        </xdr:cNvPr>
        <xdr:cNvSpPr/>
      </xdr:nvSpPr>
      <xdr:spPr bwMode="auto">
        <a:xfrm>
          <a:off x="822464" y="3147392"/>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91109</xdr:colOff>
      <xdr:row>22</xdr:row>
      <xdr:rowOff>66261</xdr:rowOff>
    </xdr:from>
    <xdr:to>
      <xdr:col>3</xdr:col>
      <xdr:colOff>22777</xdr:colOff>
      <xdr:row>23</xdr:row>
      <xdr:rowOff>94835</xdr:rowOff>
    </xdr:to>
    <xdr:sp macro="" textlink="">
      <xdr:nvSpPr>
        <xdr:cNvPr id="27" name="四角形: 角を丸くする 2">
          <a:extLst>
            <a:ext uri="{FF2B5EF4-FFF2-40B4-BE49-F238E27FC236}">
              <a16:creationId xmlns:a16="http://schemas.microsoft.com/office/drawing/2014/main" id="{57D506DA-044E-4F93-8EA8-1DEBCFB4BE94}"/>
            </a:ext>
          </a:extLst>
        </xdr:cNvPr>
        <xdr:cNvSpPr/>
      </xdr:nvSpPr>
      <xdr:spPr bwMode="auto">
        <a:xfrm>
          <a:off x="91109" y="3419061"/>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14</xdr:col>
      <xdr:colOff>0</xdr:colOff>
      <xdr:row>21</xdr:row>
      <xdr:rowOff>124239</xdr:rowOff>
    </xdr:from>
    <xdr:to>
      <xdr:col>16</xdr:col>
      <xdr:colOff>47624</xdr:colOff>
      <xdr:row>23</xdr:row>
      <xdr:rowOff>3726</xdr:rowOff>
    </xdr:to>
    <xdr:sp macro="" textlink="">
      <xdr:nvSpPr>
        <xdr:cNvPr id="28" name="四角形: 角を丸くする 2">
          <a:extLst>
            <a:ext uri="{FF2B5EF4-FFF2-40B4-BE49-F238E27FC236}">
              <a16:creationId xmlns:a16="http://schemas.microsoft.com/office/drawing/2014/main" id="{C90A53E6-5073-4700-9BE5-44B2182D7AF7}"/>
            </a:ext>
          </a:extLst>
        </xdr:cNvPr>
        <xdr:cNvSpPr/>
      </xdr:nvSpPr>
      <xdr:spPr bwMode="auto">
        <a:xfrm>
          <a:off x="1847850" y="3324639"/>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24</xdr:col>
      <xdr:colOff>16565</xdr:colOff>
      <xdr:row>21</xdr:row>
      <xdr:rowOff>132522</xdr:rowOff>
    </xdr:from>
    <xdr:to>
      <xdr:col>26</xdr:col>
      <xdr:colOff>64190</xdr:colOff>
      <xdr:row>23</xdr:row>
      <xdr:rowOff>12009</xdr:rowOff>
    </xdr:to>
    <xdr:sp macro="" textlink="">
      <xdr:nvSpPr>
        <xdr:cNvPr id="29" name="四角形: 角を丸くする 2">
          <a:extLst>
            <a:ext uri="{FF2B5EF4-FFF2-40B4-BE49-F238E27FC236}">
              <a16:creationId xmlns:a16="http://schemas.microsoft.com/office/drawing/2014/main" id="{15892D5B-FA4B-45EF-8A8D-9998AEB0DD32}"/>
            </a:ext>
          </a:extLst>
        </xdr:cNvPr>
        <xdr:cNvSpPr/>
      </xdr:nvSpPr>
      <xdr:spPr bwMode="auto">
        <a:xfrm>
          <a:off x="3197915" y="3332922"/>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40</xdr:col>
      <xdr:colOff>114714</xdr:colOff>
      <xdr:row>21</xdr:row>
      <xdr:rowOff>132521</xdr:rowOff>
    </xdr:from>
    <xdr:to>
      <xdr:col>43</xdr:col>
      <xdr:colOff>29817</xdr:colOff>
      <xdr:row>23</xdr:row>
      <xdr:rowOff>12008</xdr:rowOff>
    </xdr:to>
    <xdr:sp macro="" textlink="">
      <xdr:nvSpPr>
        <xdr:cNvPr id="30" name="四角形: 角を丸くする 2">
          <a:extLst>
            <a:ext uri="{FF2B5EF4-FFF2-40B4-BE49-F238E27FC236}">
              <a16:creationId xmlns:a16="http://schemas.microsoft.com/office/drawing/2014/main" id="{67F89C7D-1628-4FD0-BDC2-6FD189352AE6}"/>
            </a:ext>
          </a:extLst>
        </xdr:cNvPr>
        <xdr:cNvSpPr/>
      </xdr:nvSpPr>
      <xdr:spPr bwMode="auto">
        <a:xfrm>
          <a:off x="5429664" y="3332921"/>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47</xdr:col>
      <xdr:colOff>0</xdr:colOff>
      <xdr:row>21</xdr:row>
      <xdr:rowOff>41413</xdr:rowOff>
    </xdr:from>
    <xdr:to>
      <xdr:col>49</xdr:col>
      <xdr:colOff>47625</xdr:colOff>
      <xdr:row>22</xdr:row>
      <xdr:rowOff>69987</xdr:rowOff>
    </xdr:to>
    <xdr:sp macro="" textlink="">
      <xdr:nvSpPr>
        <xdr:cNvPr id="31" name="四角形: 角を丸くする 2">
          <a:extLst>
            <a:ext uri="{FF2B5EF4-FFF2-40B4-BE49-F238E27FC236}">
              <a16:creationId xmlns:a16="http://schemas.microsoft.com/office/drawing/2014/main" id="{2C909E20-37E6-4C04-AE4D-7E53436A06A4}"/>
            </a:ext>
          </a:extLst>
        </xdr:cNvPr>
        <xdr:cNvSpPr/>
      </xdr:nvSpPr>
      <xdr:spPr bwMode="auto">
        <a:xfrm>
          <a:off x="6248400" y="3241813"/>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55</xdr:col>
      <xdr:colOff>8283</xdr:colOff>
      <xdr:row>21</xdr:row>
      <xdr:rowOff>33131</xdr:rowOff>
    </xdr:from>
    <xdr:to>
      <xdr:col>57</xdr:col>
      <xdr:colOff>55907</xdr:colOff>
      <xdr:row>22</xdr:row>
      <xdr:rowOff>61705</xdr:rowOff>
    </xdr:to>
    <xdr:sp macro="" textlink="">
      <xdr:nvSpPr>
        <xdr:cNvPr id="32" name="四角形: 角を丸くする 2">
          <a:extLst>
            <a:ext uri="{FF2B5EF4-FFF2-40B4-BE49-F238E27FC236}">
              <a16:creationId xmlns:a16="http://schemas.microsoft.com/office/drawing/2014/main" id="{6BB99586-8BBF-46D1-A65C-A2895334FEED}"/>
            </a:ext>
          </a:extLst>
        </xdr:cNvPr>
        <xdr:cNvSpPr/>
      </xdr:nvSpPr>
      <xdr:spPr bwMode="auto">
        <a:xfrm>
          <a:off x="7323483" y="3233531"/>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60</xdr:col>
      <xdr:colOff>8283</xdr:colOff>
      <xdr:row>21</xdr:row>
      <xdr:rowOff>57978</xdr:rowOff>
    </xdr:from>
    <xdr:to>
      <xdr:col>62</xdr:col>
      <xdr:colOff>55907</xdr:colOff>
      <xdr:row>22</xdr:row>
      <xdr:rowOff>86552</xdr:rowOff>
    </xdr:to>
    <xdr:sp macro="" textlink="">
      <xdr:nvSpPr>
        <xdr:cNvPr id="33" name="四角形: 角を丸くする 2">
          <a:extLst>
            <a:ext uri="{FF2B5EF4-FFF2-40B4-BE49-F238E27FC236}">
              <a16:creationId xmlns:a16="http://schemas.microsoft.com/office/drawing/2014/main" id="{97ADE63B-BA36-4DA0-8280-E498AD7597AB}"/>
            </a:ext>
          </a:extLst>
        </xdr:cNvPr>
        <xdr:cNvSpPr/>
      </xdr:nvSpPr>
      <xdr:spPr bwMode="auto">
        <a:xfrm>
          <a:off x="7990233" y="3258378"/>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49695</xdr:colOff>
      <xdr:row>22</xdr:row>
      <xdr:rowOff>140804</xdr:rowOff>
    </xdr:from>
    <xdr:to>
      <xdr:col>14</xdr:col>
      <xdr:colOff>97320</xdr:colOff>
      <xdr:row>24</xdr:row>
      <xdr:rowOff>20292</xdr:rowOff>
    </xdr:to>
    <xdr:sp macro="" textlink="">
      <xdr:nvSpPr>
        <xdr:cNvPr id="34" name="四角形: 角を丸くする 2">
          <a:extLst>
            <a:ext uri="{FF2B5EF4-FFF2-40B4-BE49-F238E27FC236}">
              <a16:creationId xmlns:a16="http://schemas.microsoft.com/office/drawing/2014/main" id="{645E6D28-8A2E-4EE5-8A65-2EEBAF825DB3}"/>
            </a:ext>
          </a:extLst>
        </xdr:cNvPr>
        <xdr:cNvSpPr/>
      </xdr:nvSpPr>
      <xdr:spPr bwMode="auto">
        <a:xfrm>
          <a:off x="1630845" y="3493604"/>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24</xdr:col>
      <xdr:colOff>24847</xdr:colOff>
      <xdr:row>22</xdr:row>
      <xdr:rowOff>140804</xdr:rowOff>
    </xdr:from>
    <xdr:to>
      <xdr:col>26</xdr:col>
      <xdr:colOff>72472</xdr:colOff>
      <xdr:row>24</xdr:row>
      <xdr:rowOff>20292</xdr:rowOff>
    </xdr:to>
    <xdr:sp macro="" textlink="">
      <xdr:nvSpPr>
        <xdr:cNvPr id="35" name="四角形: 角を丸くする 2">
          <a:extLst>
            <a:ext uri="{FF2B5EF4-FFF2-40B4-BE49-F238E27FC236}">
              <a16:creationId xmlns:a16="http://schemas.microsoft.com/office/drawing/2014/main" id="{2F8D8608-C204-4CBE-A3D0-9E6B7A602747}"/>
            </a:ext>
          </a:extLst>
        </xdr:cNvPr>
        <xdr:cNvSpPr/>
      </xdr:nvSpPr>
      <xdr:spPr bwMode="auto">
        <a:xfrm>
          <a:off x="3206197" y="3493604"/>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40</xdr:col>
      <xdr:colOff>118855</xdr:colOff>
      <xdr:row>22</xdr:row>
      <xdr:rowOff>140805</xdr:rowOff>
    </xdr:from>
    <xdr:to>
      <xdr:col>43</xdr:col>
      <xdr:colOff>33130</xdr:colOff>
      <xdr:row>24</xdr:row>
      <xdr:rowOff>20293</xdr:rowOff>
    </xdr:to>
    <xdr:sp macro="" textlink="">
      <xdr:nvSpPr>
        <xdr:cNvPr id="36" name="四角形: 角を丸くする 2">
          <a:extLst>
            <a:ext uri="{FF2B5EF4-FFF2-40B4-BE49-F238E27FC236}">
              <a16:creationId xmlns:a16="http://schemas.microsoft.com/office/drawing/2014/main" id="{716920AE-AC57-4CE9-B01B-AC565C7CB54F}"/>
            </a:ext>
          </a:extLst>
        </xdr:cNvPr>
        <xdr:cNvSpPr/>
      </xdr:nvSpPr>
      <xdr:spPr bwMode="auto">
        <a:xfrm>
          <a:off x="5433805" y="3493605"/>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99391</xdr:colOff>
      <xdr:row>24</xdr:row>
      <xdr:rowOff>57978</xdr:rowOff>
    </xdr:from>
    <xdr:to>
      <xdr:col>3</xdr:col>
      <xdr:colOff>31059</xdr:colOff>
      <xdr:row>25</xdr:row>
      <xdr:rowOff>86552</xdr:rowOff>
    </xdr:to>
    <xdr:sp macro="" textlink="">
      <xdr:nvSpPr>
        <xdr:cNvPr id="37" name="四角形: 角を丸くする 2">
          <a:extLst>
            <a:ext uri="{FF2B5EF4-FFF2-40B4-BE49-F238E27FC236}">
              <a16:creationId xmlns:a16="http://schemas.microsoft.com/office/drawing/2014/main" id="{4D07193F-2D21-44B2-8D13-6BCCFA4CBAD9}"/>
            </a:ext>
          </a:extLst>
        </xdr:cNvPr>
        <xdr:cNvSpPr/>
      </xdr:nvSpPr>
      <xdr:spPr bwMode="auto">
        <a:xfrm>
          <a:off x="99391" y="3715578"/>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10</xdr:col>
      <xdr:colOff>74543</xdr:colOff>
      <xdr:row>23</xdr:row>
      <xdr:rowOff>140804</xdr:rowOff>
    </xdr:from>
    <xdr:to>
      <xdr:col>12</xdr:col>
      <xdr:colOff>122167</xdr:colOff>
      <xdr:row>25</xdr:row>
      <xdr:rowOff>20292</xdr:rowOff>
    </xdr:to>
    <xdr:sp macro="" textlink="">
      <xdr:nvSpPr>
        <xdr:cNvPr id="38" name="四角形: 角を丸くする 2">
          <a:extLst>
            <a:ext uri="{FF2B5EF4-FFF2-40B4-BE49-F238E27FC236}">
              <a16:creationId xmlns:a16="http://schemas.microsoft.com/office/drawing/2014/main" id="{76D65ACD-5DA9-4ED3-8046-6F4F19ED12A8}"/>
            </a:ext>
          </a:extLst>
        </xdr:cNvPr>
        <xdr:cNvSpPr/>
      </xdr:nvSpPr>
      <xdr:spPr bwMode="auto">
        <a:xfrm>
          <a:off x="1388993" y="3646004"/>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20</xdr:col>
      <xdr:colOff>0</xdr:colOff>
      <xdr:row>23</xdr:row>
      <xdr:rowOff>124238</xdr:rowOff>
    </xdr:from>
    <xdr:to>
      <xdr:col>22</xdr:col>
      <xdr:colOff>47625</xdr:colOff>
      <xdr:row>25</xdr:row>
      <xdr:rowOff>3726</xdr:rowOff>
    </xdr:to>
    <xdr:sp macro="" textlink="">
      <xdr:nvSpPr>
        <xdr:cNvPr id="39" name="四角形: 角を丸くする 2">
          <a:extLst>
            <a:ext uri="{FF2B5EF4-FFF2-40B4-BE49-F238E27FC236}">
              <a16:creationId xmlns:a16="http://schemas.microsoft.com/office/drawing/2014/main" id="{8A7E25DA-7A0F-484B-9A87-701C51F1065A}"/>
            </a:ext>
          </a:extLst>
        </xdr:cNvPr>
        <xdr:cNvSpPr/>
      </xdr:nvSpPr>
      <xdr:spPr bwMode="auto">
        <a:xfrm>
          <a:off x="2647950" y="3629438"/>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91108</xdr:colOff>
      <xdr:row>23</xdr:row>
      <xdr:rowOff>140803</xdr:rowOff>
    </xdr:from>
    <xdr:to>
      <xdr:col>33</xdr:col>
      <xdr:colOff>6211</xdr:colOff>
      <xdr:row>25</xdr:row>
      <xdr:rowOff>20291</xdr:rowOff>
    </xdr:to>
    <xdr:sp macro="" textlink="">
      <xdr:nvSpPr>
        <xdr:cNvPr id="40" name="四角形: 角を丸くする 2">
          <a:extLst>
            <a:ext uri="{FF2B5EF4-FFF2-40B4-BE49-F238E27FC236}">
              <a16:creationId xmlns:a16="http://schemas.microsoft.com/office/drawing/2014/main" id="{F57D5DA4-6514-438C-ABCE-7F236CCFC88B}"/>
            </a:ext>
          </a:extLst>
        </xdr:cNvPr>
        <xdr:cNvSpPr/>
      </xdr:nvSpPr>
      <xdr:spPr bwMode="auto">
        <a:xfrm>
          <a:off x="4072558" y="3646003"/>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99392</xdr:colOff>
      <xdr:row>23</xdr:row>
      <xdr:rowOff>124239</xdr:rowOff>
    </xdr:from>
    <xdr:to>
      <xdr:col>52</xdr:col>
      <xdr:colOff>14495</xdr:colOff>
      <xdr:row>25</xdr:row>
      <xdr:rowOff>3727</xdr:rowOff>
    </xdr:to>
    <xdr:sp macro="" textlink="">
      <xdr:nvSpPr>
        <xdr:cNvPr id="41" name="四角形: 角を丸くする 2">
          <a:extLst>
            <a:ext uri="{FF2B5EF4-FFF2-40B4-BE49-F238E27FC236}">
              <a16:creationId xmlns:a16="http://schemas.microsoft.com/office/drawing/2014/main" id="{DFBD5899-DCF6-4FA0-8B2D-53060E7A30D0}"/>
            </a:ext>
          </a:extLst>
        </xdr:cNvPr>
        <xdr:cNvSpPr/>
      </xdr:nvSpPr>
      <xdr:spPr bwMode="auto">
        <a:xfrm>
          <a:off x="6614492" y="3629439"/>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99391</xdr:colOff>
      <xdr:row>23</xdr:row>
      <xdr:rowOff>99390</xdr:rowOff>
    </xdr:from>
    <xdr:to>
      <xdr:col>57</xdr:col>
      <xdr:colOff>14494</xdr:colOff>
      <xdr:row>24</xdr:row>
      <xdr:rowOff>127965</xdr:rowOff>
    </xdr:to>
    <xdr:sp macro="" textlink="">
      <xdr:nvSpPr>
        <xdr:cNvPr id="42" name="四角形: 角を丸くする 2">
          <a:extLst>
            <a:ext uri="{FF2B5EF4-FFF2-40B4-BE49-F238E27FC236}">
              <a16:creationId xmlns:a16="http://schemas.microsoft.com/office/drawing/2014/main" id="{9A5663EC-4FDB-47BC-815F-EF50E6A4E72E}"/>
            </a:ext>
          </a:extLst>
        </xdr:cNvPr>
        <xdr:cNvSpPr/>
      </xdr:nvSpPr>
      <xdr:spPr bwMode="auto">
        <a:xfrm>
          <a:off x="7281241" y="3604590"/>
          <a:ext cx="315153"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59</xdr:col>
      <xdr:colOff>33130</xdr:colOff>
      <xdr:row>23</xdr:row>
      <xdr:rowOff>66260</xdr:rowOff>
    </xdr:from>
    <xdr:to>
      <xdr:col>61</xdr:col>
      <xdr:colOff>80754</xdr:colOff>
      <xdr:row>24</xdr:row>
      <xdr:rowOff>94835</xdr:rowOff>
    </xdr:to>
    <xdr:sp macro="" textlink="">
      <xdr:nvSpPr>
        <xdr:cNvPr id="43" name="四角形: 角を丸くする 2">
          <a:extLst>
            <a:ext uri="{FF2B5EF4-FFF2-40B4-BE49-F238E27FC236}">
              <a16:creationId xmlns:a16="http://schemas.microsoft.com/office/drawing/2014/main" id="{372B1C34-1ADC-4442-8A25-4A9DA48E4BE1}"/>
            </a:ext>
          </a:extLst>
        </xdr:cNvPr>
        <xdr:cNvSpPr/>
      </xdr:nvSpPr>
      <xdr:spPr bwMode="auto">
        <a:xfrm>
          <a:off x="7881730" y="3571460"/>
          <a:ext cx="314324"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12</xdr:col>
      <xdr:colOff>115956</xdr:colOff>
      <xdr:row>24</xdr:row>
      <xdr:rowOff>132522</xdr:rowOff>
    </xdr:from>
    <xdr:to>
      <xdr:col>15</xdr:col>
      <xdr:colOff>31059</xdr:colOff>
      <xdr:row>26</xdr:row>
      <xdr:rowOff>12009</xdr:rowOff>
    </xdr:to>
    <xdr:sp macro="" textlink="">
      <xdr:nvSpPr>
        <xdr:cNvPr id="44" name="四角形: 角を丸くする 2">
          <a:extLst>
            <a:ext uri="{FF2B5EF4-FFF2-40B4-BE49-F238E27FC236}">
              <a16:creationId xmlns:a16="http://schemas.microsoft.com/office/drawing/2014/main" id="{C0FA57E3-DE73-400D-9DE3-3066C2D80CCF}"/>
            </a:ext>
          </a:extLst>
        </xdr:cNvPr>
        <xdr:cNvSpPr/>
      </xdr:nvSpPr>
      <xdr:spPr bwMode="auto">
        <a:xfrm>
          <a:off x="1697106" y="3790122"/>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41413</xdr:colOff>
      <xdr:row>24</xdr:row>
      <xdr:rowOff>124239</xdr:rowOff>
    </xdr:from>
    <xdr:to>
      <xdr:col>25</xdr:col>
      <xdr:colOff>89038</xdr:colOff>
      <xdr:row>26</xdr:row>
      <xdr:rowOff>3726</xdr:rowOff>
    </xdr:to>
    <xdr:sp macro="" textlink="">
      <xdr:nvSpPr>
        <xdr:cNvPr id="45" name="四角形: 角を丸くする 2">
          <a:extLst>
            <a:ext uri="{FF2B5EF4-FFF2-40B4-BE49-F238E27FC236}">
              <a16:creationId xmlns:a16="http://schemas.microsoft.com/office/drawing/2014/main" id="{77FE03A1-F3DD-485C-86FA-4D1B71B90BD0}"/>
            </a:ext>
          </a:extLst>
        </xdr:cNvPr>
        <xdr:cNvSpPr/>
      </xdr:nvSpPr>
      <xdr:spPr bwMode="auto">
        <a:xfrm>
          <a:off x="3089413" y="3781839"/>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66261</xdr:colOff>
      <xdr:row>24</xdr:row>
      <xdr:rowOff>132521</xdr:rowOff>
    </xdr:from>
    <xdr:to>
      <xdr:col>40</xdr:col>
      <xdr:colOff>113886</xdr:colOff>
      <xdr:row>26</xdr:row>
      <xdr:rowOff>12008</xdr:rowOff>
    </xdr:to>
    <xdr:sp macro="" textlink="">
      <xdr:nvSpPr>
        <xdr:cNvPr id="46" name="四角形: 角を丸くする 2">
          <a:extLst>
            <a:ext uri="{FF2B5EF4-FFF2-40B4-BE49-F238E27FC236}">
              <a16:creationId xmlns:a16="http://schemas.microsoft.com/office/drawing/2014/main" id="{25D3480E-89D8-4D13-A32F-AF9F2340C48D}"/>
            </a:ext>
          </a:extLst>
        </xdr:cNvPr>
        <xdr:cNvSpPr/>
      </xdr:nvSpPr>
      <xdr:spPr bwMode="auto">
        <a:xfrm>
          <a:off x="5114511" y="3790121"/>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58</xdr:col>
      <xdr:colOff>0</xdr:colOff>
      <xdr:row>31</xdr:row>
      <xdr:rowOff>0</xdr:rowOff>
    </xdr:from>
    <xdr:to>
      <xdr:col>60</xdr:col>
      <xdr:colOff>47625</xdr:colOff>
      <xdr:row>32</xdr:row>
      <xdr:rowOff>28574</xdr:rowOff>
    </xdr:to>
    <xdr:sp macro="" textlink="">
      <xdr:nvSpPr>
        <xdr:cNvPr id="47" name="四角形: 角を丸くする 2">
          <a:extLst>
            <a:ext uri="{FF2B5EF4-FFF2-40B4-BE49-F238E27FC236}">
              <a16:creationId xmlns:a16="http://schemas.microsoft.com/office/drawing/2014/main" id="{05E9EEB7-90D6-4275-BCF6-DAA3363F2F46}"/>
            </a:ext>
          </a:extLst>
        </xdr:cNvPr>
        <xdr:cNvSpPr/>
      </xdr:nvSpPr>
      <xdr:spPr bwMode="auto">
        <a:xfrm>
          <a:off x="7715250" y="47244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No.51</a:t>
          </a:r>
          <a:endParaRPr kumimoji="1" lang="ja-JP" altLang="en-US" sz="800"/>
        </a:p>
      </xdr:txBody>
    </xdr:sp>
    <xdr:clientData/>
  </xdr:twoCellAnchor>
  <xdr:twoCellAnchor>
    <xdr:from>
      <xdr:col>50</xdr:col>
      <xdr:colOff>132521</xdr:colOff>
      <xdr:row>31</xdr:row>
      <xdr:rowOff>0</xdr:rowOff>
    </xdr:from>
    <xdr:to>
      <xdr:col>53</xdr:col>
      <xdr:colOff>47624</xdr:colOff>
      <xdr:row>32</xdr:row>
      <xdr:rowOff>28574</xdr:rowOff>
    </xdr:to>
    <xdr:sp macro="" textlink="">
      <xdr:nvSpPr>
        <xdr:cNvPr id="48" name="四角形: 角を丸くする 2">
          <a:extLst>
            <a:ext uri="{FF2B5EF4-FFF2-40B4-BE49-F238E27FC236}">
              <a16:creationId xmlns:a16="http://schemas.microsoft.com/office/drawing/2014/main" id="{A859CAB3-3EC9-4881-A151-0B2B157CFBD0}"/>
            </a:ext>
          </a:extLst>
        </xdr:cNvPr>
        <xdr:cNvSpPr/>
      </xdr:nvSpPr>
      <xdr:spPr bwMode="auto">
        <a:xfrm>
          <a:off x="6780971" y="47244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No.50</a:t>
          </a:r>
          <a:endParaRPr kumimoji="1" lang="ja-JP" altLang="en-US" sz="800"/>
        </a:p>
      </xdr:txBody>
    </xdr:sp>
    <xdr:clientData/>
  </xdr:twoCellAnchor>
  <xdr:twoCellAnchor>
    <xdr:from>
      <xdr:col>44</xdr:col>
      <xdr:colOff>0</xdr:colOff>
      <xdr:row>31</xdr:row>
      <xdr:rowOff>0</xdr:rowOff>
    </xdr:from>
    <xdr:to>
      <xdr:col>46</xdr:col>
      <xdr:colOff>47624</xdr:colOff>
      <xdr:row>32</xdr:row>
      <xdr:rowOff>28574</xdr:rowOff>
    </xdr:to>
    <xdr:sp macro="" textlink="">
      <xdr:nvSpPr>
        <xdr:cNvPr id="49" name="四角形: 角を丸くする 2">
          <a:extLst>
            <a:ext uri="{FF2B5EF4-FFF2-40B4-BE49-F238E27FC236}">
              <a16:creationId xmlns:a16="http://schemas.microsoft.com/office/drawing/2014/main" id="{3F0900C5-9A1F-4361-9E09-CAA63304C7A0}"/>
            </a:ext>
          </a:extLst>
        </xdr:cNvPr>
        <xdr:cNvSpPr/>
      </xdr:nvSpPr>
      <xdr:spPr bwMode="auto">
        <a:xfrm>
          <a:off x="5848350" y="47244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No.49</a:t>
          </a:r>
          <a:endParaRPr kumimoji="1" lang="ja-JP" altLang="en-US" sz="800"/>
        </a:p>
      </xdr:txBody>
    </xdr:sp>
    <xdr:clientData/>
  </xdr:twoCellAnchor>
  <xdr:twoCellAnchor>
    <xdr:from>
      <xdr:col>37</xdr:col>
      <xdr:colOff>0</xdr:colOff>
      <xdr:row>31</xdr:row>
      <xdr:rowOff>0</xdr:rowOff>
    </xdr:from>
    <xdr:to>
      <xdr:col>39</xdr:col>
      <xdr:colOff>47624</xdr:colOff>
      <xdr:row>32</xdr:row>
      <xdr:rowOff>28574</xdr:rowOff>
    </xdr:to>
    <xdr:sp macro="" textlink="">
      <xdr:nvSpPr>
        <xdr:cNvPr id="50" name="四角形: 角を丸くする 2">
          <a:extLst>
            <a:ext uri="{FF2B5EF4-FFF2-40B4-BE49-F238E27FC236}">
              <a16:creationId xmlns:a16="http://schemas.microsoft.com/office/drawing/2014/main" id="{F3AF49C2-8177-4EBE-9A76-44D419E2EB29}"/>
            </a:ext>
          </a:extLst>
        </xdr:cNvPr>
        <xdr:cNvSpPr/>
      </xdr:nvSpPr>
      <xdr:spPr bwMode="auto">
        <a:xfrm>
          <a:off x="4914900" y="47244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No.48</a:t>
          </a:r>
          <a:endParaRPr kumimoji="1" lang="ja-JP" altLang="en-US" sz="800"/>
        </a:p>
      </xdr:txBody>
    </xdr:sp>
    <xdr:clientData/>
  </xdr:twoCellAnchor>
  <xdr:twoCellAnchor>
    <xdr:from>
      <xdr:col>36</xdr:col>
      <xdr:colOff>33128</xdr:colOff>
      <xdr:row>32</xdr:row>
      <xdr:rowOff>124238</xdr:rowOff>
    </xdr:from>
    <xdr:to>
      <xdr:col>38</xdr:col>
      <xdr:colOff>80752</xdr:colOff>
      <xdr:row>34</xdr:row>
      <xdr:rowOff>3725</xdr:rowOff>
    </xdr:to>
    <xdr:sp macro="" textlink="">
      <xdr:nvSpPr>
        <xdr:cNvPr id="51" name="四角形: 角を丸くする 2">
          <a:extLst>
            <a:ext uri="{FF2B5EF4-FFF2-40B4-BE49-F238E27FC236}">
              <a16:creationId xmlns:a16="http://schemas.microsoft.com/office/drawing/2014/main" id="{2BF8D3CF-E6B8-4A32-AF8D-15E275995501}"/>
            </a:ext>
          </a:extLst>
        </xdr:cNvPr>
        <xdr:cNvSpPr/>
      </xdr:nvSpPr>
      <xdr:spPr bwMode="auto">
        <a:xfrm>
          <a:off x="4814678" y="5001038"/>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No.52</a:t>
          </a:r>
          <a:endParaRPr kumimoji="1" lang="ja-JP" altLang="en-US" sz="800"/>
        </a:p>
      </xdr:txBody>
    </xdr:sp>
    <xdr:clientData/>
  </xdr:twoCellAnchor>
  <xdr:twoCellAnchor>
    <xdr:from>
      <xdr:col>50</xdr:col>
      <xdr:colOff>132521</xdr:colOff>
      <xdr:row>33</xdr:row>
      <xdr:rowOff>0</xdr:rowOff>
    </xdr:from>
    <xdr:to>
      <xdr:col>53</xdr:col>
      <xdr:colOff>47624</xdr:colOff>
      <xdr:row>34</xdr:row>
      <xdr:rowOff>28574</xdr:rowOff>
    </xdr:to>
    <xdr:sp macro="" textlink="">
      <xdr:nvSpPr>
        <xdr:cNvPr id="52" name="四角形: 角を丸くする 2">
          <a:extLst>
            <a:ext uri="{FF2B5EF4-FFF2-40B4-BE49-F238E27FC236}">
              <a16:creationId xmlns:a16="http://schemas.microsoft.com/office/drawing/2014/main" id="{EA637708-E760-407B-B714-646DFE584183}"/>
            </a:ext>
          </a:extLst>
        </xdr:cNvPr>
        <xdr:cNvSpPr/>
      </xdr:nvSpPr>
      <xdr:spPr bwMode="auto">
        <a:xfrm>
          <a:off x="6780971" y="50292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No.54</a:t>
          </a:r>
          <a:endParaRPr kumimoji="1" lang="ja-JP" altLang="en-US" sz="800"/>
        </a:p>
      </xdr:txBody>
    </xdr:sp>
    <xdr:clientData/>
  </xdr:twoCellAnchor>
  <xdr:twoCellAnchor>
    <xdr:from>
      <xdr:col>44</xdr:col>
      <xdr:colOff>0</xdr:colOff>
      <xdr:row>33</xdr:row>
      <xdr:rowOff>0</xdr:rowOff>
    </xdr:from>
    <xdr:to>
      <xdr:col>46</xdr:col>
      <xdr:colOff>47624</xdr:colOff>
      <xdr:row>34</xdr:row>
      <xdr:rowOff>28574</xdr:rowOff>
    </xdr:to>
    <xdr:sp macro="" textlink="">
      <xdr:nvSpPr>
        <xdr:cNvPr id="53" name="四角形: 角を丸くする 2">
          <a:extLst>
            <a:ext uri="{FF2B5EF4-FFF2-40B4-BE49-F238E27FC236}">
              <a16:creationId xmlns:a16="http://schemas.microsoft.com/office/drawing/2014/main" id="{0391BE95-33DD-414E-8F9B-B473E7A34F71}"/>
            </a:ext>
          </a:extLst>
        </xdr:cNvPr>
        <xdr:cNvSpPr/>
      </xdr:nvSpPr>
      <xdr:spPr bwMode="auto">
        <a:xfrm>
          <a:off x="5848350" y="50292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No.53</a:t>
          </a:r>
          <a:endParaRPr kumimoji="1" lang="ja-JP" altLang="en-US" sz="800"/>
        </a:p>
      </xdr:txBody>
    </xdr:sp>
    <xdr:clientData/>
  </xdr:twoCellAnchor>
  <xdr:twoCellAnchor>
    <xdr:from>
      <xdr:col>58</xdr:col>
      <xdr:colOff>0</xdr:colOff>
      <xdr:row>33</xdr:row>
      <xdr:rowOff>0</xdr:rowOff>
    </xdr:from>
    <xdr:to>
      <xdr:col>60</xdr:col>
      <xdr:colOff>47625</xdr:colOff>
      <xdr:row>34</xdr:row>
      <xdr:rowOff>28574</xdr:rowOff>
    </xdr:to>
    <xdr:sp macro="" textlink="">
      <xdr:nvSpPr>
        <xdr:cNvPr id="54" name="四角形: 角を丸くする 2">
          <a:extLst>
            <a:ext uri="{FF2B5EF4-FFF2-40B4-BE49-F238E27FC236}">
              <a16:creationId xmlns:a16="http://schemas.microsoft.com/office/drawing/2014/main" id="{AF3C48C4-D634-4A38-A63C-3BD814F63413}"/>
            </a:ext>
          </a:extLst>
        </xdr:cNvPr>
        <xdr:cNvSpPr/>
      </xdr:nvSpPr>
      <xdr:spPr bwMode="auto">
        <a:xfrm>
          <a:off x="7715250" y="50292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No.55</a:t>
          </a:r>
          <a:endParaRPr kumimoji="1" lang="ja-JP" altLang="en-US" sz="800"/>
        </a:p>
      </xdr:txBody>
    </xdr:sp>
    <xdr:clientData/>
  </xdr:twoCellAnchor>
  <xdr:twoCellAnchor>
    <xdr:from>
      <xdr:col>36</xdr:col>
      <xdr:colOff>33127</xdr:colOff>
      <xdr:row>36</xdr:row>
      <xdr:rowOff>0</xdr:rowOff>
    </xdr:from>
    <xdr:to>
      <xdr:col>38</xdr:col>
      <xdr:colOff>80751</xdr:colOff>
      <xdr:row>37</xdr:row>
      <xdr:rowOff>28574</xdr:rowOff>
    </xdr:to>
    <xdr:sp macro="" textlink="">
      <xdr:nvSpPr>
        <xdr:cNvPr id="55" name="四角形: 角を丸くする 2">
          <a:extLst>
            <a:ext uri="{FF2B5EF4-FFF2-40B4-BE49-F238E27FC236}">
              <a16:creationId xmlns:a16="http://schemas.microsoft.com/office/drawing/2014/main" id="{A8F07A09-D58A-44EC-B1E3-F6F83499BC9B}"/>
            </a:ext>
          </a:extLst>
        </xdr:cNvPr>
        <xdr:cNvSpPr/>
      </xdr:nvSpPr>
      <xdr:spPr bwMode="auto">
        <a:xfrm>
          <a:off x="4814677" y="54864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No.56</a:t>
          </a:r>
          <a:endParaRPr kumimoji="1" lang="ja-JP" altLang="en-US" sz="800"/>
        </a:p>
      </xdr:txBody>
    </xdr:sp>
    <xdr:clientData/>
  </xdr:twoCellAnchor>
  <xdr:twoCellAnchor>
    <xdr:from>
      <xdr:col>44</xdr:col>
      <xdr:colOff>0</xdr:colOff>
      <xdr:row>36</xdr:row>
      <xdr:rowOff>0</xdr:rowOff>
    </xdr:from>
    <xdr:to>
      <xdr:col>46</xdr:col>
      <xdr:colOff>47624</xdr:colOff>
      <xdr:row>37</xdr:row>
      <xdr:rowOff>28574</xdr:rowOff>
    </xdr:to>
    <xdr:sp macro="" textlink="">
      <xdr:nvSpPr>
        <xdr:cNvPr id="56" name="四角形: 角を丸くする 2">
          <a:extLst>
            <a:ext uri="{FF2B5EF4-FFF2-40B4-BE49-F238E27FC236}">
              <a16:creationId xmlns:a16="http://schemas.microsoft.com/office/drawing/2014/main" id="{A356CD96-C2D8-414F-8679-74EB4A6EA755}"/>
            </a:ext>
          </a:extLst>
        </xdr:cNvPr>
        <xdr:cNvSpPr/>
      </xdr:nvSpPr>
      <xdr:spPr bwMode="auto">
        <a:xfrm>
          <a:off x="5848350" y="54864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No.57</a:t>
          </a:r>
          <a:endParaRPr kumimoji="1" lang="ja-JP" altLang="en-US" sz="800"/>
        </a:p>
      </xdr:txBody>
    </xdr:sp>
    <xdr:clientData/>
  </xdr:twoCellAnchor>
  <xdr:twoCellAnchor>
    <xdr:from>
      <xdr:col>50</xdr:col>
      <xdr:colOff>132521</xdr:colOff>
      <xdr:row>36</xdr:row>
      <xdr:rowOff>0</xdr:rowOff>
    </xdr:from>
    <xdr:to>
      <xdr:col>53</xdr:col>
      <xdr:colOff>47624</xdr:colOff>
      <xdr:row>37</xdr:row>
      <xdr:rowOff>28574</xdr:rowOff>
    </xdr:to>
    <xdr:sp macro="" textlink="">
      <xdr:nvSpPr>
        <xdr:cNvPr id="57" name="四角形: 角を丸くする 2">
          <a:extLst>
            <a:ext uri="{FF2B5EF4-FFF2-40B4-BE49-F238E27FC236}">
              <a16:creationId xmlns:a16="http://schemas.microsoft.com/office/drawing/2014/main" id="{055F2105-2B82-4220-A7CF-3E908D4CDE56}"/>
            </a:ext>
          </a:extLst>
        </xdr:cNvPr>
        <xdr:cNvSpPr/>
      </xdr:nvSpPr>
      <xdr:spPr bwMode="auto">
        <a:xfrm>
          <a:off x="6780971" y="54864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No.58</a:t>
          </a:r>
          <a:endParaRPr kumimoji="1" lang="ja-JP" altLang="en-US" sz="800"/>
        </a:p>
      </xdr:txBody>
    </xdr:sp>
    <xdr:clientData/>
  </xdr:twoCellAnchor>
  <xdr:twoCellAnchor>
    <xdr:from>
      <xdr:col>58</xdr:col>
      <xdr:colOff>0</xdr:colOff>
      <xdr:row>36</xdr:row>
      <xdr:rowOff>0</xdr:rowOff>
    </xdr:from>
    <xdr:to>
      <xdr:col>60</xdr:col>
      <xdr:colOff>47625</xdr:colOff>
      <xdr:row>37</xdr:row>
      <xdr:rowOff>28574</xdr:rowOff>
    </xdr:to>
    <xdr:sp macro="" textlink="">
      <xdr:nvSpPr>
        <xdr:cNvPr id="58" name="四角形: 角を丸くする 2">
          <a:extLst>
            <a:ext uri="{FF2B5EF4-FFF2-40B4-BE49-F238E27FC236}">
              <a16:creationId xmlns:a16="http://schemas.microsoft.com/office/drawing/2014/main" id="{3A9B2EF9-F2FC-4343-9FC5-982E916A33D7}"/>
            </a:ext>
          </a:extLst>
        </xdr:cNvPr>
        <xdr:cNvSpPr/>
      </xdr:nvSpPr>
      <xdr:spPr bwMode="auto">
        <a:xfrm>
          <a:off x="7715250" y="54864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No.59</a:t>
          </a:r>
          <a:endParaRPr kumimoji="1" lang="ja-JP" altLang="en-US" sz="800"/>
        </a:p>
      </xdr:txBody>
    </xdr:sp>
    <xdr:clientData/>
  </xdr:twoCellAnchor>
  <xdr:twoCellAnchor>
    <xdr:from>
      <xdr:col>37</xdr:col>
      <xdr:colOff>0</xdr:colOff>
      <xdr:row>38</xdr:row>
      <xdr:rowOff>0</xdr:rowOff>
    </xdr:from>
    <xdr:to>
      <xdr:col>39</xdr:col>
      <xdr:colOff>47624</xdr:colOff>
      <xdr:row>39</xdr:row>
      <xdr:rowOff>28574</xdr:rowOff>
    </xdr:to>
    <xdr:sp macro="" textlink="">
      <xdr:nvSpPr>
        <xdr:cNvPr id="59" name="四角形: 角を丸くする 2">
          <a:extLst>
            <a:ext uri="{FF2B5EF4-FFF2-40B4-BE49-F238E27FC236}">
              <a16:creationId xmlns:a16="http://schemas.microsoft.com/office/drawing/2014/main" id="{A64AA29C-1EE0-4695-A386-77B8D7A0C9D9}"/>
            </a:ext>
          </a:extLst>
        </xdr:cNvPr>
        <xdr:cNvSpPr/>
      </xdr:nvSpPr>
      <xdr:spPr bwMode="auto">
        <a:xfrm>
          <a:off x="4914900" y="57912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No.60</a:t>
          </a:r>
          <a:endParaRPr kumimoji="1" lang="ja-JP" altLang="en-US" sz="800"/>
        </a:p>
      </xdr:txBody>
    </xdr:sp>
    <xdr:clientData/>
  </xdr:twoCellAnchor>
  <xdr:twoCellAnchor>
    <xdr:from>
      <xdr:col>44</xdr:col>
      <xdr:colOff>0</xdr:colOff>
      <xdr:row>38</xdr:row>
      <xdr:rowOff>0</xdr:rowOff>
    </xdr:from>
    <xdr:to>
      <xdr:col>46</xdr:col>
      <xdr:colOff>47624</xdr:colOff>
      <xdr:row>39</xdr:row>
      <xdr:rowOff>28574</xdr:rowOff>
    </xdr:to>
    <xdr:sp macro="" textlink="">
      <xdr:nvSpPr>
        <xdr:cNvPr id="60" name="四角形: 角を丸くする 2">
          <a:extLst>
            <a:ext uri="{FF2B5EF4-FFF2-40B4-BE49-F238E27FC236}">
              <a16:creationId xmlns:a16="http://schemas.microsoft.com/office/drawing/2014/main" id="{3D6BB0E3-3F45-4EC6-8759-66C1C81A1DA4}"/>
            </a:ext>
          </a:extLst>
        </xdr:cNvPr>
        <xdr:cNvSpPr/>
      </xdr:nvSpPr>
      <xdr:spPr bwMode="auto">
        <a:xfrm>
          <a:off x="5848350" y="57912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No.61</a:t>
          </a:r>
          <a:endParaRPr kumimoji="1" lang="ja-JP" altLang="en-US" sz="800"/>
        </a:p>
      </xdr:txBody>
    </xdr:sp>
    <xdr:clientData/>
  </xdr:twoCellAnchor>
  <xdr:twoCellAnchor>
    <xdr:from>
      <xdr:col>50</xdr:col>
      <xdr:colOff>132521</xdr:colOff>
      <xdr:row>38</xdr:row>
      <xdr:rowOff>0</xdr:rowOff>
    </xdr:from>
    <xdr:to>
      <xdr:col>53</xdr:col>
      <xdr:colOff>47624</xdr:colOff>
      <xdr:row>39</xdr:row>
      <xdr:rowOff>28574</xdr:rowOff>
    </xdr:to>
    <xdr:sp macro="" textlink="">
      <xdr:nvSpPr>
        <xdr:cNvPr id="61" name="四角形: 角を丸くする 2">
          <a:extLst>
            <a:ext uri="{FF2B5EF4-FFF2-40B4-BE49-F238E27FC236}">
              <a16:creationId xmlns:a16="http://schemas.microsoft.com/office/drawing/2014/main" id="{38F33B8E-3907-4247-9059-CB07BD3082FF}"/>
            </a:ext>
          </a:extLst>
        </xdr:cNvPr>
        <xdr:cNvSpPr/>
      </xdr:nvSpPr>
      <xdr:spPr bwMode="auto">
        <a:xfrm>
          <a:off x="6780971" y="57912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No.62</a:t>
          </a:r>
          <a:endParaRPr kumimoji="1" lang="ja-JP" altLang="en-US" sz="800"/>
        </a:p>
      </xdr:txBody>
    </xdr:sp>
    <xdr:clientData/>
  </xdr:twoCellAnchor>
  <xdr:twoCellAnchor>
    <xdr:from>
      <xdr:col>58</xdr:col>
      <xdr:colOff>0</xdr:colOff>
      <xdr:row>38</xdr:row>
      <xdr:rowOff>0</xdr:rowOff>
    </xdr:from>
    <xdr:to>
      <xdr:col>60</xdr:col>
      <xdr:colOff>47625</xdr:colOff>
      <xdr:row>39</xdr:row>
      <xdr:rowOff>28574</xdr:rowOff>
    </xdr:to>
    <xdr:sp macro="" textlink="">
      <xdr:nvSpPr>
        <xdr:cNvPr id="62" name="四角形: 角を丸くする 2">
          <a:extLst>
            <a:ext uri="{FF2B5EF4-FFF2-40B4-BE49-F238E27FC236}">
              <a16:creationId xmlns:a16="http://schemas.microsoft.com/office/drawing/2014/main" id="{60A842A9-3FA1-4E9A-8CAE-483B7A8E78E1}"/>
            </a:ext>
          </a:extLst>
        </xdr:cNvPr>
        <xdr:cNvSpPr/>
      </xdr:nvSpPr>
      <xdr:spPr bwMode="auto">
        <a:xfrm>
          <a:off x="7715250" y="57912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No.63</a:t>
          </a:r>
          <a:endParaRPr kumimoji="1" lang="ja-JP" altLang="en-US" sz="800"/>
        </a:p>
      </xdr:txBody>
    </xdr:sp>
    <xdr:clientData/>
  </xdr:twoCellAnchor>
  <xdr:twoCellAnchor>
    <xdr:from>
      <xdr:col>36</xdr:col>
      <xdr:colOff>8277</xdr:colOff>
      <xdr:row>40</xdr:row>
      <xdr:rowOff>0</xdr:rowOff>
    </xdr:from>
    <xdr:to>
      <xdr:col>38</xdr:col>
      <xdr:colOff>55901</xdr:colOff>
      <xdr:row>41</xdr:row>
      <xdr:rowOff>28574</xdr:rowOff>
    </xdr:to>
    <xdr:sp macro="" textlink="">
      <xdr:nvSpPr>
        <xdr:cNvPr id="63" name="四角形: 角を丸くする 2">
          <a:extLst>
            <a:ext uri="{FF2B5EF4-FFF2-40B4-BE49-F238E27FC236}">
              <a16:creationId xmlns:a16="http://schemas.microsoft.com/office/drawing/2014/main" id="{2205E3E4-9B6C-4085-9D28-CE5B528CD3CF}"/>
            </a:ext>
          </a:extLst>
        </xdr:cNvPr>
        <xdr:cNvSpPr/>
      </xdr:nvSpPr>
      <xdr:spPr bwMode="auto">
        <a:xfrm>
          <a:off x="4789827" y="60960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No.64</a:t>
          </a:r>
          <a:endParaRPr kumimoji="1" lang="ja-JP" altLang="en-US" sz="800"/>
        </a:p>
      </xdr:txBody>
    </xdr:sp>
    <xdr:clientData/>
  </xdr:twoCellAnchor>
  <xdr:twoCellAnchor>
    <xdr:from>
      <xdr:col>44</xdr:col>
      <xdr:colOff>0</xdr:colOff>
      <xdr:row>40</xdr:row>
      <xdr:rowOff>0</xdr:rowOff>
    </xdr:from>
    <xdr:to>
      <xdr:col>46</xdr:col>
      <xdr:colOff>47624</xdr:colOff>
      <xdr:row>41</xdr:row>
      <xdr:rowOff>28574</xdr:rowOff>
    </xdr:to>
    <xdr:sp macro="" textlink="">
      <xdr:nvSpPr>
        <xdr:cNvPr id="64" name="四角形: 角を丸くする 2">
          <a:extLst>
            <a:ext uri="{FF2B5EF4-FFF2-40B4-BE49-F238E27FC236}">
              <a16:creationId xmlns:a16="http://schemas.microsoft.com/office/drawing/2014/main" id="{3CE2D0A9-6BBB-4737-BED5-E374D3D458DA}"/>
            </a:ext>
          </a:extLst>
        </xdr:cNvPr>
        <xdr:cNvSpPr/>
      </xdr:nvSpPr>
      <xdr:spPr bwMode="auto">
        <a:xfrm>
          <a:off x="5848350" y="60960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No.65</a:t>
          </a:r>
          <a:endParaRPr kumimoji="1" lang="ja-JP" altLang="en-US" sz="800"/>
        </a:p>
      </xdr:txBody>
    </xdr:sp>
    <xdr:clientData/>
  </xdr:twoCellAnchor>
  <xdr:twoCellAnchor>
    <xdr:from>
      <xdr:col>50</xdr:col>
      <xdr:colOff>132521</xdr:colOff>
      <xdr:row>40</xdr:row>
      <xdr:rowOff>0</xdr:rowOff>
    </xdr:from>
    <xdr:to>
      <xdr:col>53</xdr:col>
      <xdr:colOff>47624</xdr:colOff>
      <xdr:row>41</xdr:row>
      <xdr:rowOff>28574</xdr:rowOff>
    </xdr:to>
    <xdr:sp macro="" textlink="">
      <xdr:nvSpPr>
        <xdr:cNvPr id="65" name="四角形: 角を丸くする 2">
          <a:extLst>
            <a:ext uri="{FF2B5EF4-FFF2-40B4-BE49-F238E27FC236}">
              <a16:creationId xmlns:a16="http://schemas.microsoft.com/office/drawing/2014/main" id="{C8449BA6-B922-46FC-856F-458C13BC9F94}"/>
            </a:ext>
          </a:extLst>
        </xdr:cNvPr>
        <xdr:cNvSpPr/>
      </xdr:nvSpPr>
      <xdr:spPr bwMode="auto">
        <a:xfrm>
          <a:off x="6780971" y="60960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No.66</a:t>
          </a:r>
          <a:endParaRPr kumimoji="1" lang="ja-JP" altLang="en-US" sz="800"/>
        </a:p>
      </xdr:txBody>
    </xdr:sp>
    <xdr:clientData/>
  </xdr:twoCellAnchor>
  <xdr:twoCellAnchor>
    <xdr:from>
      <xdr:col>58</xdr:col>
      <xdr:colOff>0</xdr:colOff>
      <xdr:row>40</xdr:row>
      <xdr:rowOff>0</xdr:rowOff>
    </xdr:from>
    <xdr:to>
      <xdr:col>60</xdr:col>
      <xdr:colOff>47625</xdr:colOff>
      <xdr:row>41</xdr:row>
      <xdr:rowOff>28574</xdr:rowOff>
    </xdr:to>
    <xdr:sp macro="" textlink="">
      <xdr:nvSpPr>
        <xdr:cNvPr id="66" name="四角形: 角を丸くする 2">
          <a:extLst>
            <a:ext uri="{FF2B5EF4-FFF2-40B4-BE49-F238E27FC236}">
              <a16:creationId xmlns:a16="http://schemas.microsoft.com/office/drawing/2014/main" id="{79BED2C2-4FDE-472C-9867-483F9B83B924}"/>
            </a:ext>
          </a:extLst>
        </xdr:cNvPr>
        <xdr:cNvSpPr/>
      </xdr:nvSpPr>
      <xdr:spPr bwMode="auto">
        <a:xfrm>
          <a:off x="7715250" y="60960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No.67</a:t>
          </a:r>
          <a:endParaRPr kumimoji="1" lang="ja-JP" altLang="en-US" sz="800"/>
        </a:p>
      </xdr:txBody>
    </xdr:sp>
    <xdr:clientData/>
  </xdr:twoCellAnchor>
  <xdr:twoCellAnchor>
    <xdr:from>
      <xdr:col>36</xdr:col>
      <xdr:colOff>16560</xdr:colOff>
      <xdr:row>43</xdr:row>
      <xdr:rowOff>0</xdr:rowOff>
    </xdr:from>
    <xdr:to>
      <xdr:col>38</xdr:col>
      <xdr:colOff>64184</xdr:colOff>
      <xdr:row>44</xdr:row>
      <xdr:rowOff>28574</xdr:rowOff>
    </xdr:to>
    <xdr:sp macro="" textlink="">
      <xdr:nvSpPr>
        <xdr:cNvPr id="67" name="四角形: 角を丸くする 2">
          <a:extLst>
            <a:ext uri="{FF2B5EF4-FFF2-40B4-BE49-F238E27FC236}">
              <a16:creationId xmlns:a16="http://schemas.microsoft.com/office/drawing/2014/main" id="{BDB61F39-FAA3-4518-B6F4-FAB2EBB4D427}"/>
            </a:ext>
          </a:extLst>
        </xdr:cNvPr>
        <xdr:cNvSpPr/>
      </xdr:nvSpPr>
      <xdr:spPr bwMode="auto">
        <a:xfrm>
          <a:off x="4798110" y="65532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No.68</a:t>
          </a:r>
          <a:endParaRPr kumimoji="1" lang="ja-JP" altLang="en-US" sz="800"/>
        </a:p>
      </xdr:txBody>
    </xdr:sp>
    <xdr:clientData/>
  </xdr:twoCellAnchor>
  <xdr:twoCellAnchor>
    <xdr:from>
      <xdr:col>44</xdr:col>
      <xdr:colOff>0</xdr:colOff>
      <xdr:row>43</xdr:row>
      <xdr:rowOff>0</xdr:rowOff>
    </xdr:from>
    <xdr:to>
      <xdr:col>46</xdr:col>
      <xdr:colOff>47624</xdr:colOff>
      <xdr:row>44</xdr:row>
      <xdr:rowOff>28574</xdr:rowOff>
    </xdr:to>
    <xdr:sp macro="" textlink="">
      <xdr:nvSpPr>
        <xdr:cNvPr id="68" name="四角形: 角を丸くする 2">
          <a:extLst>
            <a:ext uri="{FF2B5EF4-FFF2-40B4-BE49-F238E27FC236}">
              <a16:creationId xmlns:a16="http://schemas.microsoft.com/office/drawing/2014/main" id="{1FBB2AF4-3A88-425A-B38C-1B4FF7231716}"/>
            </a:ext>
          </a:extLst>
        </xdr:cNvPr>
        <xdr:cNvSpPr/>
      </xdr:nvSpPr>
      <xdr:spPr bwMode="auto">
        <a:xfrm>
          <a:off x="5848350" y="65532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No.69</a:t>
          </a:r>
          <a:endParaRPr kumimoji="1" lang="ja-JP" altLang="en-US" sz="800"/>
        </a:p>
      </xdr:txBody>
    </xdr:sp>
    <xdr:clientData/>
  </xdr:twoCellAnchor>
  <xdr:twoCellAnchor>
    <xdr:from>
      <xdr:col>50</xdr:col>
      <xdr:colOff>132521</xdr:colOff>
      <xdr:row>43</xdr:row>
      <xdr:rowOff>0</xdr:rowOff>
    </xdr:from>
    <xdr:to>
      <xdr:col>53</xdr:col>
      <xdr:colOff>47624</xdr:colOff>
      <xdr:row>44</xdr:row>
      <xdr:rowOff>28574</xdr:rowOff>
    </xdr:to>
    <xdr:sp macro="" textlink="">
      <xdr:nvSpPr>
        <xdr:cNvPr id="69" name="四角形: 角を丸くする 2">
          <a:extLst>
            <a:ext uri="{FF2B5EF4-FFF2-40B4-BE49-F238E27FC236}">
              <a16:creationId xmlns:a16="http://schemas.microsoft.com/office/drawing/2014/main" id="{9B0B41F8-F940-46A0-BE15-DBA4D2CD5600}"/>
            </a:ext>
          </a:extLst>
        </xdr:cNvPr>
        <xdr:cNvSpPr/>
      </xdr:nvSpPr>
      <xdr:spPr bwMode="auto">
        <a:xfrm>
          <a:off x="6780971" y="65532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No.70</a:t>
          </a:r>
          <a:endParaRPr kumimoji="1" lang="ja-JP" altLang="en-US" sz="800"/>
        </a:p>
      </xdr:txBody>
    </xdr:sp>
    <xdr:clientData/>
  </xdr:twoCellAnchor>
  <xdr:twoCellAnchor>
    <xdr:from>
      <xdr:col>58</xdr:col>
      <xdr:colOff>0</xdr:colOff>
      <xdr:row>43</xdr:row>
      <xdr:rowOff>0</xdr:rowOff>
    </xdr:from>
    <xdr:to>
      <xdr:col>60</xdr:col>
      <xdr:colOff>47625</xdr:colOff>
      <xdr:row>44</xdr:row>
      <xdr:rowOff>28574</xdr:rowOff>
    </xdr:to>
    <xdr:sp macro="" textlink="">
      <xdr:nvSpPr>
        <xdr:cNvPr id="70" name="四角形: 角を丸くする 2">
          <a:extLst>
            <a:ext uri="{FF2B5EF4-FFF2-40B4-BE49-F238E27FC236}">
              <a16:creationId xmlns:a16="http://schemas.microsoft.com/office/drawing/2014/main" id="{47C60908-BE48-4589-8B42-C5603874F2E6}"/>
            </a:ext>
          </a:extLst>
        </xdr:cNvPr>
        <xdr:cNvSpPr/>
      </xdr:nvSpPr>
      <xdr:spPr bwMode="auto">
        <a:xfrm>
          <a:off x="7715250" y="65532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No.71</a:t>
          </a:r>
          <a:endParaRPr kumimoji="1" lang="ja-JP" altLang="en-US" sz="800"/>
        </a:p>
      </xdr:txBody>
    </xdr:sp>
    <xdr:clientData/>
  </xdr:twoCellAnchor>
  <xdr:twoCellAnchor>
    <xdr:from>
      <xdr:col>37</xdr:col>
      <xdr:colOff>0</xdr:colOff>
      <xdr:row>45</xdr:row>
      <xdr:rowOff>0</xdr:rowOff>
    </xdr:from>
    <xdr:to>
      <xdr:col>39</xdr:col>
      <xdr:colOff>47624</xdr:colOff>
      <xdr:row>46</xdr:row>
      <xdr:rowOff>28574</xdr:rowOff>
    </xdr:to>
    <xdr:sp macro="" textlink="">
      <xdr:nvSpPr>
        <xdr:cNvPr id="71" name="四角形: 角を丸くする 2">
          <a:extLst>
            <a:ext uri="{FF2B5EF4-FFF2-40B4-BE49-F238E27FC236}">
              <a16:creationId xmlns:a16="http://schemas.microsoft.com/office/drawing/2014/main" id="{1DD5E452-B23E-4876-8595-3ED23BACE9E6}"/>
            </a:ext>
          </a:extLst>
        </xdr:cNvPr>
        <xdr:cNvSpPr/>
      </xdr:nvSpPr>
      <xdr:spPr bwMode="auto">
        <a:xfrm>
          <a:off x="4914900" y="68580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No.72</a:t>
          </a:r>
          <a:endParaRPr kumimoji="1" lang="ja-JP" altLang="en-US" sz="800"/>
        </a:p>
      </xdr:txBody>
    </xdr:sp>
    <xdr:clientData/>
  </xdr:twoCellAnchor>
  <xdr:twoCellAnchor>
    <xdr:from>
      <xdr:col>44</xdr:col>
      <xdr:colOff>0</xdr:colOff>
      <xdr:row>45</xdr:row>
      <xdr:rowOff>0</xdr:rowOff>
    </xdr:from>
    <xdr:to>
      <xdr:col>46</xdr:col>
      <xdr:colOff>47624</xdr:colOff>
      <xdr:row>46</xdr:row>
      <xdr:rowOff>28574</xdr:rowOff>
    </xdr:to>
    <xdr:sp macro="" textlink="">
      <xdr:nvSpPr>
        <xdr:cNvPr id="72" name="四角形: 角を丸くする 2">
          <a:extLst>
            <a:ext uri="{FF2B5EF4-FFF2-40B4-BE49-F238E27FC236}">
              <a16:creationId xmlns:a16="http://schemas.microsoft.com/office/drawing/2014/main" id="{7D48809A-28BA-4663-A147-BDD3DEE41FC8}"/>
            </a:ext>
          </a:extLst>
        </xdr:cNvPr>
        <xdr:cNvSpPr/>
      </xdr:nvSpPr>
      <xdr:spPr bwMode="auto">
        <a:xfrm>
          <a:off x="5848350" y="68580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No.73</a:t>
          </a:r>
          <a:endParaRPr kumimoji="1" lang="ja-JP" altLang="en-US" sz="800"/>
        </a:p>
      </xdr:txBody>
    </xdr:sp>
    <xdr:clientData/>
  </xdr:twoCellAnchor>
  <xdr:twoCellAnchor>
    <xdr:from>
      <xdr:col>50</xdr:col>
      <xdr:colOff>132521</xdr:colOff>
      <xdr:row>45</xdr:row>
      <xdr:rowOff>0</xdr:rowOff>
    </xdr:from>
    <xdr:to>
      <xdr:col>53</xdr:col>
      <xdr:colOff>47624</xdr:colOff>
      <xdr:row>46</xdr:row>
      <xdr:rowOff>28574</xdr:rowOff>
    </xdr:to>
    <xdr:sp macro="" textlink="">
      <xdr:nvSpPr>
        <xdr:cNvPr id="73" name="四角形: 角を丸くする 2">
          <a:extLst>
            <a:ext uri="{FF2B5EF4-FFF2-40B4-BE49-F238E27FC236}">
              <a16:creationId xmlns:a16="http://schemas.microsoft.com/office/drawing/2014/main" id="{B8501DE8-4342-453D-820C-98C8020342D8}"/>
            </a:ext>
          </a:extLst>
        </xdr:cNvPr>
        <xdr:cNvSpPr/>
      </xdr:nvSpPr>
      <xdr:spPr bwMode="auto">
        <a:xfrm>
          <a:off x="6780971" y="68580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No.74</a:t>
          </a:r>
          <a:endParaRPr kumimoji="1" lang="ja-JP" altLang="en-US" sz="800"/>
        </a:p>
      </xdr:txBody>
    </xdr:sp>
    <xdr:clientData/>
  </xdr:twoCellAnchor>
  <xdr:twoCellAnchor>
    <xdr:from>
      <xdr:col>58</xdr:col>
      <xdr:colOff>0</xdr:colOff>
      <xdr:row>45</xdr:row>
      <xdr:rowOff>0</xdr:rowOff>
    </xdr:from>
    <xdr:to>
      <xdr:col>60</xdr:col>
      <xdr:colOff>47625</xdr:colOff>
      <xdr:row>46</xdr:row>
      <xdr:rowOff>28574</xdr:rowOff>
    </xdr:to>
    <xdr:sp macro="" textlink="">
      <xdr:nvSpPr>
        <xdr:cNvPr id="74" name="四角形: 角を丸くする 2">
          <a:extLst>
            <a:ext uri="{FF2B5EF4-FFF2-40B4-BE49-F238E27FC236}">
              <a16:creationId xmlns:a16="http://schemas.microsoft.com/office/drawing/2014/main" id="{B17AC55E-4174-4FBA-9D96-39B50B067FCA}"/>
            </a:ext>
          </a:extLst>
        </xdr:cNvPr>
        <xdr:cNvSpPr/>
      </xdr:nvSpPr>
      <xdr:spPr bwMode="auto">
        <a:xfrm>
          <a:off x="7715250" y="68580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No.75</a:t>
          </a:r>
          <a:endParaRPr kumimoji="1" lang="ja-JP" altLang="en-US" sz="800"/>
        </a:p>
      </xdr:txBody>
    </xdr:sp>
    <xdr:clientData/>
  </xdr:twoCellAnchor>
  <xdr:twoCellAnchor>
    <xdr:from>
      <xdr:col>36</xdr:col>
      <xdr:colOff>8277</xdr:colOff>
      <xdr:row>46</xdr:row>
      <xdr:rowOff>149086</xdr:rowOff>
    </xdr:from>
    <xdr:to>
      <xdr:col>38</xdr:col>
      <xdr:colOff>55901</xdr:colOff>
      <xdr:row>48</xdr:row>
      <xdr:rowOff>28574</xdr:rowOff>
    </xdr:to>
    <xdr:sp macro="" textlink="">
      <xdr:nvSpPr>
        <xdr:cNvPr id="75" name="四角形: 角を丸くする 2">
          <a:extLst>
            <a:ext uri="{FF2B5EF4-FFF2-40B4-BE49-F238E27FC236}">
              <a16:creationId xmlns:a16="http://schemas.microsoft.com/office/drawing/2014/main" id="{C771FEA2-6F43-4894-8E46-C074A60292DC}"/>
            </a:ext>
          </a:extLst>
        </xdr:cNvPr>
        <xdr:cNvSpPr/>
      </xdr:nvSpPr>
      <xdr:spPr bwMode="auto">
        <a:xfrm>
          <a:off x="4789827" y="7159486"/>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No.76</a:t>
          </a:r>
          <a:endParaRPr kumimoji="1" lang="ja-JP" altLang="en-US" sz="800"/>
        </a:p>
      </xdr:txBody>
    </xdr:sp>
    <xdr:clientData/>
  </xdr:twoCellAnchor>
  <xdr:twoCellAnchor>
    <xdr:from>
      <xdr:col>44</xdr:col>
      <xdr:colOff>0</xdr:colOff>
      <xdr:row>46</xdr:row>
      <xdr:rowOff>149086</xdr:rowOff>
    </xdr:from>
    <xdr:to>
      <xdr:col>46</xdr:col>
      <xdr:colOff>47624</xdr:colOff>
      <xdr:row>48</xdr:row>
      <xdr:rowOff>28574</xdr:rowOff>
    </xdr:to>
    <xdr:sp macro="" textlink="">
      <xdr:nvSpPr>
        <xdr:cNvPr id="76" name="四角形: 角を丸くする 2">
          <a:extLst>
            <a:ext uri="{FF2B5EF4-FFF2-40B4-BE49-F238E27FC236}">
              <a16:creationId xmlns:a16="http://schemas.microsoft.com/office/drawing/2014/main" id="{CB6B3558-F0AA-4594-8E39-E8779B5D31D2}"/>
            </a:ext>
          </a:extLst>
        </xdr:cNvPr>
        <xdr:cNvSpPr/>
      </xdr:nvSpPr>
      <xdr:spPr bwMode="auto">
        <a:xfrm>
          <a:off x="5848350" y="7159486"/>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No.77</a:t>
          </a:r>
          <a:endParaRPr kumimoji="1" lang="ja-JP" altLang="en-US" sz="800"/>
        </a:p>
      </xdr:txBody>
    </xdr:sp>
    <xdr:clientData/>
  </xdr:twoCellAnchor>
  <xdr:twoCellAnchor>
    <xdr:from>
      <xdr:col>50</xdr:col>
      <xdr:colOff>132521</xdr:colOff>
      <xdr:row>46</xdr:row>
      <xdr:rowOff>149086</xdr:rowOff>
    </xdr:from>
    <xdr:to>
      <xdr:col>53</xdr:col>
      <xdr:colOff>47624</xdr:colOff>
      <xdr:row>48</xdr:row>
      <xdr:rowOff>28574</xdr:rowOff>
    </xdr:to>
    <xdr:sp macro="" textlink="">
      <xdr:nvSpPr>
        <xdr:cNvPr id="77" name="四角形: 角を丸くする 2">
          <a:extLst>
            <a:ext uri="{FF2B5EF4-FFF2-40B4-BE49-F238E27FC236}">
              <a16:creationId xmlns:a16="http://schemas.microsoft.com/office/drawing/2014/main" id="{2811769F-113A-4EE6-AD2C-489D9A128765}"/>
            </a:ext>
          </a:extLst>
        </xdr:cNvPr>
        <xdr:cNvSpPr/>
      </xdr:nvSpPr>
      <xdr:spPr bwMode="auto">
        <a:xfrm>
          <a:off x="6780971" y="7159486"/>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No.78</a:t>
          </a:r>
          <a:endParaRPr kumimoji="1" lang="ja-JP" altLang="en-US" sz="800"/>
        </a:p>
      </xdr:txBody>
    </xdr:sp>
    <xdr:clientData/>
  </xdr:twoCellAnchor>
  <xdr:twoCellAnchor>
    <xdr:from>
      <xdr:col>58</xdr:col>
      <xdr:colOff>0</xdr:colOff>
      <xdr:row>46</xdr:row>
      <xdr:rowOff>149086</xdr:rowOff>
    </xdr:from>
    <xdr:to>
      <xdr:col>60</xdr:col>
      <xdr:colOff>47625</xdr:colOff>
      <xdr:row>48</xdr:row>
      <xdr:rowOff>28574</xdr:rowOff>
    </xdr:to>
    <xdr:sp macro="" textlink="">
      <xdr:nvSpPr>
        <xdr:cNvPr id="78" name="四角形: 角を丸くする 2">
          <a:extLst>
            <a:ext uri="{FF2B5EF4-FFF2-40B4-BE49-F238E27FC236}">
              <a16:creationId xmlns:a16="http://schemas.microsoft.com/office/drawing/2014/main" id="{F812C28A-CE26-4C48-AB8C-508AD9F50DEA}"/>
            </a:ext>
          </a:extLst>
        </xdr:cNvPr>
        <xdr:cNvSpPr/>
      </xdr:nvSpPr>
      <xdr:spPr bwMode="auto">
        <a:xfrm>
          <a:off x="7715250" y="7159486"/>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No.79</a:t>
          </a:r>
          <a:endParaRPr kumimoji="1" lang="ja-JP" altLang="en-US" sz="800"/>
        </a:p>
      </xdr:txBody>
    </xdr:sp>
    <xdr:clientData/>
  </xdr:twoCellAnchor>
  <xdr:twoCellAnchor>
    <xdr:from>
      <xdr:col>36</xdr:col>
      <xdr:colOff>8277</xdr:colOff>
      <xdr:row>50</xdr:row>
      <xdr:rowOff>0</xdr:rowOff>
    </xdr:from>
    <xdr:to>
      <xdr:col>38</xdr:col>
      <xdr:colOff>55901</xdr:colOff>
      <xdr:row>51</xdr:row>
      <xdr:rowOff>28574</xdr:rowOff>
    </xdr:to>
    <xdr:sp macro="" textlink="">
      <xdr:nvSpPr>
        <xdr:cNvPr id="79" name="四角形: 角を丸くする 2">
          <a:extLst>
            <a:ext uri="{FF2B5EF4-FFF2-40B4-BE49-F238E27FC236}">
              <a16:creationId xmlns:a16="http://schemas.microsoft.com/office/drawing/2014/main" id="{8002FCC5-CB19-48D8-B502-CED151DB3F4C}"/>
            </a:ext>
          </a:extLst>
        </xdr:cNvPr>
        <xdr:cNvSpPr/>
      </xdr:nvSpPr>
      <xdr:spPr bwMode="auto">
        <a:xfrm>
          <a:off x="4789827" y="76200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No.80</a:t>
          </a:r>
          <a:endParaRPr kumimoji="1" lang="ja-JP" altLang="en-US" sz="800"/>
        </a:p>
      </xdr:txBody>
    </xdr:sp>
    <xdr:clientData/>
  </xdr:twoCellAnchor>
  <xdr:twoCellAnchor>
    <xdr:from>
      <xdr:col>44</xdr:col>
      <xdr:colOff>0</xdr:colOff>
      <xdr:row>50</xdr:row>
      <xdr:rowOff>0</xdr:rowOff>
    </xdr:from>
    <xdr:to>
      <xdr:col>46</xdr:col>
      <xdr:colOff>47624</xdr:colOff>
      <xdr:row>51</xdr:row>
      <xdr:rowOff>28574</xdr:rowOff>
    </xdr:to>
    <xdr:sp macro="" textlink="">
      <xdr:nvSpPr>
        <xdr:cNvPr id="80" name="四角形: 角を丸くする 2">
          <a:extLst>
            <a:ext uri="{FF2B5EF4-FFF2-40B4-BE49-F238E27FC236}">
              <a16:creationId xmlns:a16="http://schemas.microsoft.com/office/drawing/2014/main" id="{EF7BF73E-22F8-4084-B6CE-A01098C8F04E}"/>
            </a:ext>
          </a:extLst>
        </xdr:cNvPr>
        <xdr:cNvSpPr/>
      </xdr:nvSpPr>
      <xdr:spPr bwMode="auto">
        <a:xfrm>
          <a:off x="5848350" y="76200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No.81</a:t>
          </a:r>
          <a:endParaRPr kumimoji="1" lang="ja-JP" altLang="en-US" sz="800"/>
        </a:p>
      </xdr:txBody>
    </xdr:sp>
    <xdr:clientData/>
  </xdr:twoCellAnchor>
  <xdr:twoCellAnchor>
    <xdr:from>
      <xdr:col>50</xdr:col>
      <xdr:colOff>132521</xdr:colOff>
      <xdr:row>50</xdr:row>
      <xdr:rowOff>0</xdr:rowOff>
    </xdr:from>
    <xdr:to>
      <xdr:col>53</xdr:col>
      <xdr:colOff>47624</xdr:colOff>
      <xdr:row>51</xdr:row>
      <xdr:rowOff>28574</xdr:rowOff>
    </xdr:to>
    <xdr:sp macro="" textlink="">
      <xdr:nvSpPr>
        <xdr:cNvPr id="81" name="四角形: 角を丸くする 2">
          <a:extLst>
            <a:ext uri="{FF2B5EF4-FFF2-40B4-BE49-F238E27FC236}">
              <a16:creationId xmlns:a16="http://schemas.microsoft.com/office/drawing/2014/main" id="{394E7C3C-3B9B-4541-B288-96D5AD5296EE}"/>
            </a:ext>
          </a:extLst>
        </xdr:cNvPr>
        <xdr:cNvSpPr/>
      </xdr:nvSpPr>
      <xdr:spPr bwMode="auto">
        <a:xfrm>
          <a:off x="6780971" y="76200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No.82</a:t>
          </a:r>
          <a:endParaRPr kumimoji="1" lang="ja-JP" altLang="en-US" sz="800"/>
        </a:p>
      </xdr:txBody>
    </xdr:sp>
    <xdr:clientData/>
  </xdr:twoCellAnchor>
  <xdr:twoCellAnchor>
    <xdr:from>
      <xdr:col>58</xdr:col>
      <xdr:colOff>0</xdr:colOff>
      <xdr:row>50</xdr:row>
      <xdr:rowOff>0</xdr:rowOff>
    </xdr:from>
    <xdr:to>
      <xdr:col>60</xdr:col>
      <xdr:colOff>47625</xdr:colOff>
      <xdr:row>51</xdr:row>
      <xdr:rowOff>28574</xdr:rowOff>
    </xdr:to>
    <xdr:sp macro="" textlink="">
      <xdr:nvSpPr>
        <xdr:cNvPr id="82" name="四角形: 角を丸くする 2">
          <a:extLst>
            <a:ext uri="{FF2B5EF4-FFF2-40B4-BE49-F238E27FC236}">
              <a16:creationId xmlns:a16="http://schemas.microsoft.com/office/drawing/2014/main" id="{2A6B920E-061E-4538-8296-18C8C7FA363D}"/>
            </a:ext>
          </a:extLst>
        </xdr:cNvPr>
        <xdr:cNvSpPr/>
      </xdr:nvSpPr>
      <xdr:spPr bwMode="auto">
        <a:xfrm>
          <a:off x="7715250" y="76200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No.83</a:t>
          </a:r>
          <a:endParaRPr kumimoji="1" lang="ja-JP" altLang="en-US" sz="800"/>
        </a:p>
      </xdr:txBody>
    </xdr:sp>
    <xdr:clientData/>
  </xdr:twoCellAnchor>
  <xdr:twoCellAnchor>
    <xdr:from>
      <xdr:col>45</xdr:col>
      <xdr:colOff>99390</xdr:colOff>
      <xdr:row>5</xdr:row>
      <xdr:rowOff>132521</xdr:rowOff>
    </xdr:from>
    <xdr:to>
      <xdr:col>48</xdr:col>
      <xdr:colOff>14494</xdr:colOff>
      <xdr:row>7</xdr:row>
      <xdr:rowOff>12008</xdr:rowOff>
    </xdr:to>
    <xdr:sp macro="" textlink="">
      <xdr:nvSpPr>
        <xdr:cNvPr id="83" name="四角形: 角を丸くする 2">
          <a:extLst>
            <a:ext uri="{FF2B5EF4-FFF2-40B4-BE49-F238E27FC236}">
              <a16:creationId xmlns:a16="http://schemas.microsoft.com/office/drawing/2014/main" id="{A5BB1842-9D5F-438B-8044-66A13116BBB8}"/>
            </a:ext>
          </a:extLst>
        </xdr:cNvPr>
        <xdr:cNvSpPr/>
      </xdr:nvSpPr>
      <xdr:spPr bwMode="auto">
        <a:xfrm>
          <a:off x="6081090" y="846896"/>
          <a:ext cx="315154" cy="23191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7</xdr:row>
      <xdr:rowOff>16566</xdr:rowOff>
    </xdr:from>
    <xdr:to>
      <xdr:col>48</xdr:col>
      <xdr:colOff>14494</xdr:colOff>
      <xdr:row>8</xdr:row>
      <xdr:rowOff>45140</xdr:rowOff>
    </xdr:to>
    <xdr:sp macro="" textlink="">
      <xdr:nvSpPr>
        <xdr:cNvPr id="84" name="四角形: 角を丸くする 2">
          <a:extLst>
            <a:ext uri="{FF2B5EF4-FFF2-40B4-BE49-F238E27FC236}">
              <a16:creationId xmlns:a16="http://schemas.microsoft.com/office/drawing/2014/main" id="{B772DFD9-8928-4856-AFB0-31ADE379DFF3}"/>
            </a:ext>
          </a:extLst>
        </xdr:cNvPr>
        <xdr:cNvSpPr/>
      </xdr:nvSpPr>
      <xdr:spPr bwMode="auto">
        <a:xfrm>
          <a:off x="6081090" y="1083366"/>
          <a:ext cx="31515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0</xdr:col>
      <xdr:colOff>95250</xdr:colOff>
      <xdr:row>31</xdr:row>
      <xdr:rowOff>114300</xdr:rowOff>
    </xdr:from>
    <xdr:to>
      <xdr:col>3</xdr:col>
      <xdr:colOff>28575</xdr:colOff>
      <xdr:row>32</xdr:row>
      <xdr:rowOff>142874</xdr:rowOff>
    </xdr:to>
    <xdr:sp macro="" textlink="">
      <xdr:nvSpPr>
        <xdr:cNvPr id="85" name="四角形: 角を丸くする 2">
          <a:extLst>
            <a:ext uri="{FF2B5EF4-FFF2-40B4-BE49-F238E27FC236}">
              <a16:creationId xmlns:a16="http://schemas.microsoft.com/office/drawing/2014/main" id="{EA5C89CC-38AA-4412-A307-84D73FEEA28B}"/>
            </a:ext>
          </a:extLst>
        </xdr:cNvPr>
        <xdr:cNvSpPr/>
      </xdr:nvSpPr>
      <xdr:spPr bwMode="auto">
        <a:xfrm>
          <a:off x="95250" y="48387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No.84</a:t>
          </a:r>
          <a:endParaRPr kumimoji="1" lang="ja-JP" altLang="en-US" sz="800"/>
        </a:p>
      </xdr:txBody>
    </xdr:sp>
    <xdr:clientData/>
  </xdr:twoCellAnchor>
  <xdr:twoCellAnchor>
    <xdr:from>
      <xdr:col>0</xdr:col>
      <xdr:colOff>95250</xdr:colOff>
      <xdr:row>33</xdr:row>
      <xdr:rowOff>19050</xdr:rowOff>
    </xdr:from>
    <xdr:to>
      <xdr:col>3</xdr:col>
      <xdr:colOff>28575</xdr:colOff>
      <xdr:row>34</xdr:row>
      <xdr:rowOff>47624</xdr:rowOff>
    </xdr:to>
    <xdr:sp macro="" textlink="">
      <xdr:nvSpPr>
        <xdr:cNvPr id="86" name="四角形: 角を丸くする 2">
          <a:extLst>
            <a:ext uri="{FF2B5EF4-FFF2-40B4-BE49-F238E27FC236}">
              <a16:creationId xmlns:a16="http://schemas.microsoft.com/office/drawing/2014/main" id="{DF2F1C5B-CA6F-49D9-9DB8-63810B9F8BEA}"/>
            </a:ext>
          </a:extLst>
        </xdr:cNvPr>
        <xdr:cNvSpPr/>
      </xdr:nvSpPr>
      <xdr:spPr bwMode="auto">
        <a:xfrm>
          <a:off x="95250" y="50482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No.85</a:t>
          </a:r>
          <a:endParaRPr kumimoji="1" lang="ja-JP" altLang="en-US" sz="800"/>
        </a:p>
      </xdr:txBody>
    </xdr:sp>
    <xdr:clientData/>
  </xdr:twoCellAnchor>
  <xdr:twoCellAnchor>
    <xdr:from>
      <xdr:col>0</xdr:col>
      <xdr:colOff>95250</xdr:colOff>
      <xdr:row>34</xdr:row>
      <xdr:rowOff>47625</xdr:rowOff>
    </xdr:from>
    <xdr:to>
      <xdr:col>3</xdr:col>
      <xdr:colOff>28575</xdr:colOff>
      <xdr:row>35</xdr:row>
      <xdr:rowOff>76199</xdr:rowOff>
    </xdr:to>
    <xdr:sp macro="" textlink="">
      <xdr:nvSpPr>
        <xdr:cNvPr id="87" name="四角形: 角を丸くする 2">
          <a:extLst>
            <a:ext uri="{FF2B5EF4-FFF2-40B4-BE49-F238E27FC236}">
              <a16:creationId xmlns:a16="http://schemas.microsoft.com/office/drawing/2014/main" id="{C86819D2-17E4-4683-AB54-9A5FB5C18939}"/>
            </a:ext>
          </a:extLst>
        </xdr:cNvPr>
        <xdr:cNvSpPr/>
      </xdr:nvSpPr>
      <xdr:spPr bwMode="auto">
        <a:xfrm>
          <a:off x="95250" y="52292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No.86</a:t>
          </a:r>
          <a:endParaRPr kumimoji="1" lang="ja-JP" altLang="en-US" sz="800"/>
        </a:p>
      </xdr:txBody>
    </xdr:sp>
    <xdr:clientData/>
  </xdr:twoCellAnchor>
  <xdr:twoCellAnchor>
    <xdr:from>
      <xdr:col>0</xdr:col>
      <xdr:colOff>95250</xdr:colOff>
      <xdr:row>35</xdr:row>
      <xdr:rowOff>76200</xdr:rowOff>
    </xdr:from>
    <xdr:to>
      <xdr:col>3</xdr:col>
      <xdr:colOff>28575</xdr:colOff>
      <xdr:row>36</xdr:row>
      <xdr:rowOff>104774</xdr:rowOff>
    </xdr:to>
    <xdr:sp macro="" textlink="">
      <xdr:nvSpPr>
        <xdr:cNvPr id="88" name="四角形: 角を丸くする 2">
          <a:extLst>
            <a:ext uri="{FF2B5EF4-FFF2-40B4-BE49-F238E27FC236}">
              <a16:creationId xmlns:a16="http://schemas.microsoft.com/office/drawing/2014/main" id="{46F023B7-BAC7-4F85-BAF1-D746B2FD8BE7}"/>
            </a:ext>
          </a:extLst>
        </xdr:cNvPr>
        <xdr:cNvSpPr/>
      </xdr:nvSpPr>
      <xdr:spPr bwMode="auto">
        <a:xfrm>
          <a:off x="95250" y="54102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No.87</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40</xdr:col>
      <xdr:colOff>85725</xdr:colOff>
      <xdr:row>4</xdr:row>
      <xdr:rowOff>123825</xdr:rowOff>
    </xdr:from>
    <xdr:to>
      <xdr:col>43</xdr:col>
      <xdr:colOff>0</xdr:colOff>
      <xdr:row>5</xdr:row>
      <xdr:rowOff>228599</xdr:rowOff>
    </xdr:to>
    <xdr:sp macro="" textlink="">
      <xdr:nvSpPr>
        <xdr:cNvPr id="2" name="四角形: 角を丸くする 1">
          <a:extLst>
            <a:ext uri="{FF2B5EF4-FFF2-40B4-BE49-F238E27FC236}">
              <a16:creationId xmlns:a16="http://schemas.microsoft.com/office/drawing/2014/main" id="{25F8A308-8496-4F7E-81F5-59F075EAA26F}"/>
            </a:ext>
          </a:extLst>
        </xdr:cNvPr>
        <xdr:cNvSpPr/>
      </xdr:nvSpPr>
      <xdr:spPr bwMode="auto">
        <a:xfrm>
          <a:off x="5400675" y="685800"/>
          <a:ext cx="314325" cy="2571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7</xdr:row>
      <xdr:rowOff>107674</xdr:rowOff>
    </xdr:from>
    <xdr:to>
      <xdr:col>58</xdr:col>
      <xdr:colOff>80755</xdr:colOff>
      <xdr:row>8</xdr:row>
      <xdr:rowOff>136248</xdr:rowOff>
    </xdr:to>
    <xdr:sp macro="" textlink="">
      <xdr:nvSpPr>
        <xdr:cNvPr id="3" name="四角形: 角を丸くする 2">
          <a:extLst>
            <a:ext uri="{FF2B5EF4-FFF2-40B4-BE49-F238E27FC236}">
              <a16:creationId xmlns:a16="http://schemas.microsoft.com/office/drawing/2014/main" id="{3A6714B5-8D19-4CC5-998F-3B3DC4CFF503}"/>
            </a:ext>
          </a:extLst>
        </xdr:cNvPr>
        <xdr:cNvSpPr/>
      </xdr:nvSpPr>
      <xdr:spPr bwMode="auto">
        <a:xfrm>
          <a:off x="7481681" y="1203049"/>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4</xdr:row>
      <xdr:rowOff>124239</xdr:rowOff>
    </xdr:from>
    <xdr:to>
      <xdr:col>58</xdr:col>
      <xdr:colOff>74957</xdr:colOff>
      <xdr:row>6</xdr:row>
      <xdr:rowOff>3726</xdr:rowOff>
    </xdr:to>
    <xdr:sp macro="" textlink="">
      <xdr:nvSpPr>
        <xdr:cNvPr id="4" name="四角形: 角を丸くする 2">
          <a:extLst>
            <a:ext uri="{FF2B5EF4-FFF2-40B4-BE49-F238E27FC236}">
              <a16:creationId xmlns:a16="http://schemas.microsoft.com/office/drawing/2014/main" id="{D307BA9B-F9AF-458B-A5D6-1BDB7151F9AE}"/>
            </a:ext>
          </a:extLst>
        </xdr:cNvPr>
        <xdr:cNvSpPr/>
      </xdr:nvSpPr>
      <xdr:spPr bwMode="auto">
        <a:xfrm>
          <a:off x="7473398" y="686214"/>
          <a:ext cx="316809" cy="2604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104775</xdr:colOff>
      <xdr:row>9</xdr:row>
      <xdr:rowOff>114300</xdr:rowOff>
    </xdr:from>
    <xdr:to>
      <xdr:col>9</xdr:col>
      <xdr:colOff>19050</xdr:colOff>
      <xdr:row>10</xdr:row>
      <xdr:rowOff>142874</xdr:rowOff>
    </xdr:to>
    <xdr:sp macro="" textlink="">
      <xdr:nvSpPr>
        <xdr:cNvPr id="5" name="四角形: 角を丸くする 2">
          <a:extLst>
            <a:ext uri="{FF2B5EF4-FFF2-40B4-BE49-F238E27FC236}">
              <a16:creationId xmlns:a16="http://schemas.microsoft.com/office/drawing/2014/main" id="{7E43F18F-75B7-4ECC-B586-D3F00074B6EF}"/>
            </a:ext>
          </a:extLst>
        </xdr:cNvPr>
        <xdr:cNvSpPr/>
      </xdr:nvSpPr>
      <xdr:spPr bwMode="auto">
        <a:xfrm>
          <a:off x="885825" y="15144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0</xdr:col>
      <xdr:colOff>104775</xdr:colOff>
      <xdr:row>11</xdr:row>
      <xdr:rowOff>76200</xdr:rowOff>
    </xdr:from>
    <xdr:to>
      <xdr:col>3</xdr:col>
      <xdr:colOff>38100</xdr:colOff>
      <xdr:row>12</xdr:row>
      <xdr:rowOff>104774</xdr:rowOff>
    </xdr:to>
    <xdr:sp macro="" textlink="">
      <xdr:nvSpPr>
        <xdr:cNvPr id="6" name="四角形: 角を丸くする 2">
          <a:extLst>
            <a:ext uri="{FF2B5EF4-FFF2-40B4-BE49-F238E27FC236}">
              <a16:creationId xmlns:a16="http://schemas.microsoft.com/office/drawing/2014/main" id="{C6522899-60AF-4CCF-B185-E08805785019}"/>
            </a:ext>
          </a:extLst>
        </xdr:cNvPr>
        <xdr:cNvSpPr/>
      </xdr:nvSpPr>
      <xdr:spPr bwMode="auto">
        <a:xfrm>
          <a:off x="104775" y="17811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14</xdr:col>
      <xdr:colOff>38100</xdr:colOff>
      <xdr:row>10</xdr:row>
      <xdr:rowOff>142875</xdr:rowOff>
    </xdr:from>
    <xdr:to>
      <xdr:col>16</xdr:col>
      <xdr:colOff>85725</xdr:colOff>
      <xdr:row>12</xdr:row>
      <xdr:rowOff>19049</xdr:rowOff>
    </xdr:to>
    <xdr:sp macro="" textlink="">
      <xdr:nvSpPr>
        <xdr:cNvPr id="7" name="四角形: 角を丸くする 2">
          <a:extLst>
            <a:ext uri="{FF2B5EF4-FFF2-40B4-BE49-F238E27FC236}">
              <a16:creationId xmlns:a16="http://schemas.microsoft.com/office/drawing/2014/main" id="{845CB053-DF8D-439C-B62B-2211F70729CE}"/>
            </a:ext>
          </a:extLst>
        </xdr:cNvPr>
        <xdr:cNvSpPr/>
      </xdr:nvSpPr>
      <xdr:spPr bwMode="auto">
        <a:xfrm>
          <a:off x="1885950" y="16954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24</xdr:col>
      <xdr:colOff>47625</xdr:colOff>
      <xdr:row>10</xdr:row>
      <xdr:rowOff>133350</xdr:rowOff>
    </xdr:from>
    <xdr:to>
      <xdr:col>26</xdr:col>
      <xdr:colOff>95250</xdr:colOff>
      <xdr:row>12</xdr:row>
      <xdr:rowOff>9524</xdr:rowOff>
    </xdr:to>
    <xdr:sp macro="" textlink="">
      <xdr:nvSpPr>
        <xdr:cNvPr id="8" name="四角形: 角を丸くする 2">
          <a:extLst>
            <a:ext uri="{FF2B5EF4-FFF2-40B4-BE49-F238E27FC236}">
              <a16:creationId xmlns:a16="http://schemas.microsoft.com/office/drawing/2014/main" id="{A39D51F4-6228-4EAE-829A-81A023B3A85C}"/>
            </a:ext>
          </a:extLst>
        </xdr:cNvPr>
        <xdr:cNvSpPr/>
      </xdr:nvSpPr>
      <xdr:spPr bwMode="auto">
        <a:xfrm>
          <a:off x="3228975" y="16859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41</xdr:col>
      <xdr:colOff>19050</xdr:colOff>
      <xdr:row>10</xdr:row>
      <xdr:rowOff>133350</xdr:rowOff>
    </xdr:from>
    <xdr:to>
      <xdr:col>43</xdr:col>
      <xdr:colOff>66675</xdr:colOff>
      <xdr:row>12</xdr:row>
      <xdr:rowOff>9524</xdr:rowOff>
    </xdr:to>
    <xdr:sp macro="" textlink="">
      <xdr:nvSpPr>
        <xdr:cNvPr id="9" name="四角形: 角を丸くする 2">
          <a:extLst>
            <a:ext uri="{FF2B5EF4-FFF2-40B4-BE49-F238E27FC236}">
              <a16:creationId xmlns:a16="http://schemas.microsoft.com/office/drawing/2014/main" id="{0EA08D4C-3729-4332-8B4C-B47A91A1AF02}"/>
            </a:ext>
          </a:extLst>
        </xdr:cNvPr>
        <xdr:cNvSpPr/>
      </xdr:nvSpPr>
      <xdr:spPr bwMode="auto">
        <a:xfrm>
          <a:off x="5467350" y="16859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46</xdr:col>
      <xdr:colOff>41413</xdr:colOff>
      <xdr:row>11</xdr:row>
      <xdr:rowOff>57149</xdr:rowOff>
    </xdr:from>
    <xdr:to>
      <xdr:col>48</xdr:col>
      <xdr:colOff>89038</xdr:colOff>
      <xdr:row>12</xdr:row>
      <xdr:rowOff>85723</xdr:rowOff>
    </xdr:to>
    <xdr:sp macro="" textlink="">
      <xdr:nvSpPr>
        <xdr:cNvPr id="10" name="四角形: 角を丸くする 2">
          <a:extLst>
            <a:ext uri="{FF2B5EF4-FFF2-40B4-BE49-F238E27FC236}">
              <a16:creationId xmlns:a16="http://schemas.microsoft.com/office/drawing/2014/main" id="{3384C6C5-6CFD-4D3D-9700-5F58457319DD}"/>
            </a:ext>
          </a:extLst>
        </xdr:cNvPr>
        <xdr:cNvSpPr/>
      </xdr:nvSpPr>
      <xdr:spPr bwMode="auto">
        <a:xfrm>
          <a:off x="6156463" y="1762124"/>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53</xdr:col>
      <xdr:colOff>122582</xdr:colOff>
      <xdr:row>11</xdr:row>
      <xdr:rowOff>48868</xdr:rowOff>
    </xdr:from>
    <xdr:to>
      <xdr:col>56</xdr:col>
      <xdr:colOff>36857</xdr:colOff>
      <xdr:row>12</xdr:row>
      <xdr:rowOff>77442</xdr:rowOff>
    </xdr:to>
    <xdr:sp macro="" textlink="">
      <xdr:nvSpPr>
        <xdr:cNvPr id="11" name="四角形: 角を丸くする 2">
          <a:extLst>
            <a:ext uri="{FF2B5EF4-FFF2-40B4-BE49-F238E27FC236}">
              <a16:creationId xmlns:a16="http://schemas.microsoft.com/office/drawing/2014/main" id="{8A036A07-55A8-48CF-8C87-9657BF7B0784}"/>
            </a:ext>
          </a:extLst>
        </xdr:cNvPr>
        <xdr:cNvSpPr/>
      </xdr:nvSpPr>
      <xdr:spPr bwMode="auto">
        <a:xfrm>
          <a:off x="7171082" y="1753843"/>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59</xdr:col>
      <xdr:colOff>55908</xdr:colOff>
      <xdr:row>11</xdr:row>
      <xdr:rowOff>64190</xdr:rowOff>
    </xdr:from>
    <xdr:to>
      <xdr:col>61</xdr:col>
      <xdr:colOff>103533</xdr:colOff>
      <xdr:row>12</xdr:row>
      <xdr:rowOff>92764</xdr:rowOff>
    </xdr:to>
    <xdr:sp macro="" textlink="">
      <xdr:nvSpPr>
        <xdr:cNvPr id="12" name="四角形: 角を丸くする 2">
          <a:extLst>
            <a:ext uri="{FF2B5EF4-FFF2-40B4-BE49-F238E27FC236}">
              <a16:creationId xmlns:a16="http://schemas.microsoft.com/office/drawing/2014/main" id="{C1B52A4D-4F31-4810-AA6F-66BA10BC55B0}"/>
            </a:ext>
          </a:extLst>
        </xdr:cNvPr>
        <xdr:cNvSpPr/>
      </xdr:nvSpPr>
      <xdr:spPr bwMode="auto">
        <a:xfrm>
          <a:off x="7904508" y="176916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12</xdr:col>
      <xdr:colOff>76200</xdr:colOff>
      <xdr:row>12</xdr:row>
      <xdr:rowOff>0</xdr:rowOff>
    </xdr:from>
    <xdr:to>
      <xdr:col>14</xdr:col>
      <xdr:colOff>123825</xdr:colOff>
      <xdr:row>13</xdr:row>
      <xdr:rowOff>28574</xdr:rowOff>
    </xdr:to>
    <xdr:sp macro="" textlink="">
      <xdr:nvSpPr>
        <xdr:cNvPr id="13" name="四角形: 角を丸くする 2">
          <a:extLst>
            <a:ext uri="{FF2B5EF4-FFF2-40B4-BE49-F238E27FC236}">
              <a16:creationId xmlns:a16="http://schemas.microsoft.com/office/drawing/2014/main" id="{95D9E80B-4BB0-401C-98D2-1A7AEE52FA19}"/>
            </a:ext>
          </a:extLst>
        </xdr:cNvPr>
        <xdr:cNvSpPr/>
      </xdr:nvSpPr>
      <xdr:spPr bwMode="auto">
        <a:xfrm>
          <a:off x="1657350" y="18573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24</xdr:col>
      <xdr:colOff>76200</xdr:colOff>
      <xdr:row>11</xdr:row>
      <xdr:rowOff>142875</xdr:rowOff>
    </xdr:from>
    <xdr:to>
      <xdr:col>26</xdr:col>
      <xdr:colOff>123825</xdr:colOff>
      <xdr:row>13</xdr:row>
      <xdr:rowOff>19049</xdr:rowOff>
    </xdr:to>
    <xdr:sp macro="" textlink="">
      <xdr:nvSpPr>
        <xdr:cNvPr id="14" name="四角形: 角を丸くする 2">
          <a:extLst>
            <a:ext uri="{FF2B5EF4-FFF2-40B4-BE49-F238E27FC236}">
              <a16:creationId xmlns:a16="http://schemas.microsoft.com/office/drawing/2014/main" id="{C4D1C3C3-2113-4CDD-A2FC-B3C7839425A6}"/>
            </a:ext>
          </a:extLst>
        </xdr:cNvPr>
        <xdr:cNvSpPr/>
      </xdr:nvSpPr>
      <xdr:spPr bwMode="auto">
        <a:xfrm>
          <a:off x="3257550" y="18478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41</xdr:col>
      <xdr:colOff>9525</xdr:colOff>
      <xdr:row>12</xdr:row>
      <xdr:rowOff>9525</xdr:rowOff>
    </xdr:from>
    <xdr:to>
      <xdr:col>43</xdr:col>
      <xdr:colOff>57150</xdr:colOff>
      <xdr:row>13</xdr:row>
      <xdr:rowOff>38099</xdr:rowOff>
    </xdr:to>
    <xdr:sp macro="" textlink="">
      <xdr:nvSpPr>
        <xdr:cNvPr id="15" name="四角形: 角を丸くする 2">
          <a:extLst>
            <a:ext uri="{FF2B5EF4-FFF2-40B4-BE49-F238E27FC236}">
              <a16:creationId xmlns:a16="http://schemas.microsoft.com/office/drawing/2014/main" id="{20A20F1C-8B24-450D-A113-6C5A2C9960CE}"/>
            </a:ext>
          </a:extLst>
        </xdr:cNvPr>
        <xdr:cNvSpPr/>
      </xdr:nvSpPr>
      <xdr:spPr bwMode="auto">
        <a:xfrm>
          <a:off x="5457825" y="18669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0</xdr:col>
      <xdr:colOff>104775</xdr:colOff>
      <xdr:row>13</xdr:row>
      <xdr:rowOff>66675</xdr:rowOff>
    </xdr:from>
    <xdr:to>
      <xdr:col>3</xdr:col>
      <xdr:colOff>38100</xdr:colOff>
      <xdr:row>14</xdr:row>
      <xdr:rowOff>95249</xdr:rowOff>
    </xdr:to>
    <xdr:sp macro="" textlink="">
      <xdr:nvSpPr>
        <xdr:cNvPr id="16" name="四角形: 角を丸くする 2">
          <a:extLst>
            <a:ext uri="{FF2B5EF4-FFF2-40B4-BE49-F238E27FC236}">
              <a16:creationId xmlns:a16="http://schemas.microsoft.com/office/drawing/2014/main" id="{C1559978-A48A-4FF4-9E26-DC0E25F4D15F}"/>
            </a:ext>
          </a:extLst>
        </xdr:cNvPr>
        <xdr:cNvSpPr/>
      </xdr:nvSpPr>
      <xdr:spPr bwMode="auto">
        <a:xfrm>
          <a:off x="104775" y="20764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11</xdr:col>
      <xdr:colOff>9525</xdr:colOff>
      <xdr:row>12</xdr:row>
      <xdr:rowOff>133350</xdr:rowOff>
    </xdr:from>
    <xdr:to>
      <xdr:col>13</xdr:col>
      <xdr:colOff>57150</xdr:colOff>
      <xdr:row>14</xdr:row>
      <xdr:rowOff>9524</xdr:rowOff>
    </xdr:to>
    <xdr:sp macro="" textlink="">
      <xdr:nvSpPr>
        <xdr:cNvPr id="17" name="四角形: 角を丸くする 2">
          <a:extLst>
            <a:ext uri="{FF2B5EF4-FFF2-40B4-BE49-F238E27FC236}">
              <a16:creationId xmlns:a16="http://schemas.microsoft.com/office/drawing/2014/main" id="{364F1513-A9CF-40DC-86EB-DA2E1C6F9B6C}"/>
            </a:ext>
          </a:extLst>
        </xdr:cNvPr>
        <xdr:cNvSpPr/>
      </xdr:nvSpPr>
      <xdr:spPr bwMode="auto">
        <a:xfrm>
          <a:off x="1457325" y="19907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20</xdr:col>
      <xdr:colOff>76200</xdr:colOff>
      <xdr:row>12</xdr:row>
      <xdr:rowOff>142875</xdr:rowOff>
    </xdr:from>
    <xdr:to>
      <xdr:col>22</xdr:col>
      <xdr:colOff>123825</xdr:colOff>
      <xdr:row>14</xdr:row>
      <xdr:rowOff>19049</xdr:rowOff>
    </xdr:to>
    <xdr:sp macro="" textlink="">
      <xdr:nvSpPr>
        <xdr:cNvPr id="18" name="四角形: 角を丸くする 2">
          <a:extLst>
            <a:ext uri="{FF2B5EF4-FFF2-40B4-BE49-F238E27FC236}">
              <a16:creationId xmlns:a16="http://schemas.microsoft.com/office/drawing/2014/main" id="{A855A29B-6FF4-4EDB-A9F7-0DF38EEB82BF}"/>
            </a:ext>
          </a:extLst>
        </xdr:cNvPr>
        <xdr:cNvSpPr/>
      </xdr:nvSpPr>
      <xdr:spPr bwMode="auto">
        <a:xfrm>
          <a:off x="2724150" y="20002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32</xdr:col>
      <xdr:colOff>57150</xdr:colOff>
      <xdr:row>13</xdr:row>
      <xdr:rowOff>0</xdr:rowOff>
    </xdr:from>
    <xdr:to>
      <xdr:col>34</xdr:col>
      <xdr:colOff>104775</xdr:colOff>
      <xdr:row>14</xdr:row>
      <xdr:rowOff>28574</xdr:rowOff>
    </xdr:to>
    <xdr:sp macro="" textlink="">
      <xdr:nvSpPr>
        <xdr:cNvPr id="19" name="四角形: 角を丸くする 2">
          <a:extLst>
            <a:ext uri="{FF2B5EF4-FFF2-40B4-BE49-F238E27FC236}">
              <a16:creationId xmlns:a16="http://schemas.microsoft.com/office/drawing/2014/main" id="{730AC35C-AA6A-4D6C-BE5D-D76DE0B55191}"/>
            </a:ext>
          </a:extLst>
        </xdr:cNvPr>
        <xdr:cNvSpPr/>
      </xdr:nvSpPr>
      <xdr:spPr bwMode="auto">
        <a:xfrm>
          <a:off x="4305300" y="20097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48</xdr:col>
      <xdr:colOff>18223</xdr:colOff>
      <xdr:row>13</xdr:row>
      <xdr:rowOff>55908</xdr:rowOff>
    </xdr:from>
    <xdr:to>
      <xdr:col>50</xdr:col>
      <xdr:colOff>65847</xdr:colOff>
      <xdr:row>14</xdr:row>
      <xdr:rowOff>84482</xdr:rowOff>
    </xdr:to>
    <xdr:sp macro="" textlink="">
      <xdr:nvSpPr>
        <xdr:cNvPr id="20" name="四角形: 角を丸くする 2">
          <a:extLst>
            <a:ext uri="{FF2B5EF4-FFF2-40B4-BE49-F238E27FC236}">
              <a16:creationId xmlns:a16="http://schemas.microsoft.com/office/drawing/2014/main" id="{D048F735-2F9F-48B9-9486-A2541BE4E899}"/>
            </a:ext>
          </a:extLst>
        </xdr:cNvPr>
        <xdr:cNvSpPr/>
      </xdr:nvSpPr>
      <xdr:spPr bwMode="auto">
        <a:xfrm>
          <a:off x="6399973" y="2065683"/>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54</xdr:col>
      <xdr:colOff>132520</xdr:colOff>
      <xdr:row>12</xdr:row>
      <xdr:rowOff>82826</xdr:rowOff>
    </xdr:from>
    <xdr:to>
      <xdr:col>57</xdr:col>
      <xdr:colOff>47623</xdr:colOff>
      <xdr:row>13</xdr:row>
      <xdr:rowOff>111400</xdr:rowOff>
    </xdr:to>
    <xdr:sp macro="" textlink="">
      <xdr:nvSpPr>
        <xdr:cNvPr id="21" name="四角形: 角を丸くする 2">
          <a:extLst>
            <a:ext uri="{FF2B5EF4-FFF2-40B4-BE49-F238E27FC236}">
              <a16:creationId xmlns:a16="http://schemas.microsoft.com/office/drawing/2014/main" id="{5A460DD5-22B9-4E8F-AAD4-479F2FBF6ABD}"/>
            </a:ext>
          </a:extLst>
        </xdr:cNvPr>
        <xdr:cNvSpPr/>
      </xdr:nvSpPr>
      <xdr:spPr bwMode="auto">
        <a:xfrm>
          <a:off x="7314370" y="1940201"/>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60</xdr:col>
      <xdr:colOff>0</xdr:colOff>
      <xdr:row>12</xdr:row>
      <xdr:rowOff>82826</xdr:rowOff>
    </xdr:from>
    <xdr:to>
      <xdr:col>62</xdr:col>
      <xdr:colOff>47624</xdr:colOff>
      <xdr:row>13</xdr:row>
      <xdr:rowOff>111400</xdr:rowOff>
    </xdr:to>
    <xdr:sp macro="" textlink="">
      <xdr:nvSpPr>
        <xdr:cNvPr id="22" name="四角形: 角を丸くする 2">
          <a:extLst>
            <a:ext uri="{FF2B5EF4-FFF2-40B4-BE49-F238E27FC236}">
              <a16:creationId xmlns:a16="http://schemas.microsoft.com/office/drawing/2014/main" id="{809E9D31-A29D-4C77-BE26-F303CC2521D2}"/>
            </a:ext>
          </a:extLst>
        </xdr:cNvPr>
        <xdr:cNvSpPr/>
      </xdr:nvSpPr>
      <xdr:spPr bwMode="auto">
        <a:xfrm>
          <a:off x="7981950" y="1940201"/>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endParaRPr kumimoji="1" lang="ja-JP" altLang="en-US" sz="800"/>
        </a:p>
      </xdr:txBody>
    </xdr:sp>
    <xdr:clientData/>
  </xdr:twoCellAnchor>
  <xdr:twoCellAnchor>
    <xdr:from>
      <xdr:col>13</xdr:col>
      <xdr:colOff>41413</xdr:colOff>
      <xdr:row>13</xdr:row>
      <xdr:rowOff>140804</xdr:rowOff>
    </xdr:from>
    <xdr:to>
      <xdr:col>15</xdr:col>
      <xdr:colOff>89037</xdr:colOff>
      <xdr:row>15</xdr:row>
      <xdr:rowOff>20291</xdr:rowOff>
    </xdr:to>
    <xdr:sp macro="" textlink="">
      <xdr:nvSpPr>
        <xdr:cNvPr id="23" name="四角形: 角を丸くする 2">
          <a:extLst>
            <a:ext uri="{FF2B5EF4-FFF2-40B4-BE49-F238E27FC236}">
              <a16:creationId xmlns:a16="http://schemas.microsoft.com/office/drawing/2014/main" id="{1A6FF4A1-7F7A-4C8F-A0B5-081010980B7B}"/>
            </a:ext>
          </a:extLst>
        </xdr:cNvPr>
        <xdr:cNvSpPr/>
      </xdr:nvSpPr>
      <xdr:spPr bwMode="auto">
        <a:xfrm>
          <a:off x="1755913" y="2150579"/>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23</xdr:col>
      <xdr:colOff>66261</xdr:colOff>
      <xdr:row>13</xdr:row>
      <xdr:rowOff>140805</xdr:rowOff>
    </xdr:from>
    <xdr:to>
      <xdr:col>25</xdr:col>
      <xdr:colOff>113886</xdr:colOff>
      <xdr:row>15</xdr:row>
      <xdr:rowOff>20292</xdr:rowOff>
    </xdr:to>
    <xdr:sp macro="" textlink="">
      <xdr:nvSpPr>
        <xdr:cNvPr id="24" name="四角形: 角を丸くする 2">
          <a:extLst>
            <a:ext uri="{FF2B5EF4-FFF2-40B4-BE49-F238E27FC236}">
              <a16:creationId xmlns:a16="http://schemas.microsoft.com/office/drawing/2014/main" id="{F9A71C07-625D-4F0F-B8D9-B8D63B3E6EC6}"/>
            </a:ext>
          </a:extLst>
        </xdr:cNvPr>
        <xdr:cNvSpPr/>
      </xdr:nvSpPr>
      <xdr:spPr bwMode="auto">
        <a:xfrm>
          <a:off x="3114261" y="215058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34</xdr:col>
      <xdr:colOff>24848</xdr:colOff>
      <xdr:row>13</xdr:row>
      <xdr:rowOff>140805</xdr:rowOff>
    </xdr:from>
    <xdr:to>
      <xdr:col>36</xdr:col>
      <xdr:colOff>72473</xdr:colOff>
      <xdr:row>15</xdr:row>
      <xdr:rowOff>20292</xdr:rowOff>
    </xdr:to>
    <xdr:sp macro="" textlink="">
      <xdr:nvSpPr>
        <xdr:cNvPr id="25" name="四角形: 角を丸くする 2">
          <a:extLst>
            <a:ext uri="{FF2B5EF4-FFF2-40B4-BE49-F238E27FC236}">
              <a16:creationId xmlns:a16="http://schemas.microsoft.com/office/drawing/2014/main" id="{628E08A4-72CE-4E17-95B2-EA4488AEF0E8}"/>
            </a:ext>
          </a:extLst>
        </xdr:cNvPr>
        <xdr:cNvSpPr/>
      </xdr:nvSpPr>
      <xdr:spPr bwMode="auto">
        <a:xfrm>
          <a:off x="4539698" y="215058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endParaRPr kumimoji="1" lang="ja-JP" altLang="en-US" sz="800"/>
        </a:p>
      </xdr:txBody>
    </xdr:sp>
    <xdr:clientData/>
  </xdr:twoCellAnchor>
  <xdr:twoCellAnchor>
    <xdr:from>
      <xdr:col>45</xdr:col>
      <xdr:colOff>99390</xdr:colOff>
      <xdr:row>5</xdr:row>
      <xdr:rowOff>132521</xdr:rowOff>
    </xdr:from>
    <xdr:to>
      <xdr:col>48</xdr:col>
      <xdr:colOff>14494</xdr:colOff>
      <xdr:row>7</xdr:row>
      <xdr:rowOff>12008</xdr:rowOff>
    </xdr:to>
    <xdr:sp macro="" textlink="">
      <xdr:nvSpPr>
        <xdr:cNvPr id="26" name="四角形: 角を丸くする 2">
          <a:extLst>
            <a:ext uri="{FF2B5EF4-FFF2-40B4-BE49-F238E27FC236}">
              <a16:creationId xmlns:a16="http://schemas.microsoft.com/office/drawing/2014/main" id="{ACC9ABA4-00D5-47B2-B0C9-CB9B91D32BE5}"/>
            </a:ext>
          </a:extLst>
        </xdr:cNvPr>
        <xdr:cNvSpPr/>
      </xdr:nvSpPr>
      <xdr:spPr bwMode="auto">
        <a:xfrm>
          <a:off x="6081090" y="846896"/>
          <a:ext cx="315154" cy="2604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7</xdr:row>
      <xdr:rowOff>16566</xdr:rowOff>
    </xdr:from>
    <xdr:to>
      <xdr:col>48</xdr:col>
      <xdr:colOff>14494</xdr:colOff>
      <xdr:row>8</xdr:row>
      <xdr:rowOff>45140</xdr:rowOff>
    </xdr:to>
    <xdr:sp macro="" textlink="">
      <xdr:nvSpPr>
        <xdr:cNvPr id="27" name="四角形: 角を丸くする 2">
          <a:extLst>
            <a:ext uri="{FF2B5EF4-FFF2-40B4-BE49-F238E27FC236}">
              <a16:creationId xmlns:a16="http://schemas.microsoft.com/office/drawing/2014/main" id="{20F380D1-E2A4-4508-BDD1-8D7C5BAED91C}"/>
            </a:ext>
          </a:extLst>
        </xdr:cNvPr>
        <xdr:cNvSpPr/>
      </xdr:nvSpPr>
      <xdr:spPr bwMode="auto">
        <a:xfrm>
          <a:off x="6081090" y="1111941"/>
          <a:ext cx="31515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38</xdr:col>
      <xdr:colOff>0</xdr:colOff>
      <xdr:row>60</xdr:row>
      <xdr:rowOff>0</xdr:rowOff>
    </xdr:from>
    <xdr:to>
      <xdr:col>40</xdr:col>
      <xdr:colOff>47625</xdr:colOff>
      <xdr:row>61</xdr:row>
      <xdr:rowOff>28574</xdr:rowOff>
    </xdr:to>
    <xdr:sp macro="" textlink="">
      <xdr:nvSpPr>
        <xdr:cNvPr id="28" name="四角形: 角を丸くする 27">
          <a:extLst>
            <a:ext uri="{FF2B5EF4-FFF2-40B4-BE49-F238E27FC236}">
              <a16:creationId xmlns:a16="http://schemas.microsoft.com/office/drawing/2014/main" id="{8E47F5B6-BAF3-40A8-8C93-E3BD799CF5E8}"/>
            </a:ext>
          </a:extLst>
        </xdr:cNvPr>
        <xdr:cNvSpPr/>
      </xdr:nvSpPr>
      <xdr:spPr bwMode="auto">
        <a:xfrm>
          <a:off x="5048250" y="91535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62</xdr:row>
      <xdr:rowOff>107674</xdr:rowOff>
    </xdr:from>
    <xdr:to>
      <xdr:col>58</xdr:col>
      <xdr:colOff>80755</xdr:colOff>
      <xdr:row>63</xdr:row>
      <xdr:rowOff>136248</xdr:rowOff>
    </xdr:to>
    <xdr:sp macro="" textlink="">
      <xdr:nvSpPr>
        <xdr:cNvPr id="29" name="四角形: 角を丸くする 28">
          <a:extLst>
            <a:ext uri="{FF2B5EF4-FFF2-40B4-BE49-F238E27FC236}">
              <a16:creationId xmlns:a16="http://schemas.microsoft.com/office/drawing/2014/main" id="{26FECEDD-CEB5-4089-9BB7-20771A4DA270}"/>
            </a:ext>
          </a:extLst>
        </xdr:cNvPr>
        <xdr:cNvSpPr/>
      </xdr:nvSpPr>
      <xdr:spPr bwMode="auto">
        <a:xfrm>
          <a:off x="7481681" y="9565999"/>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59</xdr:row>
      <xdr:rowOff>124239</xdr:rowOff>
    </xdr:from>
    <xdr:to>
      <xdr:col>58</xdr:col>
      <xdr:colOff>74957</xdr:colOff>
      <xdr:row>61</xdr:row>
      <xdr:rowOff>3726</xdr:rowOff>
    </xdr:to>
    <xdr:sp macro="" textlink="">
      <xdr:nvSpPr>
        <xdr:cNvPr id="30" name="四角形: 角を丸くする 2">
          <a:extLst>
            <a:ext uri="{FF2B5EF4-FFF2-40B4-BE49-F238E27FC236}">
              <a16:creationId xmlns:a16="http://schemas.microsoft.com/office/drawing/2014/main" id="{6D7BA66D-FB2C-4E58-869B-35982C94E7CA}"/>
            </a:ext>
          </a:extLst>
        </xdr:cNvPr>
        <xdr:cNvSpPr/>
      </xdr:nvSpPr>
      <xdr:spPr bwMode="auto">
        <a:xfrm>
          <a:off x="7473398" y="9125364"/>
          <a:ext cx="316809"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104775</xdr:colOff>
      <xdr:row>64</xdr:row>
      <xdr:rowOff>114300</xdr:rowOff>
    </xdr:from>
    <xdr:to>
      <xdr:col>9</xdr:col>
      <xdr:colOff>19050</xdr:colOff>
      <xdr:row>65</xdr:row>
      <xdr:rowOff>142874</xdr:rowOff>
    </xdr:to>
    <xdr:sp macro="" textlink="">
      <xdr:nvSpPr>
        <xdr:cNvPr id="31" name="四角形: 角を丸くする 2">
          <a:extLst>
            <a:ext uri="{FF2B5EF4-FFF2-40B4-BE49-F238E27FC236}">
              <a16:creationId xmlns:a16="http://schemas.microsoft.com/office/drawing/2014/main" id="{9773C2ED-997A-45E4-A09F-1D99F630B8EE}"/>
            </a:ext>
          </a:extLst>
        </xdr:cNvPr>
        <xdr:cNvSpPr/>
      </xdr:nvSpPr>
      <xdr:spPr bwMode="auto">
        <a:xfrm>
          <a:off x="885825" y="98774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0</xdr:col>
      <xdr:colOff>104775</xdr:colOff>
      <xdr:row>66</xdr:row>
      <xdr:rowOff>76200</xdr:rowOff>
    </xdr:from>
    <xdr:to>
      <xdr:col>3</xdr:col>
      <xdr:colOff>38100</xdr:colOff>
      <xdr:row>67</xdr:row>
      <xdr:rowOff>104774</xdr:rowOff>
    </xdr:to>
    <xdr:sp macro="" textlink="">
      <xdr:nvSpPr>
        <xdr:cNvPr id="32" name="四角形: 角を丸くする 2">
          <a:extLst>
            <a:ext uri="{FF2B5EF4-FFF2-40B4-BE49-F238E27FC236}">
              <a16:creationId xmlns:a16="http://schemas.microsoft.com/office/drawing/2014/main" id="{C913F445-E01A-4A05-83BD-30F5B570C690}"/>
            </a:ext>
          </a:extLst>
        </xdr:cNvPr>
        <xdr:cNvSpPr/>
      </xdr:nvSpPr>
      <xdr:spPr bwMode="auto">
        <a:xfrm>
          <a:off x="104775" y="101441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14</xdr:col>
      <xdr:colOff>38100</xdr:colOff>
      <xdr:row>65</xdr:row>
      <xdr:rowOff>142875</xdr:rowOff>
    </xdr:from>
    <xdr:to>
      <xdr:col>16</xdr:col>
      <xdr:colOff>85725</xdr:colOff>
      <xdr:row>67</xdr:row>
      <xdr:rowOff>19049</xdr:rowOff>
    </xdr:to>
    <xdr:sp macro="" textlink="">
      <xdr:nvSpPr>
        <xdr:cNvPr id="33" name="四角形: 角を丸くする 2">
          <a:extLst>
            <a:ext uri="{FF2B5EF4-FFF2-40B4-BE49-F238E27FC236}">
              <a16:creationId xmlns:a16="http://schemas.microsoft.com/office/drawing/2014/main" id="{1106C85D-CDFB-411C-A8C9-28A918946411}"/>
            </a:ext>
          </a:extLst>
        </xdr:cNvPr>
        <xdr:cNvSpPr/>
      </xdr:nvSpPr>
      <xdr:spPr bwMode="auto">
        <a:xfrm>
          <a:off x="1885950" y="100584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24</xdr:col>
      <xdr:colOff>47625</xdr:colOff>
      <xdr:row>65</xdr:row>
      <xdr:rowOff>133350</xdr:rowOff>
    </xdr:from>
    <xdr:to>
      <xdr:col>26</xdr:col>
      <xdr:colOff>95250</xdr:colOff>
      <xdr:row>67</xdr:row>
      <xdr:rowOff>9524</xdr:rowOff>
    </xdr:to>
    <xdr:sp macro="" textlink="">
      <xdr:nvSpPr>
        <xdr:cNvPr id="34" name="四角形: 角を丸くする 2">
          <a:extLst>
            <a:ext uri="{FF2B5EF4-FFF2-40B4-BE49-F238E27FC236}">
              <a16:creationId xmlns:a16="http://schemas.microsoft.com/office/drawing/2014/main" id="{812638D4-67AE-40C3-A776-8F5694BF77AF}"/>
            </a:ext>
          </a:extLst>
        </xdr:cNvPr>
        <xdr:cNvSpPr/>
      </xdr:nvSpPr>
      <xdr:spPr bwMode="auto">
        <a:xfrm>
          <a:off x="3228975" y="100488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41</xdr:col>
      <xdr:colOff>0</xdr:colOff>
      <xdr:row>65</xdr:row>
      <xdr:rowOff>133350</xdr:rowOff>
    </xdr:from>
    <xdr:to>
      <xdr:col>43</xdr:col>
      <xdr:colOff>47625</xdr:colOff>
      <xdr:row>67</xdr:row>
      <xdr:rowOff>9524</xdr:rowOff>
    </xdr:to>
    <xdr:sp macro="" textlink="">
      <xdr:nvSpPr>
        <xdr:cNvPr id="35" name="四角形: 角を丸くする 2">
          <a:extLst>
            <a:ext uri="{FF2B5EF4-FFF2-40B4-BE49-F238E27FC236}">
              <a16:creationId xmlns:a16="http://schemas.microsoft.com/office/drawing/2014/main" id="{E0FD9504-39E2-40D4-9B4F-C81A6864E9B1}"/>
            </a:ext>
          </a:extLst>
        </xdr:cNvPr>
        <xdr:cNvSpPr/>
      </xdr:nvSpPr>
      <xdr:spPr bwMode="auto">
        <a:xfrm>
          <a:off x="5448300" y="100488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46</xdr:col>
      <xdr:colOff>41413</xdr:colOff>
      <xdr:row>66</xdr:row>
      <xdr:rowOff>57149</xdr:rowOff>
    </xdr:from>
    <xdr:to>
      <xdr:col>48</xdr:col>
      <xdr:colOff>89038</xdr:colOff>
      <xdr:row>67</xdr:row>
      <xdr:rowOff>85723</xdr:rowOff>
    </xdr:to>
    <xdr:sp macro="" textlink="">
      <xdr:nvSpPr>
        <xdr:cNvPr id="36" name="四角形: 角を丸くする 2">
          <a:extLst>
            <a:ext uri="{FF2B5EF4-FFF2-40B4-BE49-F238E27FC236}">
              <a16:creationId xmlns:a16="http://schemas.microsoft.com/office/drawing/2014/main" id="{1AA541FA-3E75-421E-A1EC-ABE0AFE0ED42}"/>
            </a:ext>
          </a:extLst>
        </xdr:cNvPr>
        <xdr:cNvSpPr/>
      </xdr:nvSpPr>
      <xdr:spPr bwMode="auto">
        <a:xfrm>
          <a:off x="6156463" y="10125074"/>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53</xdr:col>
      <xdr:colOff>122582</xdr:colOff>
      <xdr:row>66</xdr:row>
      <xdr:rowOff>48868</xdr:rowOff>
    </xdr:from>
    <xdr:to>
      <xdr:col>56</xdr:col>
      <xdr:colOff>36857</xdr:colOff>
      <xdr:row>67</xdr:row>
      <xdr:rowOff>77442</xdr:rowOff>
    </xdr:to>
    <xdr:sp macro="" textlink="">
      <xdr:nvSpPr>
        <xdr:cNvPr id="37" name="四角形: 角を丸くする 2">
          <a:extLst>
            <a:ext uri="{FF2B5EF4-FFF2-40B4-BE49-F238E27FC236}">
              <a16:creationId xmlns:a16="http://schemas.microsoft.com/office/drawing/2014/main" id="{D4174CB6-601E-4711-A882-1F65884730DD}"/>
            </a:ext>
          </a:extLst>
        </xdr:cNvPr>
        <xdr:cNvSpPr/>
      </xdr:nvSpPr>
      <xdr:spPr bwMode="auto">
        <a:xfrm>
          <a:off x="7171082" y="10116793"/>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59</xdr:col>
      <xdr:colOff>55908</xdr:colOff>
      <xdr:row>66</xdr:row>
      <xdr:rowOff>64190</xdr:rowOff>
    </xdr:from>
    <xdr:to>
      <xdr:col>61</xdr:col>
      <xdr:colOff>103533</xdr:colOff>
      <xdr:row>67</xdr:row>
      <xdr:rowOff>92764</xdr:rowOff>
    </xdr:to>
    <xdr:sp macro="" textlink="">
      <xdr:nvSpPr>
        <xdr:cNvPr id="38" name="四角形: 角を丸くする 2">
          <a:extLst>
            <a:ext uri="{FF2B5EF4-FFF2-40B4-BE49-F238E27FC236}">
              <a16:creationId xmlns:a16="http://schemas.microsoft.com/office/drawing/2014/main" id="{BC3A485C-9914-4F79-B3DD-0591334763C2}"/>
            </a:ext>
          </a:extLst>
        </xdr:cNvPr>
        <xdr:cNvSpPr/>
      </xdr:nvSpPr>
      <xdr:spPr bwMode="auto">
        <a:xfrm>
          <a:off x="7904508" y="1013211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12</xdr:col>
      <xdr:colOff>76200</xdr:colOff>
      <xdr:row>67</xdr:row>
      <xdr:rowOff>0</xdr:rowOff>
    </xdr:from>
    <xdr:to>
      <xdr:col>14</xdr:col>
      <xdr:colOff>123825</xdr:colOff>
      <xdr:row>68</xdr:row>
      <xdr:rowOff>28574</xdr:rowOff>
    </xdr:to>
    <xdr:sp macro="" textlink="">
      <xdr:nvSpPr>
        <xdr:cNvPr id="39" name="四角形: 角を丸くする 2">
          <a:extLst>
            <a:ext uri="{FF2B5EF4-FFF2-40B4-BE49-F238E27FC236}">
              <a16:creationId xmlns:a16="http://schemas.microsoft.com/office/drawing/2014/main" id="{2EB8175B-3F45-4195-A3A1-142075971239}"/>
            </a:ext>
          </a:extLst>
        </xdr:cNvPr>
        <xdr:cNvSpPr/>
      </xdr:nvSpPr>
      <xdr:spPr bwMode="auto">
        <a:xfrm>
          <a:off x="1657350" y="102203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24</xdr:col>
      <xdr:colOff>76200</xdr:colOff>
      <xdr:row>66</xdr:row>
      <xdr:rowOff>142875</xdr:rowOff>
    </xdr:from>
    <xdr:to>
      <xdr:col>26</xdr:col>
      <xdr:colOff>123825</xdr:colOff>
      <xdr:row>68</xdr:row>
      <xdr:rowOff>19049</xdr:rowOff>
    </xdr:to>
    <xdr:sp macro="" textlink="">
      <xdr:nvSpPr>
        <xdr:cNvPr id="40" name="四角形: 角を丸くする 2">
          <a:extLst>
            <a:ext uri="{FF2B5EF4-FFF2-40B4-BE49-F238E27FC236}">
              <a16:creationId xmlns:a16="http://schemas.microsoft.com/office/drawing/2014/main" id="{67863973-9F3F-42F9-98DB-A8924C97BFDF}"/>
            </a:ext>
          </a:extLst>
        </xdr:cNvPr>
        <xdr:cNvSpPr/>
      </xdr:nvSpPr>
      <xdr:spPr bwMode="auto">
        <a:xfrm>
          <a:off x="3257550" y="102108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41</xdr:col>
      <xdr:colOff>0</xdr:colOff>
      <xdr:row>67</xdr:row>
      <xdr:rowOff>9525</xdr:rowOff>
    </xdr:from>
    <xdr:to>
      <xdr:col>43</xdr:col>
      <xdr:colOff>47625</xdr:colOff>
      <xdr:row>68</xdr:row>
      <xdr:rowOff>38099</xdr:rowOff>
    </xdr:to>
    <xdr:sp macro="" textlink="">
      <xdr:nvSpPr>
        <xdr:cNvPr id="41" name="四角形: 角を丸くする 2">
          <a:extLst>
            <a:ext uri="{FF2B5EF4-FFF2-40B4-BE49-F238E27FC236}">
              <a16:creationId xmlns:a16="http://schemas.microsoft.com/office/drawing/2014/main" id="{3E022F30-7F9D-4D5C-8FA8-6859DF2007DD}"/>
            </a:ext>
          </a:extLst>
        </xdr:cNvPr>
        <xdr:cNvSpPr/>
      </xdr:nvSpPr>
      <xdr:spPr bwMode="auto">
        <a:xfrm>
          <a:off x="5448300" y="102298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0</xdr:col>
      <xdr:colOff>104775</xdr:colOff>
      <xdr:row>68</xdr:row>
      <xdr:rowOff>66675</xdr:rowOff>
    </xdr:from>
    <xdr:to>
      <xdr:col>3</xdr:col>
      <xdr:colOff>38100</xdr:colOff>
      <xdr:row>69</xdr:row>
      <xdr:rowOff>95249</xdr:rowOff>
    </xdr:to>
    <xdr:sp macro="" textlink="">
      <xdr:nvSpPr>
        <xdr:cNvPr id="42" name="四角形: 角を丸くする 2">
          <a:extLst>
            <a:ext uri="{FF2B5EF4-FFF2-40B4-BE49-F238E27FC236}">
              <a16:creationId xmlns:a16="http://schemas.microsoft.com/office/drawing/2014/main" id="{62FF810B-57DB-4409-9889-A8CC5A68584D}"/>
            </a:ext>
          </a:extLst>
        </xdr:cNvPr>
        <xdr:cNvSpPr/>
      </xdr:nvSpPr>
      <xdr:spPr bwMode="auto">
        <a:xfrm>
          <a:off x="104775" y="104394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11</xdr:col>
      <xdr:colOff>9525</xdr:colOff>
      <xdr:row>67</xdr:row>
      <xdr:rowOff>133350</xdr:rowOff>
    </xdr:from>
    <xdr:to>
      <xdr:col>13</xdr:col>
      <xdr:colOff>57150</xdr:colOff>
      <xdr:row>69</xdr:row>
      <xdr:rowOff>9524</xdr:rowOff>
    </xdr:to>
    <xdr:sp macro="" textlink="">
      <xdr:nvSpPr>
        <xdr:cNvPr id="43" name="四角形: 角を丸くする 2">
          <a:extLst>
            <a:ext uri="{FF2B5EF4-FFF2-40B4-BE49-F238E27FC236}">
              <a16:creationId xmlns:a16="http://schemas.microsoft.com/office/drawing/2014/main" id="{E278EA57-93AC-4718-BB59-069344CCA384}"/>
            </a:ext>
          </a:extLst>
        </xdr:cNvPr>
        <xdr:cNvSpPr/>
      </xdr:nvSpPr>
      <xdr:spPr bwMode="auto">
        <a:xfrm>
          <a:off x="1457325" y="103536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20</xdr:col>
      <xdr:colOff>76200</xdr:colOff>
      <xdr:row>67</xdr:row>
      <xdr:rowOff>142875</xdr:rowOff>
    </xdr:from>
    <xdr:to>
      <xdr:col>22</xdr:col>
      <xdr:colOff>123825</xdr:colOff>
      <xdr:row>69</xdr:row>
      <xdr:rowOff>19049</xdr:rowOff>
    </xdr:to>
    <xdr:sp macro="" textlink="">
      <xdr:nvSpPr>
        <xdr:cNvPr id="44" name="四角形: 角を丸くする 2">
          <a:extLst>
            <a:ext uri="{FF2B5EF4-FFF2-40B4-BE49-F238E27FC236}">
              <a16:creationId xmlns:a16="http://schemas.microsoft.com/office/drawing/2014/main" id="{5CEF1143-554B-418A-9614-E2020A9ED485}"/>
            </a:ext>
          </a:extLst>
        </xdr:cNvPr>
        <xdr:cNvSpPr/>
      </xdr:nvSpPr>
      <xdr:spPr bwMode="auto">
        <a:xfrm>
          <a:off x="2724150" y="103632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32</xdr:col>
      <xdr:colOff>57150</xdr:colOff>
      <xdr:row>68</xdr:row>
      <xdr:rowOff>0</xdr:rowOff>
    </xdr:from>
    <xdr:to>
      <xdr:col>34</xdr:col>
      <xdr:colOff>104775</xdr:colOff>
      <xdr:row>69</xdr:row>
      <xdr:rowOff>28574</xdr:rowOff>
    </xdr:to>
    <xdr:sp macro="" textlink="">
      <xdr:nvSpPr>
        <xdr:cNvPr id="45" name="四角形: 角を丸くする 2">
          <a:extLst>
            <a:ext uri="{FF2B5EF4-FFF2-40B4-BE49-F238E27FC236}">
              <a16:creationId xmlns:a16="http://schemas.microsoft.com/office/drawing/2014/main" id="{7326CBBF-CA9A-42E7-BB6D-1EC5B3A13B10}"/>
            </a:ext>
          </a:extLst>
        </xdr:cNvPr>
        <xdr:cNvSpPr/>
      </xdr:nvSpPr>
      <xdr:spPr bwMode="auto">
        <a:xfrm>
          <a:off x="4305300" y="103727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48</xdr:col>
      <xdr:colOff>18223</xdr:colOff>
      <xdr:row>68</xdr:row>
      <xdr:rowOff>55908</xdr:rowOff>
    </xdr:from>
    <xdr:to>
      <xdr:col>50</xdr:col>
      <xdr:colOff>65847</xdr:colOff>
      <xdr:row>69</xdr:row>
      <xdr:rowOff>84482</xdr:rowOff>
    </xdr:to>
    <xdr:sp macro="" textlink="">
      <xdr:nvSpPr>
        <xdr:cNvPr id="46" name="四角形: 角を丸くする 2">
          <a:extLst>
            <a:ext uri="{FF2B5EF4-FFF2-40B4-BE49-F238E27FC236}">
              <a16:creationId xmlns:a16="http://schemas.microsoft.com/office/drawing/2014/main" id="{3AA6D7EF-FB22-4F95-991E-9AAFB70ED0FE}"/>
            </a:ext>
          </a:extLst>
        </xdr:cNvPr>
        <xdr:cNvSpPr/>
      </xdr:nvSpPr>
      <xdr:spPr bwMode="auto">
        <a:xfrm>
          <a:off x="6399973" y="10428633"/>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54</xdr:col>
      <xdr:colOff>132520</xdr:colOff>
      <xdr:row>67</xdr:row>
      <xdr:rowOff>82826</xdr:rowOff>
    </xdr:from>
    <xdr:to>
      <xdr:col>57</xdr:col>
      <xdr:colOff>47623</xdr:colOff>
      <xdr:row>68</xdr:row>
      <xdr:rowOff>111400</xdr:rowOff>
    </xdr:to>
    <xdr:sp macro="" textlink="">
      <xdr:nvSpPr>
        <xdr:cNvPr id="47" name="四角形: 角を丸くする 2">
          <a:extLst>
            <a:ext uri="{FF2B5EF4-FFF2-40B4-BE49-F238E27FC236}">
              <a16:creationId xmlns:a16="http://schemas.microsoft.com/office/drawing/2014/main" id="{FC94CA93-3192-4005-AC8A-56DFA26872C4}"/>
            </a:ext>
          </a:extLst>
        </xdr:cNvPr>
        <xdr:cNvSpPr/>
      </xdr:nvSpPr>
      <xdr:spPr bwMode="auto">
        <a:xfrm>
          <a:off x="7314370" y="10303151"/>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60</xdr:col>
      <xdr:colOff>0</xdr:colOff>
      <xdr:row>67</xdr:row>
      <xdr:rowOff>82826</xdr:rowOff>
    </xdr:from>
    <xdr:to>
      <xdr:col>62</xdr:col>
      <xdr:colOff>47624</xdr:colOff>
      <xdr:row>68</xdr:row>
      <xdr:rowOff>111400</xdr:rowOff>
    </xdr:to>
    <xdr:sp macro="" textlink="">
      <xdr:nvSpPr>
        <xdr:cNvPr id="48" name="四角形: 角を丸くする 2">
          <a:extLst>
            <a:ext uri="{FF2B5EF4-FFF2-40B4-BE49-F238E27FC236}">
              <a16:creationId xmlns:a16="http://schemas.microsoft.com/office/drawing/2014/main" id="{105FC432-BD70-437A-A0A4-070B56E036E2}"/>
            </a:ext>
          </a:extLst>
        </xdr:cNvPr>
        <xdr:cNvSpPr/>
      </xdr:nvSpPr>
      <xdr:spPr bwMode="auto">
        <a:xfrm>
          <a:off x="7981950" y="10303151"/>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endParaRPr kumimoji="1" lang="ja-JP" altLang="en-US" sz="800"/>
        </a:p>
      </xdr:txBody>
    </xdr:sp>
    <xdr:clientData/>
  </xdr:twoCellAnchor>
  <xdr:twoCellAnchor>
    <xdr:from>
      <xdr:col>13</xdr:col>
      <xdr:colOff>41413</xdr:colOff>
      <xdr:row>68</xdr:row>
      <xdr:rowOff>140804</xdr:rowOff>
    </xdr:from>
    <xdr:to>
      <xdr:col>15</xdr:col>
      <xdr:colOff>89037</xdr:colOff>
      <xdr:row>70</xdr:row>
      <xdr:rowOff>20291</xdr:rowOff>
    </xdr:to>
    <xdr:sp macro="" textlink="">
      <xdr:nvSpPr>
        <xdr:cNvPr id="49" name="四角形: 角を丸くする 2">
          <a:extLst>
            <a:ext uri="{FF2B5EF4-FFF2-40B4-BE49-F238E27FC236}">
              <a16:creationId xmlns:a16="http://schemas.microsoft.com/office/drawing/2014/main" id="{4227CC80-9E33-4A1A-B6F0-0597ED8E8F0A}"/>
            </a:ext>
          </a:extLst>
        </xdr:cNvPr>
        <xdr:cNvSpPr/>
      </xdr:nvSpPr>
      <xdr:spPr bwMode="auto">
        <a:xfrm>
          <a:off x="1755913" y="10513529"/>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23</xdr:col>
      <xdr:colOff>66261</xdr:colOff>
      <xdr:row>68</xdr:row>
      <xdr:rowOff>140805</xdr:rowOff>
    </xdr:from>
    <xdr:to>
      <xdr:col>25</xdr:col>
      <xdr:colOff>113886</xdr:colOff>
      <xdr:row>70</xdr:row>
      <xdr:rowOff>20292</xdr:rowOff>
    </xdr:to>
    <xdr:sp macro="" textlink="">
      <xdr:nvSpPr>
        <xdr:cNvPr id="50" name="四角形: 角を丸くする 2">
          <a:extLst>
            <a:ext uri="{FF2B5EF4-FFF2-40B4-BE49-F238E27FC236}">
              <a16:creationId xmlns:a16="http://schemas.microsoft.com/office/drawing/2014/main" id="{C1EF5CEA-5BCB-4BD5-A822-ABC75C8FB162}"/>
            </a:ext>
          </a:extLst>
        </xdr:cNvPr>
        <xdr:cNvSpPr/>
      </xdr:nvSpPr>
      <xdr:spPr bwMode="auto">
        <a:xfrm>
          <a:off x="3114261" y="1051353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34</xdr:col>
      <xdr:colOff>24848</xdr:colOff>
      <xdr:row>68</xdr:row>
      <xdr:rowOff>140805</xdr:rowOff>
    </xdr:from>
    <xdr:to>
      <xdr:col>36</xdr:col>
      <xdr:colOff>72473</xdr:colOff>
      <xdr:row>70</xdr:row>
      <xdr:rowOff>20292</xdr:rowOff>
    </xdr:to>
    <xdr:sp macro="" textlink="">
      <xdr:nvSpPr>
        <xdr:cNvPr id="51" name="四角形: 角を丸くする 2">
          <a:extLst>
            <a:ext uri="{FF2B5EF4-FFF2-40B4-BE49-F238E27FC236}">
              <a16:creationId xmlns:a16="http://schemas.microsoft.com/office/drawing/2014/main" id="{2A866799-7B12-4BAC-B94F-A20AB871FE57}"/>
            </a:ext>
          </a:extLst>
        </xdr:cNvPr>
        <xdr:cNvSpPr/>
      </xdr:nvSpPr>
      <xdr:spPr bwMode="auto">
        <a:xfrm>
          <a:off x="4539698" y="1051353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endParaRPr kumimoji="1" lang="ja-JP" altLang="en-US" sz="800"/>
        </a:p>
      </xdr:txBody>
    </xdr:sp>
    <xdr:clientData/>
  </xdr:twoCellAnchor>
  <xdr:twoCellAnchor>
    <xdr:from>
      <xdr:col>6</xdr:col>
      <xdr:colOff>41414</xdr:colOff>
      <xdr:row>75</xdr:row>
      <xdr:rowOff>99392</xdr:rowOff>
    </xdr:from>
    <xdr:to>
      <xdr:col>8</xdr:col>
      <xdr:colOff>89038</xdr:colOff>
      <xdr:row>76</xdr:row>
      <xdr:rowOff>127966</xdr:rowOff>
    </xdr:to>
    <xdr:sp macro="" textlink="">
      <xdr:nvSpPr>
        <xdr:cNvPr id="52" name="四角形: 角を丸くする 2">
          <a:extLst>
            <a:ext uri="{FF2B5EF4-FFF2-40B4-BE49-F238E27FC236}">
              <a16:creationId xmlns:a16="http://schemas.microsoft.com/office/drawing/2014/main" id="{E86A303B-CE7D-4CF8-8414-6A0761D7C380}"/>
            </a:ext>
          </a:extLst>
        </xdr:cNvPr>
        <xdr:cNvSpPr/>
      </xdr:nvSpPr>
      <xdr:spPr bwMode="auto">
        <a:xfrm>
          <a:off x="822464" y="11538917"/>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91109</xdr:colOff>
      <xdr:row>77</xdr:row>
      <xdr:rowOff>66261</xdr:rowOff>
    </xdr:from>
    <xdr:to>
      <xdr:col>3</xdr:col>
      <xdr:colOff>22777</xdr:colOff>
      <xdr:row>78</xdr:row>
      <xdr:rowOff>94835</xdr:rowOff>
    </xdr:to>
    <xdr:sp macro="" textlink="">
      <xdr:nvSpPr>
        <xdr:cNvPr id="53" name="四角形: 角を丸くする 2">
          <a:extLst>
            <a:ext uri="{FF2B5EF4-FFF2-40B4-BE49-F238E27FC236}">
              <a16:creationId xmlns:a16="http://schemas.microsoft.com/office/drawing/2014/main" id="{323958FD-BA10-45E2-BAF8-5411224221FE}"/>
            </a:ext>
          </a:extLst>
        </xdr:cNvPr>
        <xdr:cNvSpPr/>
      </xdr:nvSpPr>
      <xdr:spPr bwMode="auto">
        <a:xfrm>
          <a:off x="91109" y="11810586"/>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14</xdr:col>
      <xdr:colOff>0</xdr:colOff>
      <xdr:row>76</xdr:row>
      <xdr:rowOff>124239</xdr:rowOff>
    </xdr:from>
    <xdr:to>
      <xdr:col>16</xdr:col>
      <xdr:colOff>47624</xdr:colOff>
      <xdr:row>78</xdr:row>
      <xdr:rowOff>3726</xdr:rowOff>
    </xdr:to>
    <xdr:sp macro="" textlink="">
      <xdr:nvSpPr>
        <xdr:cNvPr id="54" name="四角形: 角を丸くする 2">
          <a:extLst>
            <a:ext uri="{FF2B5EF4-FFF2-40B4-BE49-F238E27FC236}">
              <a16:creationId xmlns:a16="http://schemas.microsoft.com/office/drawing/2014/main" id="{57016517-4284-4D03-A9A9-455615476175}"/>
            </a:ext>
          </a:extLst>
        </xdr:cNvPr>
        <xdr:cNvSpPr/>
      </xdr:nvSpPr>
      <xdr:spPr bwMode="auto">
        <a:xfrm>
          <a:off x="1847850" y="11716164"/>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24</xdr:col>
      <xdr:colOff>16565</xdr:colOff>
      <xdr:row>76</xdr:row>
      <xdr:rowOff>132522</xdr:rowOff>
    </xdr:from>
    <xdr:to>
      <xdr:col>26</xdr:col>
      <xdr:colOff>64190</xdr:colOff>
      <xdr:row>78</xdr:row>
      <xdr:rowOff>12009</xdr:rowOff>
    </xdr:to>
    <xdr:sp macro="" textlink="">
      <xdr:nvSpPr>
        <xdr:cNvPr id="55" name="四角形: 角を丸くする 2">
          <a:extLst>
            <a:ext uri="{FF2B5EF4-FFF2-40B4-BE49-F238E27FC236}">
              <a16:creationId xmlns:a16="http://schemas.microsoft.com/office/drawing/2014/main" id="{8DF767C2-B341-437F-8F45-DD41D7BEC43E}"/>
            </a:ext>
          </a:extLst>
        </xdr:cNvPr>
        <xdr:cNvSpPr/>
      </xdr:nvSpPr>
      <xdr:spPr bwMode="auto">
        <a:xfrm>
          <a:off x="3197915" y="11724447"/>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41</xdr:col>
      <xdr:colOff>9939</xdr:colOff>
      <xdr:row>76</xdr:row>
      <xdr:rowOff>132521</xdr:rowOff>
    </xdr:from>
    <xdr:to>
      <xdr:col>43</xdr:col>
      <xdr:colOff>58392</xdr:colOff>
      <xdr:row>78</xdr:row>
      <xdr:rowOff>12008</xdr:rowOff>
    </xdr:to>
    <xdr:sp macro="" textlink="">
      <xdr:nvSpPr>
        <xdr:cNvPr id="56" name="四角形: 角を丸くする 2">
          <a:extLst>
            <a:ext uri="{FF2B5EF4-FFF2-40B4-BE49-F238E27FC236}">
              <a16:creationId xmlns:a16="http://schemas.microsoft.com/office/drawing/2014/main" id="{C28ACB7E-1B21-4212-8E0D-88B21A3169FD}"/>
            </a:ext>
          </a:extLst>
        </xdr:cNvPr>
        <xdr:cNvSpPr/>
      </xdr:nvSpPr>
      <xdr:spPr bwMode="auto">
        <a:xfrm>
          <a:off x="5458239" y="11724446"/>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47</xdr:col>
      <xdr:colOff>0</xdr:colOff>
      <xdr:row>76</xdr:row>
      <xdr:rowOff>41413</xdr:rowOff>
    </xdr:from>
    <xdr:to>
      <xdr:col>49</xdr:col>
      <xdr:colOff>47625</xdr:colOff>
      <xdr:row>77</xdr:row>
      <xdr:rowOff>69987</xdr:rowOff>
    </xdr:to>
    <xdr:sp macro="" textlink="">
      <xdr:nvSpPr>
        <xdr:cNvPr id="57" name="四角形: 角を丸くする 2">
          <a:extLst>
            <a:ext uri="{FF2B5EF4-FFF2-40B4-BE49-F238E27FC236}">
              <a16:creationId xmlns:a16="http://schemas.microsoft.com/office/drawing/2014/main" id="{B4B88CA6-12DB-4CB3-A395-0579891C1585}"/>
            </a:ext>
          </a:extLst>
        </xdr:cNvPr>
        <xdr:cNvSpPr/>
      </xdr:nvSpPr>
      <xdr:spPr bwMode="auto">
        <a:xfrm>
          <a:off x="6248400" y="11633338"/>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55</xdr:col>
      <xdr:colOff>8283</xdr:colOff>
      <xdr:row>76</xdr:row>
      <xdr:rowOff>33131</xdr:rowOff>
    </xdr:from>
    <xdr:to>
      <xdr:col>57</xdr:col>
      <xdr:colOff>55907</xdr:colOff>
      <xdr:row>77</xdr:row>
      <xdr:rowOff>61705</xdr:rowOff>
    </xdr:to>
    <xdr:sp macro="" textlink="">
      <xdr:nvSpPr>
        <xdr:cNvPr id="58" name="四角形: 角を丸くする 2">
          <a:extLst>
            <a:ext uri="{FF2B5EF4-FFF2-40B4-BE49-F238E27FC236}">
              <a16:creationId xmlns:a16="http://schemas.microsoft.com/office/drawing/2014/main" id="{2D2525DF-FD64-4D84-978E-A33A79CD442E}"/>
            </a:ext>
          </a:extLst>
        </xdr:cNvPr>
        <xdr:cNvSpPr/>
      </xdr:nvSpPr>
      <xdr:spPr bwMode="auto">
        <a:xfrm>
          <a:off x="7323483" y="11625056"/>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60</xdr:col>
      <xdr:colOff>8283</xdr:colOff>
      <xdr:row>76</xdr:row>
      <xdr:rowOff>57978</xdr:rowOff>
    </xdr:from>
    <xdr:to>
      <xdr:col>62</xdr:col>
      <xdr:colOff>55907</xdr:colOff>
      <xdr:row>77</xdr:row>
      <xdr:rowOff>86552</xdr:rowOff>
    </xdr:to>
    <xdr:sp macro="" textlink="">
      <xdr:nvSpPr>
        <xdr:cNvPr id="59" name="四角形: 角を丸くする 2">
          <a:extLst>
            <a:ext uri="{FF2B5EF4-FFF2-40B4-BE49-F238E27FC236}">
              <a16:creationId xmlns:a16="http://schemas.microsoft.com/office/drawing/2014/main" id="{DD593F75-EDCC-4BF2-AE8D-EAD77DDF5560}"/>
            </a:ext>
          </a:extLst>
        </xdr:cNvPr>
        <xdr:cNvSpPr/>
      </xdr:nvSpPr>
      <xdr:spPr bwMode="auto">
        <a:xfrm>
          <a:off x="7990233" y="11649903"/>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49695</xdr:colOff>
      <xdr:row>77</xdr:row>
      <xdr:rowOff>140804</xdr:rowOff>
    </xdr:from>
    <xdr:to>
      <xdr:col>14</xdr:col>
      <xdr:colOff>97320</xdr:colOff>
      <xdr:row>79</xdr:row>
      <xdr:rowOff>20292</xdr:rowOff>
    </xdr:to>
    <xdr:sp macro="" textlink="">
      <xdr:nvSpPr>
        <xdr:cNvPr id="60" name="四角形: 角を丸くする 2">
          <a:extLst>
            <a:ext uri="{FF2B5EF4-FFF2-40B4-BE49-F238E27FC236}">
              <a16:creationId xmlns:a16="http://schemas.microsoft.com/office/drawing/2014/main" id="{9943BE63-1B12-4DBB-AE38-5CD817C2E657}"/>
            </a:ext>
          </a:extLst>
        </xdr:cNvPr>
        <xdr:cNvSpPr/>
      </xdr:nvSpPr>
      <xdr:spPr bwMode="auto">
        <a:xfrm>
          <a:off x="1630845" y="11885129"/>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24</xdr:col>
      <xdr:colOff>24847</xdr:colOff>
      <xdr:row>77</xdr:row>
      <xdr:rowOff>140804</xdr:rowOff>
    </xdr:from>
    <xdr:to>
      <xdr:col>26</xdr:col>
      <xdr:colOff>72472</xdr:colOff>
      <xdr:row>79</xdr:row>
      <xdr:rowOff>20292</xdr:rowOff>
    </xdr:to>
    <xdr:sp macro="" textlink="">
      <xdr:nvSpPr>
        <xdr:cNvPr id="61" name="四角形: 角を丸くする 2">
          <a:extLst>
            <a:ext uri="{FF2B5EF4-FFF2-40B4-BE49-F238E27FC236}">
              <a16:creationId xmlns:a16="http://schemas.microsoft.com/office/drawing/2014/main" id="{117912E5-542B-492B-AEAC-045D1F554ED7}"/>
            </a:ext>
          </a:extLst>
        </xdr:cNvPr>
        <xdr:cNvSpPr/>
      </xdr:nvSpPr>
      <xdr:spPr bwMode="auto">
        <a:xfrm>
          <a:off x="3206197" y="11885129"/>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41</xdr:col>
      <xdr:colOff>23605</xdr:colOff>
      <xdr:row>77</xdr:row>
      <xdr:rowOff>140805</xdr:rowOff>
    </xdr:from>
    <xdr:to>
      <xdr:col>43</xdr:col>
      <xdr:colOff>71230</xdr:colOff>
      <xdr:row>79</xdr:row>
      <xdr:rowOff>20293</xdr:rowOff>
    </xdr:to>
    <xdr:sp macro="" textlink="">
      <xdr:nvSpPr>
        <xdr:cNvPr id="62" name="四角形: 角を丸くする 2">
          <a:extLst>
            <a:ext uri="{FF2B5EF4-FFF2-40B4-BE49-F238E27FC236}">
              <a16:creationId xmlns:a16="http://schemas.microsoft.com/office/drawing/2014/main" id="{26D46DCB-9CEC-42C1-947A-358F6568BE8B}"/>
            </a:ext>
          </a:extLst>
        </xdr:cNvPr>
        <xdr:cNvSpPr/>
      </xdr:nvSpPr>
      <xdr:spPr bwMode="auto">
        <a:xfrm>
          <a:off x="5471905" y="11885130"/>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99391</xdr:colOff>
      <xdr:row>79</xdr:row>
      <xdr:rowOff>57978</xdr:rowOff>
    </xdr:from>
    <xdr:to>
      <xdr:col>3</xdr:col>
      <xdr:colOff>31059</xdr:colOff>
      <xdr:row>80</xdr:row>
      <xdr:rowOff>86552</xdr:rowOff>
    </xdr:to>
    <xdr:sp macro="" textlink="">
      <xdr:nvSpPr>
        <xdr:cNvPr id="63" name="四角形: 角を丸くする 2">
          <a:extLst>
            <a:ext uri="{FF2B5EF4-FFF2-40B4-BE49-F238E27FC236}">
              <a16:creationId xmlns:a16="http://schemas.microsoft.com/office/drawing/2014/main" id="{D3DA74E3-FA29-4D41-93F2-5036296C2A76}"/>
            </a:ext>
          </a:extLst>
        </xdr:cNvPr>
        <xdr:cNvSpPr/>
      </xdr:nvSpPr>
      <xdr:spPr bwMode="auto">
        <a:xfrm>
          <a:off x="99391" y="12107103"/>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10</xdr:col>
      <xdr:colOff>74543</xdr:colOff>
      <xdr:row>78</xdr:row>
      <xdr:rowOff>140804</xdr:rowOff>
    </xdr:from>
    <xdr:to>
      <xdr:col>12</xdr:col>
      <xdr:colOff>122167</xdr:colOff>
      <xdr:row>80</xdr:row>
      <xdr:rowOff>20292</xdr:rowOff>
    </xdr:to>
    <xdr:sp macro="" textlink="">
      <xdr:nvSpPr>
        <xdr:cNvPr id="64" name="四角形: 角を丸くする 2">
          <a:extLst>
            <a:ext uri="{FF2B5EF4-FFF2-40B4-BE49-F238E27FC236}">
              <a16:creationId xmlns:a16="http://schemas.microsoft.com/office/drawing/2014/main" id="{BB4FAFD3-45FE-40C0-8E0C-F1FB6980BB42}"/>
            </a:ext>
          </a:extLst>
        </xdr:cNvPr>
        <xdr:cNvSpPr/>
      </xdr:nvSpPr>
      <xdr:spPr bwMode="auto">
        <a:xfrm>
          <a:off x="1388993" y="12037529"/>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20</xdr:col>
      <xdr:colOff>0</xdr:colOff>
      <xdr:row>78</xdr:row>
      <xdr:rowOff>124238</xdr:rowOff>
    </xdr:from>
    <xdr:to>
      <xdr:col>22</xdr:col>
      <xdr:colOff>47625</xdr:colOff>
      <xdr:row>80</xdr:row>
      <xdr:rowOff>3726</xdr:rowOff>
    </xdr:to>
    <xdr:sp macro="" textlink="">
      <xdr:nvSpPr>
        <xdr:cNvPr id="65" name="四角形: 角を丸くする 2">
          <a:extLst>
            <a:ext uri="{FF2B5EF4-FFF2-40B4-BE49-F238E27FC236}">
              <a16:creationId xmlns:a16="http://schemas.microsoft.com/office/drawing/2014/main" id="{B735A022-8A91-43B9-8277-0FB74F76BDCD}"/>
            </a:ext>
          </a:extLst>
        </xdr:cNvPr>
        <xdr:cNvSpPr/>
      </xdr:nvSpPr>
      <xdr:spPr bwMode="auto">
        <a:xfrm>
          <a:off x="2647950" y="12020963"/>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91108</xdr:colOff>
      <xdr:row>78</xdr:row>
      <xdr:rowOff>140803</xdr:rowOff>
    </xdr:from>
    <xdr:to>
      <xdr:col>33</xdr:col>
      <xdr:colOff>6211</xdr:colOff>
      <xdr:row>80</xdr:row>
      <xdr:rowOff>20291</xdr:rowOff>
    </xdr:to>
    <xdr:sp macro="" textlink="">
      <xdr:nvSpPr>
        <xdr:cNvPr id="66" name="四角形: 角を丸くする 2">
          <a:extLst>
            <a:ext uri="{FF2B5EF4-FFF2-40B4-BE49-F238E27FC236}">
              <a16:creationId xmlns:a16="http://schemas.microsoft.com/office/drawing/2014/main" id="{FCD72E1B-D1A4-49EB-ACF4-252304282D4F}"/>
            </a:ext>
          </a:extLst>
        </xdr:cNvPr>
        <xdr:cNvSpPr/>
      </xdr:nvSpPr>
      <xdr:spPr bwMode="auto">
        <a:xfrm>
          <a:off x="4072558" y="12037528"/>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99392</xdr:colOff>
      <xdr:row>78</xdr:row>
      <xdr:rowOff>124239</xdr:rowOff>
    </xdr:from>
    <xdr:to>
      <xdr:col>52</xdr:col>
      <xdr:colOff>14495</xdr:colOff>
      <xdr:row>80</xdr:row>
      <xdr:rowOff>3727</xdr:rowOff>
    </xdr:to>
    <xdr:sp macro="" textlink="">
      <xdr:nvSpPr>
        <xdr:cNvPr id="67" name="四角形: 角を丸くする 2">
          <a:extLst>
            <a:ext uri="{FF2B5EF4-FFF2-40B4-BE49-F238E27FC236}">
              <a16:creationId xmlns:a16="http://schemas.microsoft.com/office/drawing/2014/main" id="{91944A3A-8F8B-4B71-915B-91CC898420DB}"/>
            </a:ext>
          </a:extLst>
        </xdr:cNvPr>
        <xdr:cNvSpPr/>
      </xdr:nvSpPr>
      <xdr:spPr bwMode="auto">
        <a:xfrm>
          <a:off x="6614492" y="12020964"/>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99391</xdr:colOff>
      <xdr:row>78</xdr:row>
      <xdr:rowOff>99390</xdr:rowOff>
    </xdr:from>
    <xdr:to>
      <xdr:col>57</xdr:col>
      <xdr:colOff>14494</xdr:colOff>
      <xdr:row>79</xdr:row>
      <xdr:rowOff>127965</xdr:rowOff>
    </xdr:to>
    <xdr:sp macro="" textlink="">
      <xdr:nvSpPr>
        <xdr:cNvPr id="68" name="四角形: 角を丸くする 2">
          <a:extLst>
            <a:ext uri="{FF2B5EF4-FFF2-40B4-BE49-F238E27FC236}">
              <a16:creationId xmlns:a16="http://schemas.microsoft.com/office/drawing/2014/main" id="{72D07040-A1F6-47BF-98CD-D69332FBFD7E}"/>
            </a:ext>
          </a:extLst>
        </xdr:cNvPr>
        <xdr:cNvSpPr/>
      </xdr:nvSpPr>
      <xdr:spPr bwMode="auto">
        <a:xfrm>
          <a:off x="7281241" y="11996115"/>
          <a:ext cx="315153"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59</xdr:col>
      <xdr:colOff>33130</xdr:colOff>
      <xdr:row>78</xdr:row>
      <xdr:rowOff>66260</xdr:rowOff>
    </xdr:from>
    <xdr:to>
      <xdr:col>61</xdr:col>
      <xdr:colOff>80754</xdr:colOff>
      <xdr:row>79</xdr:row>
      <xdr:rowOff>94835</xdr:rowOff>
    </xdr:to>
    <xdr:sp macro="" textlink="">
      <xdr:nvSpPr>
        <xdr:cNvPr id="69" name="四角形: 角を丸くする 2">
          <a:extLst>
            <a:ext uri="{FF2B5EF4-FFF2-40B4-BE49-F238E27FC236}">
              <a16:creationId xmlns:a16="http://schemas.microsoft.com/office/drawing/2014/main" id="{4180909F-2F45-4003-8E7D-F9AB5A71C45A}"/>
            </a:ext>
          </a:extLst>
        </xdr:cNvPr>
        <xdr:cNvSpPr/>
      </xdr:nvSpPr>
      <xdr:spPr bwMode="auto">
        <a:xfrm>
          <a:off x="7881730" y="11962985"/>
          <a:ext cx="314324"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12</xdr:col>
      <xdr:colOff>115956</xdr:colOff>
      <xdr:row>79</xdr:row>
      <xdr:rowOff>132522</xdr:rowOff>
    </xdr:from>
    <xdr:to>
      <xdr:col>15</xdr:col>
      <xdr:colOff>31059</xdr:colOff>
      <xdr:row>81</xdr:row>
      <xdr:rowOff>12009</xdr:rowOff>
    </xdr:to>
    <xdr:sp macro="" textlink="">
      <xdr:nvSpPr>
        <xdr:cNvPr id="70" name="四角形: 角を丸くする 2">
          <a:extLst>
            <a:ext uri="{FF2B5EF4-FFF2-40B4-BE49-F238E27FC236}">
              <a16:creationId xmlns:a16="http://schemas.microsoft.com/office/drawing/2014/main" id="{434313B5-CF63-4B8B-A757-265F410C4962}"/>
            </a:ext>
          </a:extLst>
        </xdr:cNvPr>
        <xdr:cNvSpPr/>
      </xdr:nvSpPr>
      <xdr:spPr bwMode="auto">
        <a:xfrm>
          <a:off x="1697106" y="12181647"/>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41413</xdr:colOff>
      <xdr:row>79</xdr:row>
      <xdr:rowOff>124239</xdr:rowOff>
    </xdr:from>
    <xdr:to>
      <xdr:col>25</xdr:col>
      <xdr:colOff>89038</xdr:colOff>
      <xdr:row>81</xdr:row>
      <xdr:rowOff>3726</xdr:rowOff>
    </xdr:to>
    <xdr:sp macro="" textlink="">
      <xdr:nvSpPr>
        <xdr:cNvPr id="71" name="四角形: 角を丸くする 2">
          <a:extLst>
            <a:ext uri="{FF2B5EF4-FFF2-40B4-BE49-F238E27FC236}">
              <a16:creationId xmlns:a16="http://schemas.microsoft.com/office/drawing/2014/main" id="{2AEA817D-60D9-46E4-8A61-9B9EAFE21BEC}"/>
            </a:ext>
          </a:extLst>
        </xdr:cNvPr>
        <xdr:cNvSpPr/>
      </xdr:nvSpPr>
      <xdr:spPr bwMode="auto">
        <a:xfrm>
          <a:off x="3089413" y="12173364"/>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66261</xdr:colOff>
      <xdr:row>79</xdr:row>
      <xdr:rowOff>132521</xdr:rowOff>
    </xdr:from>
    <xdr:to>
      <xdr:col>40</xdr:col>
      <xdr:colOff>113886</xdr:colOff>
      <xdr:row>81</xdr:row>
      <xdr:rowOff>12008</xdr:rowOff>
    </xdr:to>
    <xdr:sp macro="" textlink="">
      <xdr:nvSpPr>
        <xdr:cNvPr id="72" name="四角形: 角を丸くする 2">
          <a:extLst>
            <a:ext uri="{FF2B5EF4-FFF2-40B4-BE49-F238E27FC236}">
              <a16:creationId xmlns:a16="http://schemas.microsoft.com/office/drawing/2014/main" id="{F57119B5-3576-42C3-A305-9995DE3532D6}"/>
            </a:ext>
          </a:extLst>
        </xdr:cNvPr>
        <xdr:cNvSpPr/>
      </xdr:nvSpPr>
      <xdr:spPr bwMode="auto">
        <a:xfrm>
          <a:off x="5114511" y="12181646"/>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45</xdr:col>
      <xdr:colOff>99390</xdr:colOff>
      <xdr:row>60</xdr:row>
      <xdr:rowOff>132521</xdr:rowOff>
    </xdr:from>
    <xdr:to>
      <xdr:col>48</xdr:col>
      <xdr:colOff>14494</xdr:colOff>
      <xdr:row>62</xdr:row>
      <xdr:rowOff>12008</xdr:rowOff>
    </xdr:to>
    <xdr:sp macro="" textlink="">
      <xdr:nvSpPr>
        <xdr:cNvPr id="73" name="四角形: 角を丸くする 2">
          <a:extLst>
            <a:ext uri="{FF2B5EF4-FFF2-40B4-BE49-F238E27FC236}">
              <a16:creationId xmlns:a16="http://schemas.microsoft.com/office/drawing/2014/main" id="{011E356B-7A73-4D6A-A1C2-470477C6C4B1}"/>
            </a:ext>
          </a:extLst>
        </xdr:cNvPr>
        <xdr:cNvSpPr/>
      </xdr:nvSpPr>
      <xdr:spPr bwMode="auto">
        <a:xfrm>
          <a:off x="6081090" y="9286046"/>
          <a:ext cx="31515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62</xdr:row>
      <xdr:rowOff>16566</xdr:rowOff>
    </xdr:from>
    <xdr:to>
      <xdr:col>48</xdr:col>
      <xdr:colOff>14494</xdr:colOff>
      <xdr:row>63</xdr:row>
      <xdr:rowOff>45140</xdr:rowOff>
    </xdr:to>
    <xdr:sp macro="" textlink="">
      <xdr:nvSpPr>
        <xdr:cNvPr id="74" name="四角形: 角を丸くする 2">
          <a:extLst>
            <a:ext uri="{FF2B5EF4-FFF2-40B4-BE49-F238E27FC236}">
              <a16:creationId xmlns:a16="http://schemas.microsoft.com/office/drawing/2014/main" id="{84739FEB-4774-44F1-9AC4-C121B1D8BB16}"/>
            </a:ext>
          </a:extLst>
        </xdr:cNvPr>
        <xdr:cNvSpPr/>
      </xdr:nvSpPr>
      <xdr:spPr bwMode="auto">
        <a:xfrm>
          <a:off x="6081090" y="9474891"/>
          <a:ext cx="31515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38</xdr:col>
      <xdr:colOff>0</xdr:colOff>
      <xdr:row>114</xdr:row>
      <xdr:rowOff>0</xdr:rowOff>
    </xdr:from>
    <xdr:to>
      <xdr:col>40</xdr:col>
      <xdr:colOff>47625</xdr:colOff>
      <xdr:row>115</xdr:row>
      <xdr:rowOff>28574</xdr:rowOff>
    </xdr:to>
    <xdr:sp macro="" textlink="">
      <xdr:nvSpPr>
        <xdr:cNvPr id="75" name="四角形: 角を丸くする 74">
          <a:extLst>
            <a:ext uri="{FF2B5EF4-FFF2-40B4-BE49-F238E27FC236}">
              <a16:creationId xmlns:a16="http://schemas.microsoft.com/office/drawing/2014/main" id="{AC75C697-92F0-435A-B1D8-13A9AEC9F8C3}"/>
            </a:ext>
          </a:extLst>
        </xdr:cNvPr>
        <xdr:cNvSpPr/>
      </xdr:nvSpPr>
      <xdr:spPr bwMode="auto">
        <a:xfrm>
          <a:off x="5048250" y="173831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116</xdr:row>
      <xdr:rowOff>107674</xdr:rowOff>
    </xdr:from>
    <xdr:to>
      <xdr:col>58</xdr:col>
      <xdr:colOff>80755</xdr:colOff>
      <xdr:row>117</xdr:row>
      <xdr:rowOff>136248</xdr:rowOff>
    </xdr:to>
    <xdr:sp macro="" textlink="">
      <xdr:nvSpPr>
        <xdr:cNvPr id="76" name="四角形: 角を丸くする 75">
          <a:extLst>
            <a:ext uri="{FF2B5EF4-FFF2-40B4-BE49-F238E27FC236}">
              <a16:creationId xmlns:a16="http://schemas.microsoft.com/office/drawing/2014/main" id="{133129BE-AE9D-49F1-BE9A-87E42CBA7C0F}"/>
            </a:ext>
          </a:extLst>
        </xdr:cNvPr>
        <xdr:cNvSpPr/>
      </xdr:nvSpPr>
      <xdr:spPr bwMode="auto">
        <a:xfrm>
          <a:off x="7481681" y="17795599"/>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113</xdr:row>
      <xdr:rowOff>124239</xdr:rowOff>
    </xdr:from>
    <xdr:to>
      <xdr:col>58</xdr:col>
      <xdr:colOff>74957</xdr:colOff>
      <xdr:row>115</xdr:row>
      <xdr:rowOff>3726</xdr:rowOff>
    </xdr:to>
    <xdr:sp macro="" textlink="">
      <xdr:nvSpPr>
        <xdr:cNvPr id="77" name="四角形: 角を丸くする 2">
          <a:extLst>
            <a:ext uri="{FF2B5EF4-FFF2-40B4-BE49-F238E27FC236}">
              <a16:creationId xmlns:a16="http://schemas.microsoft.com/office/drawing/2014/main" id="{52B622A7-B3D9-494D-A1F5-17111E974C9C}"/>
            </a:ext>
          </a:extLst>
        </xdr:cNvPr>
        <xdr:cNvSpPr/>
      </xdr:nvSpPr>
      <xdr:spPr bwMode="auto">
        <a:xfrm>
          <a:off x="7473398" y="17354964"/>
          <a:ext cx="316809"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41414</xdr:colOff>
      <xdr:row>118</xdr:row>
      <xdr:rowOff>175592</xdr:rowOff>
    </xdr:from>
    <xdr:to>
      <xdr:col>8</xdr:col>
      <xdr:colOff>89038</xdr:colOff>
      <xdr:row>119</xdr:row>
      <xdr:rowOff>204166</xdr:rowOff>
    </xdr:to>
    <xdr:sp macro="" textlink="">
      <xdr:nvSpPr>
        <xdr:cNvPr id="78" name="四角形: 角を丸くする 2">
          <a:extLst>
            <a:ext uri="{FF2B5EF4-FFF2-40B4-BE49-F238E27FC236}">
              <a16:creationId xmlns:a16="http://schemas.microsoft.com/office/drawing/2014/main" id="{E7959416-816D-4228-A8D5-1A1EED718D4C}"/>
            </a:ext>
          </a:extLst>
        </xdr:cNvPr>
        <xdr:cNvSpPr/>
      </xdr:nvSpPr>
      <xdr:spPr bwMode="auto">
        <a:xfrm>
          <a:off x="822464" y="18149267"/>
          <a:ext cx="314324"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91109</xdr:colOff>
      <xdr:row>120</xdr:row>
      <xdr:rowOff>142461</xdr:rowOff>
    </xdr:from>
    <xdr:to>
      <xdr:col>3</xdr:col>
      <xdr:colOff>22777</xdr:colOff>
      <xdr:row>121</xdr:row>
      <xdr:rowOff>171035</xdr:rowOff>
    </xdr:to>
    <xdr:sp macro="" textlink="">
      <xdr:nvSpPr>
        <xdr:cNvPr id="79" name="四角形: 角を丸くする 2">
          <a:extLst>
            <a:ext uri="{FF2B5EF4-FFF2-40B4-BE49-F238E27FC236}">
              <a16:creationId xmlns:a16="http://schemas.microsoft.com/office/drawing/2014/main" id="{59A70EE1-5610-412C-94B0-2292D8EB45D5}"/>
            </a:ext>
          </a:extLst>
        </xdr:cNvPr>
        <xdr:cNvSpPr/>
      </xdr:nvSpPr>
      <xdr:spPr bwMode="auto">
        <a:xfrm>
          <a:off x="91109" y="18439986"/>
          <a:ext cx="312668" cy="1619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14</xdr:col>
      <xdr:colOff>0</xdr:colOff>
      <xdr:row>119</xdr:row>
      <xdr:rowOff>200439</xdr:rowOff>
    </xdr:from>
    <xdr:to>
      <xdr:col>16</xdr:col>
      <xdr:colOff>47624</xdr:colOff>
      <xdr:row>121</xdr:row>
      <xdr:rowOff>79926</xdr:rowOff>
    </xdr:to>
    <xdr:sp macro="" textlink="">
      <xdr:nvSpPr>
        <xdr:cNvPr id="80" name="四角形: 角を丸くする 2">
          <a:extLst>
            <a:ext uri="{FF2B5EF4-FFF2-40B4-BE49-F238E27FC236}">
              <a16:creationId xmlns:a16="http://schemas.microsoft.com/office/drawing/2014/main" id="{07243F61-708A-419D-9B3E-D59C195EE933}"/>
            </a:ext>
          </a:extLst>
        </xdr:cNvPr>
        <xdr:cNvSpPr/>
      </xdr:nvSpPr>
      <xdr:spPr bwMode="auto">
        <a:xfrm>
          <a:off x="1847850" y="18297939"/>
          <a:ext cx="314324" cy="23191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24</xdr:col>
      <xdr:colOff>16565</xdr:colOff>
      <xdr:row>119</xdr:row>
      <xdr:rowOff>208722</xdr:rowOff>
    </xdr:from>
    <xdr:to>
      <xdr:col>26</xdr:col>
      <xdr:colOff>64190</xdr:colOff>
      <xdr:row>121</xdr:row>
      <xdr:rowOff>88209</xdr:rowOff>
    </xdr:to>
    <xdr:sp macro="" textlink="">
      <xdr:nvSpPr>
        <xdr:cNvPr id="81" name="四角形: 角を丸くする 2">
          <a:extLst>
            <a:ext uri="{FF2B5EF4-FFF2-40B4-BE49-F238E27FC236}">
              <a16:creationId xmlns:a16="http://schemas.microsoft.com/office/drawing/2014/main" id="{E9E0D454-CDB1-4746-93B4-C9DD70049DAA}"/>
            </a:ext>
          </a:extLst>
        </xdr:cNvPr>
        <xdr:cNvSpPr/>
      </xdr:nvSpPr>
      <xdr:spPr bwMode="auto">
        <a:xfrm>
          <a:off x="3197915" y="18296697"/>
          <a:ext cx="314325" cy="2414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41</xdr:col>
      <xdr:colOff>414</xdr:colOff>
      <xdr:row>119</xdr:row>
      <xdr:rowOff>151571</xdr:rowOff>
    </xdr:from>
    <xdr:to>
      <xdr:col>43</xdr:col>
      <xdr:colOff>48867</xdr:colOff>
      <xdr:row>121</xdr:row>
      <xdr:rowOff>19050</xdr:rowOff>
    </xdr:to>
    <xdr:sp macro="" textlink="">
      <xdr:nvSpPr>
        <xdr:cNvPr id="82" name="四角形: 角を丸くする 2">
          <a:extLst>
            <a:ext uri="{FF2B5EF4-FFF2-40B4-BE49-F238E27FC236}">
              <a16:creationId xmlns:a16="http://schemas.microsoft.com/office/drawing/2014/main" id="{07A5117A-C3AC-4A74-85A4-7DED565D7F22}"/>
            </a:ext>
          </a:extLst>
        </xdr:cNvPr>
        <xdr:cNvSpPr/>
      </xdr:nvSpPr>
      <xdr:spPr bwMode="auto">
        <a:xfrm>
          <a:off x="5448714" y="18296696"/>
          <a:ext cx="315153" cy="17227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47</xdr:col>
      <xdr:colOff>0</xdr:colOff>
      <xdr:row>119</xdr:row>
      <xdr:rowOff>117613</xdr:rowOff>
    </xdr:from>
    <xdr:to>
      <xdr:col>49</xdr:col>
      <xdr:colOff>47625</xdr:colOff>
      <xdr:row>120</xdr:row>
      <xdr:rowOff>146187</xdr:rowOff>
    </xdr:to>
    <xdr:sp macro="" textlink="">
      <xdr:nvSpPr>
        <xdr:cNvPr id="83" name="四角形: 角を丸くする 2">
          <a:extLst>
            <a:ext uri="{FF2B5EF4-FFF2-40B4-BE49-F238E27FC236}">
              <a16:creationId xmlns:a16="http://schemas.microsoft.com/office/drawing/2014/main" id="{A0609868-0E34-43BB-820B-EF6841E11DA9}"/>
            </a:ext>
          </a:extLst>
        </xdr:cNvPr>
        <xdr:cNvSpPr/>
      </xdr:nvSpPr>
      <xdr:spPr bwMode="auto">
        <a:xfrm>
          <a:off x="6248400" y="18262738"/>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55</xdr:col>
      <xdr:colOff>8283</xdr:colOff>
      <xdr:row>119</xdr:row>
      <xdr:rowOff>109331</xdr:rowOff>
    </xdr:from>
    <xdr:to>
      <xdr:col>57</xdr:col>
      <xdr:colOff>55907</xdr:colOff>
      <xdr:row>120</xdr:row>
      <xdr:rowOff>137905</xdr:rowOff>
    </xdr:to>
    <xdr:sp macro="" textlink="">
      <xdr:nvSpPr>
        <xdr:cNvPr id="84" name="四角形: 角を丸くする 2">
          <a:extLst>
            <a:ext uri="{FF2B5EF4-FFF2-40B4-BE49-F238E27FC236}">
              <a16:creationId xmlns:a16="http://schemas.microsoft.com/office/drawing/2014/main" id="{F8B5424E-00E7-4946-A446-EEDEEC45080F}"/>
            </a:ext>
          </a:extLst>
        </xdr:cNvPr>
        <xdr:cNvSpPr/>
      </xdr:nvSpPr>
      <xdr:spPr bwMode="auto">
        <a:xfrm>
          <a:off x="7323483" y="18254456"/>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60</xdr:col>
      <xdr:colOff>8283</xdr:colOff>
      <xdr:row>119</xdr:row>
      <xdr:rowOff>134178</xdr:rowOff>
    </xdr:from>
    <xdr:to>
      <xdr:col>62</xdr:col>
      <xdr:colOff>55907</xdr:colOff>
      <xdr:row>120</xdr:row>
      <xdr:rowOff>162752</xdr:rowOff>
    </xdr:to>
    <xdr:sp macro="" textlink="">
      <xdr:nvSpPr>
        <xdr:cNvPr id="85" name="四角形: 角を丸くする 2">
          <a:extLst>
            <a:ext uri="{FF2B5EF4-FFF2-40B4-BE49-F238E27FC236}">
              <a16:creationId xmlns:a16="http://schemas.microsoft.com/office/drawing/2014/main" id="{2866E7A5-3F86-4405-8C28-AA0BB61D0AE7}"/>
            </a:ext>
          </a:extLst>
        </xdr:cNvPr>
        <xdr:cNvSpPr/>
      </xdr:nvSpPr>
      <xdr:spPr bwMode="auto">
        <a:xfrm>
          <a:off x="7990233" y="18279303"/>
          <a:ext cx="314324"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49695</xdr:colOff>
      <xdr:row>120</xdr:row>
      <xdr:rowOff>217004</xdr:rowOff>
    </xdr:from>
    <xdr:to>
      <xdr:col>14</xdr:col>
      <xdr:colOff>97320</xdr:colOff>
      <xdr:row>122</xdr:row>
      <xdr:rowOff>96492</xdr:rowOff>
    </xdr:to>
    <xdr:sp macro="" textlink="">
      <xdr:nvSpPr>
        <xdr:cNvPr id="86" name="四角形: 角を丸くする 2">
          <a:extLst>
            <a:ext uri="{FF2B5EF4-FFF2-40B4-BE49-F238E27FC236}">
              <a16:creationId xmlns:a16="http://schemas.microsoft.com/office/drawing/2014/main" id="{6F299625-D96D-4C51-BF26-5A7AD134507A}"/>
            </a:ext>
          </a:extLst>
        </xdr:cNvPr>
        <xdr:cNvSpPr/>
      </xdr:nvSpPr>
      <xdr:spPr bwMode="auto">
        <a:xfrm>
          <a:off x="1630845" y="18447854"/>
          <a:ext cx="314325" cy="25096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24</xdr:col>
      <xdr:colOff>24847</xdr:colOff>
      <xdr:row>120</xdr:row>
      <xdr:rowOff>217004</xdr:rowOff>
    </xdr:from>
    <xdr:to>
      <xdr:col>26</xdr:col>
      <xdr:colOff>72472</xdr:colOff>
      <xdr:row>122</xdr:row>
      <xdr:rowOff>96492</xdr:rowOff>
    </xdr:to>
    <xdr:sp macro="" textlink="">
      <xdr:nvSpPr>
        <xdr:cNvPr id="87" name="四角形: 角を丸くする 2">
          <a:extLst>
            <a:ext uri="{FF2B5EF4-FFF2-40B4-BE49-F238E27FC236}">
              <a16:creationId xmlns:a16="http://schemas.microsoft.com/office/drawing/2014/main" id="{821D0EC9-9A87-4500-8C0D-CAA1A42392EA}"/>
            </a:ext>
          </a:extLst>
        </xdr:cNvPr>
        <xdr:cNvSpPr/>
      </xdr:nvSpPr>
      <xdr:spPr bwMode="auto">
        <a:xfrm>
          <a:off x="3206197" y="18447854"/>
          <a:ext cx="314325" cy="25096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41</xdr:col>
      <xdr:colOff>4555</xdr:colOff>
      <xdr:row>120</xdr:row>
      <xdr:rowOff>150331</xdr:rowOff>
    </xdr:from>
    <xdr:to>
      <xdr:col>43</xdr:col>
      <xdr:colOff>52180</xdr:colOff>
      <xdr:row>122</xdr:row>
      <xdr:rowOff>57151</xdr:rowOff>
    </xdr:to>
    <xdr:sp macro="" textlink="">
      <xdr:nvSpPr>
        <xdr:cNvPr id="88" name="四角形: 角を丸くする 2">
          <a:extLst>
            <a:ext uri="{FF2B5EF4-FFF2-40B4-BE49-F238E27FC236}">
              <a16:creationId xmlns:a16="http://schemas.microsoft.com/office/drawing/2014/main" id="{30B42FEF-32C1-4119-9439-1E7E14D8CFD0}"/>
            </a:ext>
          </a:extLst>
        </xdr:cNvPr>
        <xdr:cNvSpPr/>
      </xdr:nvSpPr>
      <xdr:spPr bwMode="auto">
        <a:xfrm>
          <a:off x="5452855" y="18447856"/>
          <a:ext cx="314325" cy="21162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99391</xdr:colOff>
      <xdr:row>122</xdr:row>
      <xdr:rowOff>134178</xdr:rowOff>
    </xdr:from>
    <xdr:to>
      <xdr:col>3</xdr:col>
      <xdr:colOff>31059</xdr:colOff>
      <xdr:row>123</xdr:row>
      <xdr:rowOff>162752</xdr:rowOff>
    </xdr:to>
    <xdr:sp macro="" textlink="">
      <xdr:nvSpPr>
        <xdr:cNvPr id="89" name="四角形: 角を丸くする 2">
          <a:extLst>
            <a:ext uri="{FF2B5EF4-FFF2-40B4-BE49-F238E27FC236}">
              <a16:creationId xmlns:a16="http://schemas.microsoft.com/office/drawing/2014/main" id="{63EBFFD4-EA47-4FCB-ADCA-06F8941ABFAD}"/>
            </a:ext>
          </a:extLst>
        </xdr:cNvPr>
        <xdr:cNvSpPr/>
      </xdr:nvSpPr>
      <xdr:spPr bwMode="auto">
        <a:xfrm>
          <a:off x="99391" y="18736503"/>
          <a:ext cx="312668"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10</xdr:col>
      <xdr:colOff>74543</xdr:colOff>
      <xdr:row>121</xdr:row>
      <xdr:rowOff>217004</xdr:rowOff>
    </xdr:from>
    <xdr:to>
      <xdr:col>12</xdr:col>
      <xdr:colOff>122167</xdr:colOff>
      <xdr:row>123</xdr:row>
      <xdr:rowOff>96492</xdr:rowOff>
    </xdr:to>
    <xdr:sp macro="" textlink="">
      <xdr:nvSpPr>
        <xdr:cNvPr id="90" name="四角形: 角を丸くする 2">
          <a:extLst>
            <a:ext uri="{FF2B5EF4-FFF2-40B4-BE49-F238E27FC236}">
              <a16:creationId xmlns:a16="http://schemas.microsoft.com/office/drawing/2014/main" id="{39560A3D-E7AE-4C41-9DA9-8E7358E0E4CC}"/>
            </a:ext>
          </a:extLst>
        </xdr:cNvPr>
        <xdr:cNvSpPr/>
      </xdr:nvSpPr>
      <xdr:spPr bwMode="auto">
        <a:xfrm>
          <a:off x="1388993" y="18600254"/>
          <a:ext cx="314324" cy="25096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20</xdr:col>
      <xdr:colOff>0</xdr:colOff>
      <xdr:row>121</xdr:row>
      <xdr:rowOff>200438</xdr:rowOff>
    </xdr:from>
    <xdr:to>
      <xdr:col>22</xdr:col>
      <xdr:colOff>47625</xdr:colOff>
      <xdr:row>123</xdr:row>
      <xdr:rowOff>79926</xdr:rowOff>
    </xdr:to>
    <xdr:sp macro="" textlink="">
      <xdr:nvSpPr>
        <xdr:cNvPr id="91" name="四角形: 角を丸くする 2">
          <a:extLst>
            <a:ext uri="{FF2B5EF4-FFF2-40B4-BE49-F238E27FC236}">
              <a16:creationId xmlns:a16="http://schemas.microsoft.com/office/drawing/2014/main" id="{F1074897-B0E1-46D6-9959-764AC8C18DB8}"/>
            </a:ext>
          </a:extLst>
        </xdr:cNvPr>
        <xdr:cNvSpPr/>
      </xdr:nvSpPr>
      <xdr:spPr bwMode="auto">
        <a:xfrm>
          <a:off x="2647950" y="18602738"/>
          <a:ext cx="314325" cy="2319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91108</xdr:colOff>
      <xdr:row>121</xdr:row>
      <xdr:rowOff>217003</xdr:rowOff>
    </xdr:from>
    <xdr:to>
      <xdr:col>33</xdr:col>
      <xdr:colOff>6211</xdr:colOff>
      <xdr:row>123</xdr:row>
      <xdr:rowOff>96491</xdr:rowOff>
    </xdr:to>
    <xdr:sp macro="" textlink="">
      <xdr:nvSpPr>
        <xdr:cNvPr id="92" name="四角形: 角を丸くする 2">
          <a:extLst>
            <a:ext uri="{FF2B5EF4-FFF2-40B4-BE49-F238E27FC236}">
              <a16:creationId xmlns:a16="http://schemas.microsoft.com/office/drawing/2014/main" id="{16DFAFBB-4EDB-44A8-9A51-D341EA311C07}"/>
            </a:ext>
          </a:extLst>
        </xdr:cNvPr>
        <xdr:cNvSpPr/>
      </xdr:nvSpPr>
      <xdr:spPr bwMode="auto">
        <a:xfrm>
          <a:off x="4072558" y="18600253"/>
          <a:ext cx="315153" cy="25096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99392</xdr:colOff>
      <xdr:row>121</xdr:row>
      <xdr:rowOff>200439</xdr:rowOff>
    </xdr:from>
    <xdr:to>
      <xdr:col>52</xdr:col>
      <xdr:colOff>14495</xdr:colOff>
      <xdr:row>123</xdr:row>
      <xdr:rowOff>79927</xdr:rowOff>
    </xdr:to>
    <xdr:sp macro="" textlink="">
      <xdr:nvSpPr>
        <xdr:cNvPr id="93" name="四角形: 角を丸くする 2">
          <a:extLst>
            <a:ext uri="{FF2B5EF4-FFF2-40B4-BE49-F238E27FC236}">
              <a16:creationId xmlns:a16="http://schemas.microsoft.com/office/drawing/2014/main" id="{B4A850EE-18B0-4D16-89BA-2E897731F1AD}"/>
            </a:ext>
          </a:extLst>
        </xdr:cNvPr>
        <xdr:cNvSpPr/>
      </xdr:nvSpPr>
      <xdr:spPr bwMode="auto">
        <a:xfrm>
          <a:off x="6614492" y="18602739"/>
          <a:ext cx="315153" cy="2319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99391</xdr:colOff>
      <xdr:row>121</xdr:row>
      <xdr:rowOff>175590</xdr:rowOff>
    </xdr:from>
    <xdr:to>
      <xdr:col>57</xdr:col>
      <xdr:colOff>14494</xdr:colOff>
      <xdr:row>122</xdr:row>
      <xdr:rowOff>204165</xdr:rowOff>
    </xdr:to>
    <xdr:sp macro="" textlink="">
      <xdr:nvSpPr>
        <xdr:cNvPr id="94" name="四角形: 角を丸くする 2">
          <a:extLst>
            <a:ext uri="{FF2B5EF4-FFF2-40B4-BE49-F238E27FC236}">
              <a16:creationId xmlns:a16="http://schemas.microsoft.com/office/drawing/2014/main" id="{19810545-C609-4349-AA50-F05D6478E6E2}"/>
            </a:ext>
          </a:extLst>
        </xdr:cNvPr>
        <xdr:cNvSpPr/>
      </xdr:nvSpPr>
      <xdr:spPr bwMode="auto">
        <a:xfrm>
          <a:off x="7281241" y="18606465"/>
          <a:ext cx="315153" cy="15240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59</xdr:col>
      <xdr:colOff>33130</xdr:colOff>
      <xdr:row>121</xdr:row>
      <xdr:rowOff>142460</xdr:rowOff>
    </xdr:from>
    <xdr:to>
      <xdr:col>61</xdr:col>
      <xdr:colOff>80754</xdr:colOff>
      <xdr:row>122</xdr:row>
      <xdr:rowOff>171035</xdr:rowOff>
    </xdr:to>
    <xdr:sp macro="" textlink="">
      <xdr:nvSpPr>
        <xdr:cNvPr id="95" name="四角形: 角を丸くする 2">
          <a:extLst>
            <a:ext uri="{FF2B5EF4-FFF2-40B4-BE49-F238E27FC236}">
              <a16:creationId xmlns:a16="http://schemas.microsoft.com/office/drawing/2014/main" id="{18F3799D-03A0-4DDC-A4CD-99DA1E71F8B1}"/>
            </a:ext>
          </a:extLst>
        </xdr:cNvPr>
        <xdr:cNvSpPr/>
      </xdr:nvSpPr>
      <xdr:spPr bwMode="auto">
        <a:xfrm>
          <a:off x="7881730" y="18592385"/>
          <a:ext cx="314324" cy="16192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12</xdr:col>
      <xdr:colOff>115956</xdr:colOff>
      <xdr:row>122</xdr:row>
      <xdr:rowOff>208722</xdr:rowOff>
    </xdr:from>
    <xdr:to>
      <xdr:col>15</xdr:col>
      <xdr:colOff>31059</xdr:colOff>
      <xdr:row>124</xdr:row>
      <xdr:rowOff>88209</xdr:rowOff>
    </xdr:to>
    <xdr:sp macro="" textlink="">
      <xdr:nvSpPr>
        <xdr:cNvPr id="96" name="四角形: 角を丸くする 2">
          <a:extLst>
            <a:ext uri="{FF2B5EF4-FFF2-40B4-BE49-F238E27FC236}">
              <a16:creationId xmlns:a16="http://schemas.microsoft.com/office/drawing/2014/main" id="{B5497B36-8332-47C3-8CBC-A7058BA4DDA0}"/>
            </a:ext>
          </a:extLst>
        </xdr:cNvPr>
        <xdr:cNvSpPr/>
      </xdr:nvSpPr>
      <xdr:spPr bwMode="auto">
        <a:xfrm>
          <a:off x="1697106" y="18753897"/>
          <a:ext cx="315153" cy="2414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41413</xdr:colOff>
      <xdr:row>122</xdr:row>
      <xdr:rowOff>200439</xdr:rowOff>
    </xdr:from>
    <xdr:to>
      <xdr:col>25</xdr:col>
      <xdr:colOff>89038</xdr:colOff>
      <xdr:row>124</xdr:row>
      <xdr:rowOff>79926</xdr:rowOff>
    </xdr:to>
    <xdr:sp macro="" textlink="">
      <xdr:nvSpPr>
        <xdr:cNvPr id="97" name="四角形: 角を丸くする 2">
          <a:extLst>
            <a:ext uri="{FF2B5EF4-FFF2-40B4-BE49-F238E27FC236}">
              <a16:creationId xmlns:a16="http://schemas.microsoft.com/office/drawing/2014/main" id="{DA2CCA7D-9BD0-45C5-A6FD-938C262AECA1}"/>
            </a:ext>
          </a:extLst>
        </xdr:cNvPr>
        <xdr:cNvSpPr/>
      </xdr:nvSpPr>
      <xdr:spPr bwMode="auto">
        <a:xfrm>
          <a:off x="3089413" y="18755139"/>
          <a:ext cx="314325" cy="23191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66261</xdr:colOff>
      <xdr:row>122</xdr:row>
      <xdr:rowOff>208721</xdr:rowOff>
    </xdr:from>
    <xdr:to>
      <xdr:col>40</xdr:col>
      <xdr:colOff>113886</xdr:colOff>
      <xdr:row>124</xdr:row>
      <xdr:rowOff>88208</xdr:rowOff>
    </xdr:to>
    <xdr:sp macro="" textlink="">
      <xdr:nvSpPr>
        <xdr:cNvPr id="98" name="四角形: 角を丸くする 2">
          <a:extLst>
            <a:ext uri="{FF2B5EF4-FFF2-40B4-BE49-F238E27FC236}">
              <a16:creationId xmlns:a16="http://schemas.microsoft.com/office/drawing/2014/main" id="{56B0D488-026A-45C4-AAA6-45EED07E4E20}"/>
            </a:ext>
          </a:extLst>
        </xdr:cNvPr>
        <xdr:cNvSpPr/>
      </xdr:nvSpPr>
      <xdr:spPr bwMode="auto">
        <a:xfrm>
          <a:off x="5114511" y="18753896"/>
          <a:ext cx="314325" cy="2414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58</xdr:col>
      <xdr:colOff>0</xdr:colOff>
      <xdr:row>129</xdr:row>
      <xdr:rowOff>0</xdr:rowOff>
    </xdr:from>
    <xdr:to>
      <xdr:col>60</xdr:col>
      <xdr:colOff>47625</xdr:colOff>
      <xdr:row>130</xdr:row>
      <xdr:rowOff>28574</xdr:rowOff>
    </xdr:to>
    <xdr:sp macro="" textlink="">
      <xdr:nvSpPr>
        <xdr:cNvPr id="99" name="四角形: 角を丸くする 2">
          <a:extLst>
            <a:ext uri="{FF2B5EF4-FFF2-40B4-BE49-F238E27FC236}">
              <a16:creationId xmlns:a16="http://schemas.microsoft.com/office/drawing/2014/main" id="{C40A47E8-D228-4105-A874-B5542D9A2C76}"/>
            </a:ext>
          </a:extLst>
        </xdr:cNvPr>
        <xdr:cNvSpPr/>
      </xdr:nvSpPr>
      <xdr:spPr bwMode="auto">
        <a:xfrm>
          <a:off x="7715250" y="196691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No.51</a:t>
          </a:r>
          <a:endParaRPr kumimoji="1" lang="ja-JP" altLang="en-US" sz="800"/>
        </a:p>
      </xdr:txBody>
    </xdr:sp>
    <xdr:clientData/>
  </xdr:twoCellAnchor>
  <xdr:twoCellAnchor>
    <xdr:from>
      <xdr:col>50</xdr:col>
      <xdr:colOff>132521</xdr:colOff>
      <xdr:row>129</xdr:row>
      <xdr:rowOff>0</xdr:rowOff>
    </xdr:from>
    <xdr:to>
      <xdr:col>53</xdr:col>
      <xdr:colOff>47624</xdr:colOff>
      <xdr:row>130</xdr:row>
      <xdr:rowOff>28574</xdr:rowOff>
    </xdr:to>
    <xdr:sp macro="" textlink="">
      <xdr:nvSpPr>
        <xdr:cNvPr id="100" name="四角形: 角を丸くする 2">
          <a:extLst>
            <a:ext uri="{FF2B5EF4-FFF2-40B4-BE49-F238E27FC236}">
              <a16:creationId xmlns:a16="http://schemas.microsoft.com/office/drawing/2014/main" id="{F95CCD19-914A-4689-993A-7805D5C1B8D4}"/>
            </a:ext>
          </a:extLst>
        </xdr:cNvPr>
        <xdr:cNvSpPr/>
      </xdr:nvSpPr>
      <xdr:spPr bwMode="auto">
        <a:xfrm>
          <a:off x="6780971" y="19669125"/>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No.50</a:t>
          </a:r>
          <a:endParaRPr kumimoji="1" lang="ja-JP" altLang="en-US" sz="800"/>
        </a:p>
      </xdr:txBody>
    </xdr:sp>
    <xdr:clientData/>
  </xdr:twoCellAnchor>
  <xdr:twoCellAnchor>
    <xdr:from>
      <xdr:col>44</xdr:col>
      <xdr:colOff>0</xdr:colOff>
      <xdr:row>129</xdr:row>
      <xdr:rowOff>0</xdr:rowOff>
    </xdr:from>
    <xdr:to>
      <xdr:col>46</xdr:col>
      <xdr:colOff>47624</xdr:colOff>
      <xdr:row>130</xdr:row>
      <xdr:rowOff>28574</xdr:rowOff>
    </xdr:to>
    <xdr:sp macro="" textlink="">
      <xdr:nvSpPr>
        <xdr:cNvPr id="101" name="四角形: 角を丸くする 2">
          <a:extLst>
            <a:ext uri="{FF2B5EF4-FFF2-40B4-BE49-F238E27FC236}">
              <a16:creationId xmlns:a16="http://schemas.microsoft.com/office/drawing/2014/main" id="{5D05F181-1A36-4CA4-821E-E4D678576E63}"/>
            </a:ext>
          </a:extLst>
        </xdr:cNvPr>
        <xdr:cNvSpPr/>
      </xdr:nvSpPr>
      <xdr:spPr bwMode="auto">
        <a:xfrm>
          <a:off x="5848350" y="196691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No.49</a:t>
          </a:r>
          <a:endParaRPr kumimoji="1" lang="ja-JP" altLang="en-US" sz="800"/>
        </a:p>
      </xdr:txBody>
    </xdr:sp>
    <xdr:clientData/>
  </xdr:twoCellAnchor>
  <xdr:twoCellAnchor>
    <xdr:from>
      <xdr:col>37</xdr:col>
      <xdr:colOff>0</xdr:colOff>
      <xdr:row>129</xdr:row>
      <xdr:rowOff>0</xdr:rowOff>
    </xdr:from>
    <xdr:to>
      <xdr:col>39</xdr:col>
      <xdr:colOff>47624</xdr:colOff>
      <xdr:row>130</xdr:row>
      <xdr:rowOff>28574</xdr:rowOff>
    </xdr:to>
    <xdr:sp macro="" textlink="">
      <xdr:nvSpPr>
        <xdr:cNvPr id="102" name="四角形: 角を丸くする 2">
          <a:extLst>
            <a:ext uri="{FF2B5EF4-FFF2-40B4-BE49-F238E27FC236}">
              <a16:creationId xmlns:a16="http://schemas.microsoft.com/office/drawing/2014/main" id="{7455B165-A2C7-45C1-AF53-1D25F0EC0D79}"/>
            </a:ext>
          </a:extLst>
        </xdr:cNvPr>
        <xdr:cNvSpPr/>
      </xdr:nvSpPr>
      <xdr:spPr bwMode="auto">
        <a:xfrm>
          <a:off x="4914900" y="196691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No.48</a:t>
          </a:r>
          <a:endParaRPr kumimoji="1" lang="ja-JP" altLang="en-US" sz="800"/>
        </a:p>
      </xdr:txBody>
    </xdr:sp>
    <xdr:clientData/>
  </xdr:twoCellAnchor>
  <xdr:twoCellAnchor>
    <xdr:from>
      <xdr:col>36</xdr:col>
      <xdr:colOff>33128</xdr:colOff>
      <xdr:row>130</xdr:row>
      <xdr:rowOff>124238</xdr:rowOff>
    </xdr:from>
    <xdr:to>
      <xdr:col>38</xdr:col>
      <xdr:colOff>80752</xdr:colOff>
      <xdr:row>132</xdr:row>
      <xdr:rowOff>3725</xdr:rowOff>
    </xdr:to>
    <xdr:sp macro="" textlink="">
      <xdr:nvSpPr>
        <xdr:cNvPr id="103" name="四角形: 角を丸くする 2">
          <a:extLst>
            <a:ext uri="{FF2B5EF4-FFF2-40B4-BE49-F238E27FC236}">
              <a16:creationId xmlns:a16="http://schemas.microsoft.com/office/drawing/2014/main" id="{D2F90A56-7F10-4565-A65E-A6C1C8053AE1}"/>
            </a:ext>
          </a:extLst>
        </xdr:cNvPr>
        <xdr:cNvSpPr/>
      </xdr:nvSpPr>
      <xdr:spPr bwMode="auto">
        <a:xfrm>
          <a:off x="4814678" y="19945763"/>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No.52</a:t>
          </a:r>
          <a:endParaRPr kumimoji="1" lang="ja-JP" altLang="en-US" sz="800"/>
        </a:p>
      </xdr:txBody>
    </xdr:sp>
    <xdr:clientData/>
  </xdr:twoCellAnchor>
  <xdr:twoCellAnchor>
    <xdr:from>
      <xdr:col>50</xdr:col>
      <xdr:colOff>132521</xdr:colOff>
      <xdr:row>131</xdr:row>
      <xdr:rowOff>0</xdr:rowOff>
    </xdr:from>
    <xdr:to>
      <xdr:col>53</xdr:col>
      <xdr:colOff>47624</xdr:colOff>
      <xdr:row>132</xdr:row>
      <xdr:rowOff>28574</xdr:rowOff>
    </xdr:to>
    <xdr:sp macro="" textlink="">
      <xdr:nvSpPr>
        <xdr:cNvPr id="104" name="四角形: 角を丸くする 2">
          <a:extLst>
            <a:ext uri="{FF2B5EF4-FFF2-40B4-BE49-F238E27FC236}">
              <a16:creationId xmlns:a16="http://schemas.microsoft.com/office/drawing/2014/main" id="{2FBD5EA2-5FE2-471A-A2B2-1FA162A026B4}"/>
            </a:ext>
          </a:extLst>
        </xdr:cNvPr>
        <xdr:cNvSpPr/>
      </xdr:nvSpPr>
      <xdr:spPr bwMode="auto">
        <a:xfrm>
          <a:off x="6780971" y="19973925"/>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No.54</a:t>
          </a:r>
          <a:endParaRPr kumimoji="1" lang="ja-JP" altLang="en-US" sz="800"/>
        </a:p>
      </xdr:txBody>
    </xdr:sp>
    <xdr:clientData/>
  </xdr:twoCellAnchor>
  <xdr:twoCellAnchor>
    <xdr:from>
      <xdr:col>44</xdr:col>
      <xdr:colOff>0</xdr:colOff>
      <xdr:row>131</xdr:row>
      <xdr:rowOff>0</xdr:rowOff>
    </xdr:from>
    <xdr:to>
      <xdr:col>46</xdr:col>
      <xdr:colOff>47624</xdr:colOff>
      <xdr:row>132</xdr:row>
      <xdr:rowOff>28574</xdr:rowOff>
    </xdr:to>
    <xdr:sp macro="" textlink="">
      <xdr:nvSpPr>
        <xdr:cNvPr id="105" name="四角形: 角を丸くする 2">
          <a:extLst>
            <a:ext uri="{FF2B5EF4-FFF2-40B4-BE49-F238E27FC236}">
              <a16:creationId xmlns:a16="http://schemas.microsoft.com/office/drawing/2014/main" id="{41A4839C-D540-4E7C-A82C-4F52D00B81EA}"/>
            </a:ext>
          </a:extLst>
        </xdr:cNvPr>
        <xdr:cNvSpPr/>
      </xdr:nvSpPr>
      <xdr:spPr bwMode="auto">
        <a:xfrm>
          <a:off x="5848350" y="199739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No.53</a:t>
          </a:r>
          <a:endParaRPr kumimoji="1" lang="ja-JP" altLang="en-US" sz="800"/>
        </a:p>
      </xdr:txBody>
    </xdr:sp>
    <xdr:clientData/>
  </xdr:twoCellAnchor>
  <xdr:twoCellAnchor>
    <xdr:from>
      <xdr:col>58</xdr:col>
      <xdr:colOff>0</xdr:colOff>
      <xdr:row>131</xdr:row>
      <xdr:rowOff>0</xdr:rowOff>
    </xdr:from>
    <xdr:to>
      <xdr:col>60</xdr:col>
      <xdr:colOff>47625</xdr:colOff>
      <xdr:row>132</xdr:row>
      <xdr:rowOff>28574</xdr:rowOff>
    </xdr:to>
    <xdr:sp macro="" textlink="">
      <xdr:nvSpPr>
        <xdr:cNvPr id="106" name="四角形: 角を丸くする 2">
          <a:extLst>
            <a:ext uri="{FF2B5EF4-FFF2-40B4-BE49-F238E27FC236}">
              <a16:creationId xmlns:a16="http://schemas.microsoft.com/office/drawing/2014/main" id="{BF1EDE1B-0EC7-4969-A452-FB7C866D4F9D}"/>
            </a:ext>
          </a:extLst>
        </xdr:cNvPr>
        <xdr:cNvSpPr/>
      </xdr:nvSpPr>
      <xdr:spPr bwMode="auto">
        <a:xfrm>
          <a:off x="7715250" y="199739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No.55</a:t>
          </a:r>
          <a:endParaRPr kumimoji="1" lang="ja-JP" altLang="en-US" sz="800"/>
        </a:p>
      </xdr:txBody>
    </xdr:sp>
    <xdr:clientData/>
  </xdr:twoCellAnchor>
  <xdr:twoCellAnchor>
    <xdr:from>
      <xdr:col>36</xdr:col>
      <xdr:colOff>33127</xdr:colOff>
      <xdr:row>134</xdr:row>
      <xdr:rowOff>0</xdr:rowOff>
    </xdr:from>
    <xdr:to>
      <xdr:col>38</xdr:col>
      <xdr:colOff>80751</xdr:colOff>
      <xdr:row>135</xdr:row>
      <xdr:rowOff>28574</xdr:rowOff>
    </xdr:to>
    <xdr:sp macro="" textlink="">
      <xdr:nvSpPr>
        <xdr:cNvPr id="107" name="四角形: 角を丸くする 2">
          <a:extLst>
            <a:ext uri="{FF2B5EF4-FFF2-40B4-BE49-F238E27FC236}">
              <a16:creationId xmlns:a16="http://schemas.microsoft.com/office/drawing/2014/main" id="{98829969-2C75-432B-9C57-D18FB2D2582E}"/>
            </a:ext>
          </a:extLst>
        </xdr:cNvPr>
        <xdr:cNvSpPr/>
      </xdr:nvSpPr>
      <xdr:spPr bwMode="auto">
        <a:xfrm>
          <a:off x="4814677" y="204311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No.56</a:t>
          </a:r>
          <a:endParaRPr kumimoji="1" lang="ja-JP" altLang="en-US" sz="800"/>
        </a:p>
      </xdr:txBody>
    </xdr:sp>
    <xdr:clientData/>
  </xdr:twoCellAnchor>
  <xdr:twoCellAnchor>
    <xdr:from>
      <xdr:col>44</xdr:col>
      <xdr:colOff>0</xdr:colOff>
      <xdr:row>134</xdr:row>
      <xdr:rowOff>0</xdr:rowOff>
    </xdr:from>
    <xdr:to>
      <xdr:col>46</xdr:col>
      <xdr:colOff>47624</xdr:colOff>
      <xdr:row>135</xdr:row>
      <xdr:rowOff>28574</xdr:rowOff>
    </xdr:to>
    <xdr:sp macro="" textlink="">
      <xdr:nvSpPr>
        <xdr:cNvPr id="108" name="四角形: 角を丸くする 2">
          <a:extLst>
            <a:ext uri="{FF2B5EF4-FFF2-40B4-BE49-F238E27FC236}">
              <a16:creationId xmlns:a16="http://schemas.microsoft.com/office/drawing/2014/main" id="{8AC43423-8DCC-4E3E-98B4-755AAD782F5D}"/>
            </a:ext>
          </a:extLst>
        </xdr:cNvPr>
        <xdr:cNvSpPr/>
      </xdr:nvSpPr>
      <xdr:spPr bwMode="auto">
        <a:xfrm>
          <a:off x="5848350" y="204311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No.57</a:t>
          </a:r>
          <a:endParaRPr kumimoji="1" lang="ja-JP" altLang="en-US" sz="800"/>
        </a:p>
      </xdr:txBody>
    </xdr:sp>
    <xdr:clientData/>
  </xdr:twoCellAnchor>
  <xdr:twoCellAnchor>
    <xdr:from>
      <xdr:col>50</xdr:col>
      <xdr:colOff>132521</xdr:colOff>
      <xdr:row>134</xdr:row>
      <xdr:rowOff>0</xdr:rowOff>
    </xdr:from>
    <xdr:to>
      <xdr:col>53</xdr:col>
      <xdr:colOff>47624</xdr:colOff>
      <xdr:row>135</xdr:row>
      <xdr:rowOff>28574</xdr:rowOff>
    </xdr:to>
    <xdr:sp macro="" textlink="">
      <xdr:nvSpPr>
        <xdr:cNvPr id="109" name="四角形: 角を丸くする 2">
          <a:extLst>
            <a:ext uri="{FF2B5EF4-FFF2-40B4-BE49-F238E27FC236}">
              <a16:creationId xmlns:a16="http://schemas.microsoft.com/office/drawing/2014/main" id="{16A682E2-77C9-43B5-AC9F-C22D3553C276}"/>
            </a:ext>
          </a:extLst>
        </xdr:cNvPr>
        <xdr:cNvSpPr/>
      </xdr:nvSpPr>
      <xdr:spPr bwMode="auto">
        <a:xfrm>
          <a:off x="6780971" y="20431125"/>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No.58</a:t>
          </a:r>
          <a:endParaRPr kumimoji="1" lang="ja-JP" altLang="en-US" sz="800"/>
        </a:p>
      </xdr:txBody>
    </xdr:sp>
    <xdr:clientData/>
  </xdr:twoCellAnchor>
  <xdr:twoCellAnchor>
    <xdr:from>
      <xdr:col>58</xdr:col>
      <xdr:colOff>0</xdr:colOff>
      <xdr:row>134</xdr:row>
      <xdr:rowOff>0</xdr:rowOff>
    </xdr:from>
    <xdr:to>
      <xdr:col>60</xdr:col>
      <xdr:colOff>47625</xdr:colOff>
      <xdr:row>135</xdr:row>
      <xdr:rowOff>28574</xdr:rowOff>
    </xdr:to>
    <xdr:sp macro="" textlink="">
      <xdr:nvSpPr>
        <xdr:cNvPr id="110" name="四角形: 角を丸くする 2">
          <a:extLst>
            <a:ext uri="{FF2B5EF4-FFF2-40B4-BE49-F238E27FC236}">
              <a16:creationId xmlns:a16="http://schemas.microsoft.com/office/drawing/2014/main" id="{9B6BE6F1-5A0E-4F12-9160-468E52E2260B}"/>
            </a:ext>
          </a:extLst>
        </xdr:cNvPr>
        <xdr:cNvSpPr/>
      </xdr:nvSpPr>
      <xdr:spPr bwMode="auto">
        <a:xfrm>
          <a:off x="7715250" y="204311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No.59</a:t>
          </a:r>
          <a:endParaRPr kumimoji="1" lang="ja-JP" altLang="en-US" sz="800"/>
        </a:p>
      </xdr:txBody>
    </xdr:sp>
    <xdr:clientData/>
  </xdr:twoCellAnchor>
  <xdr:twoCellAnchor>
    <xdr:from>
      <xdr:col>37</xdr:col>
      <xdr:colOff>0</xdr:colOff>
      <xdr:row>136</xdr:row>
      <xdr:rowOff>0</xdr:rowOff>
    </xdr:from>
    <xdr:to>
      <xdr:col>39</xdr:col>
      <xdr:colOff>47624</xdr:colOff>
      <xdr:row>137</xdr:row>
      <xdr:rowOff>28574</xdr:rowOff>
    </xdr:to>
    <xdr:sp macro="" textlink="">
      <xdr:nvSpPr>
        <xdr:cNvPr id="111" name="四角形: 角を丸くする 2">
          <a:extLst>
            <a:ext uri="{FF2B5EF4-FFF2-40B4-BE49-F238E27FC236}">
              <a16:creationId xmlns:a16="http://schemas.microsoft.com/office/drawing/2014/main" id="{912106FD-A9E5-4F92-94A6-47BC867DEAFB}"/>
            </a:ext>
          </a:extLst>
        </xdr:cNvPr>
        <xdr:cNvSpPr/>
      </xdr:nvSpPr>
      <xdr:spPr bwMode="auto">
        <a:xfrm>
          <a:off x="4914900" y="207359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No.60</a:t>
          </a:r>
          <a:endParaRPr kumimoji="1" lang="ja-JP" altLang="en-US" sz="800"/>
        </a:p>
      </xdr:txBody>
    </xdr:sp>
    <xdr:clientData/>
  </xdr:twoCellAnchor>
  <xdr:twoCellAnchor>
    <xdr:from>
      <xdr:col>44</xdr:col>
      <xdr:colOff>0</xdr:colOff>
      <xdr:row>136</xdr:row>
      <xdr:rowOff>0</xdr:rowOff>
    </xdr:from>
    <xdr:to>
      <xdr:col>46</xdr:col>
      <xdr:colOff>47624</xdr:colOff>
      <xdr:row>137</xdr:row>
      <xdr:rowOff>28574</xdr:rowOff>
    </xdr:to>
    <xdr:sp macro="" textlink="">
      <xdr:nvSpPr>
        <xdr:cNvPr id="112" name="四角形: 角を丸くする 2">
          <a:extLst>
            <a:ext uri="{FF2B5EF4-FFF2-40B4-BE49-F238E27FC236}">
              <a16:creationId xmlns:a16="http://schemas.microsoft.com/office/drawing/2014/main" id="{B0F4E93F-3B3B-478C-A00C-870E54DCF8F6}"/>
            </a:ext>
          </a:extLst>
        </xdr:cNvPr>
        <xdr:cNvSpPr/>
      </xdr:nvSpPr>
      <xdr:spPr bwMode="auto">
        <a:xfrm>
          <a:off x="5848350" y="207359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No.61</a:t>
          </a:r>
          <a:endParaRPr kumimoji="1" lang="ja-JP" altLang="en-US" sz="800"/>
        </a:p>
      </xdr:txBody>
    </xdr:sp>
    <xdr:clientData/>
  </xdr:twoCellAnchor>
  <xdr:twoCellAnchor>
    <xdr:from>
      <xdr:col>50</xdr:col>
      <xdr:colOff>132521</xdr:colOff>
      <xdr:row>136</xdr:row>
      <xdr:rowOff>0</xdr:rowOff>
    </xdr:from>
    <xdr:to>
      <xdr:col>53</xdr:col>
      <xdr:colOff>47624</xdr:colOff>
      <xdr:row>137</xdr:row>
      <xdr:rowOff>28574</xdr:rowOff>
    </xdr:to>
    <xdr:sp macro="" textlink="">
      <xdr:nvSpPr>
        <xdr:cNvPr id="113" name="四角形: 角を丸くする 2">
          <a:extLst>
            <a:ext uri="{FF2B5EF4-FFF2-40B4-BE49-F238E27FC236}">
              <a16:creationId xmlns:a16="http://schemas.microsoft.com/office/drawing/2014/main" id="{FF8E2F0D-011C-4746-BE2F-C125B2AEACA6}"/>
            </a:ext>
          </a:extLst>
        </xdr:cNvPr>
        <xdr:cNvSpPr/>
      </xdr:nvSpPr>
      <xdr:spPr bwMode="auto">
        <a:xfrm>
          <a:off x="6780971" y="20735925"/>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No.62</a:t>
          </a:r>
          <a:endParaRPr kumimoji="1" lang="ja-JP" altLang="en-US" sz="800"/>
        </a:p>
      </xdr:txBody>
    </xdr:sp>
    <xdr:clientData/>
  </xdr:twoCellAnchor>
  <xdr:twoCellAnchor>
    <xdr:from>
      <xdr:col>58</xdr:col>
      <xdr:colOff>0</xdr:colOff>
      <xdr:row>136</xdr:row>
      <xdr:rowOff>0</xdr:rowOff>
    </xdr:from>
    <xdr:to>
      <xdr:col>60</xdr:col>
      <xdr:colOff>47625</xdr:colOff>
      <xdr:row>137</xdr:row>
      <xdr:rowOff>28574</xdr:rowOff>
    </xdr:to>
    <xdr:sp macro="" textlink="">
      <xdr:nvSpPr>
        <xdr:cNvPr id="114" name="四角形: 角を丸くする 2">
          <a:extLst>
            <a:ext uri="{FF2B5EF4-FFF2-40B4-BE49-F238E27FC236}">
              <a16:creationId xmlns:a16="http://schemas.microsoft.com/office/drawing/2014/main" id="{ADEFA9FD-E519-41A0-91F3-CB1DEAE6E144}"/>
            </a:ext>
          </a:extLst>
        </xdr:cNvPr>
        <xdr:cNvSpPr/>
      </xdr:nvSpPr>
      <xdr:spPr bwMode="auto">
        <a:xfrm>
          <a:off x="7715250" y="207359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No.63</a:t>
          </a:r>
          <a:endParaRPr kumimoji="1" lang="ja-JP" altLang="en-US" sz="800"/>
        </a:p>
      </xdr:txBody>
    </xdr:sp>
    <xdr:clientData/>
  </xdr:twoCellAnchor>
  <xdr:twoCellAnchor>
    <xdr:from>
      <xdr:col>36</xdr:col>
      <xdr:colOff>8277</xdr:colOff>
      <xdr:row>138</xdr:row>
      <xdr:rowOff>0</xdr:rowOff>
    </xdr:from>
    <xdr:to>
      <xdr:col>38</xdr:col>
      <xdr:colOff>55901</xdr:colOff>
      <xdr:row>139</xdr:row>
      <xdr:rowOff>28574</xdr:rowOff>
    </xdr:to>
    <xdr:sp macro="" textlink="">
      <xdr:nvSpPr>
        <xdr:cNvPr id="115" name="四角形: 角を丸くする 2">
          <a:extLst>
            <a:ext uri="{FF2B5EF4-FFF2-40B4-BE49-F238E27FC236}">
              <a16:creationId xmlns:a16="http://schemas.microsoft.com/office/drawing/2014/main" id="{965727FD-6B45-46E6-8D7D-F5CC91F4CD44}"/>
            </a:ext>
          </a:extLst>
        </xdr:cNvPr>
        <xdr:cNvSpPr/>
      </xdr:nvSpPr>
      <xdr:spPr bwMode="auto">
        <a:xfrm>
          <a:off x="4789827" y="210407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No.64</a:t>
          </a:r>
          <a:endParaRPr kumimoji="1" lang="ja-JP" altLang="en-US" sz="800"/>
        </a:p>
      </xdr:txBody>
    </xdr:sp>
    <xdr:clientData/>
  </xdr:twoCellAnchor>
  <xdr:twoCellAnchor>
    <xdr:from>
      <xdr:col>44</xdr:col>
      <xdr:colOff>0</xdr:colOff>
      <xdr:row>138</xdr:row>
      <xdr:rowOff>0</xdr:rowOff>
    </xdr:from>
    <xdr:to>
      <xdr:col>46</xdr:col>
      <xdr:colOff>47624</xdr:colOff>
      <xdr:row>139</xdr:row>
      <xdr:rowOff>28574</xdr:rowOff>
    </xdr:to>
    <xdr:sp macro="" textlink="">
      <xdr:nvSpPr>
        <xdr:cNvPr id="116" name="四角形: 角を丸くする 2">
          <a:extLst>
            <a:ext uri="{FF2B5EF4-FFF2-40B4-BE49-F238E27FC236}">
              <a16:creationId xmlns:a16="http://schemas.microsoft.com/office/drawing/2014/main" id="{C2AB9E32-14A9-4C24-A4EC-F2CC0EB15DFD}"/>
            </a:ext>
          </a:extLst>
        </xdr:cNvPr>
        <xdr:cNvSpPr/>
      </xdr:nvSpPr>
      <xdr:spPr bwMode="auto">
        <a:xfrm>
          <a:off x="5848350" y="210407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No.65</a:t>
          </a:r>
          <a:endParaRPr kumimoji="1" lang="ja-JP" altLang="en-US" sz="800"/>
        </a:p>
      </xdr:txBody>
    </xdr:sp>
    <xdr:clientData/>
  </xdr:twoCellAnchor>
  <xdr:twoCellAnchor>
    <xdr:from>
      <xdr:col>50</xdr:col>
      <xdr:colOff>132521</xdr:colOff>
      <xdr:row>138</xdr:row>
      <xdr:rowOff>0</xdr:rowOff>
    </xdr:from>
    <xdr:to>
      <xdr:col>53</xdr:col>
      <xdr:colOff>47624</xdr:colOff>
      <xdr:row>139</xdr:row>
      <xdr:rowOff>28574</xdr:rowOff>
    </xdr:to>
    <xdr:sp macro="" textlink="">
      <xdr:nvSpPr>
        <xdr:cNvPr id="117" name="四角形: 角を丸くする 2">
          <a:extLst>
            <a:ext uri="{FF2B5EF4-FFF2-40B4-BE49-F238E27FC236}">
              <a16:creationId xmlns:a16="http://schemas.microsoft.com/office/drawing/2014/main" id="{EF12D971-7C7E-4CE0-8C4B-CEC6F63FD13C}"/>
            </a:ext>
          </a:extLst>
        </xdr:cNvPr>
        <xdr:cNvSpPr/>
      </xdr:nvSpPr>
      <xdr:spPr bwMode="auto">
        <a:xfrm>
          <a:off x="6780971" y="21040725"/>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No.66</a:t>
          </a:r>
          <a:endParaRPr kumimoji="1" lang="ja-JP" altLang="en-US" sz="800"/>
        </a:p>
      </xdr:txBody>
    </xdr:sp>
    <xdr:clientData/>
  </xdr:twoCellAnchor>
  <xdr:twoCellAnchor>
    <xdr:from>
      <xdr:col>58</xdr:col>
      <xdr:colOff>0</xdr:colOff>
      <xdr:row>138</xdr:row>
      <xdr:rowOff>0</xdr:rowOff>
    </xdr:from>
    <xdr:to>
      <xdr:col>60</xdr:col>
      <xdr:colOff>47625</xdr:colOff>
      <xdr:row>139</xdr:row>
      <xdr:rowOff>28574</xdr:rowOff>
    </xdr:to>
    <xdr:sp macro="" textlink="">
      <xdr:nvSpPr>
        <xdr:cNvPr id="118" name="四角形: 角を丸くする 2">
          <a:extLst>
            <a:ext uri="{FF2B5EF4-FFF2-40B4-BE49-F238E27FC236}">
              <a16:creationId xmlns:a16="http://schemas.microsoft.com/office/drawing/2014/main" id="{283E23FA-E0DF-409A-9E68-5BBF89265D2C}"/>
            </a:ext>
          </a:extLst>
        </xdr:cNvPr>
        <xdr:cNvSpPr/>
      </xdr:nvSpPr>
      <xdr:spPr bwMode="auto">
        <a:xfrm>
          <a:off x="7715250" y="210407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No.67</a:t>
          </a:r>
          <a:endParaRPr kumimoji="1" lang="ja-JP" altLang="en-US" sz="800"/>
        </a:p>
      </xdr:txBody>
    </xdr:sp>
    <xdr:clientData/>
  </xdr:twoCellAnchor>
  <xdr:twoCellAnchor>
    <xdr:from>
      <xdr:col>36</xdr:col>
      <xdr:colOff>16560</xdr:colOff>
      <xdr:row>141</xdr:row>
      <xdr:rowOff>0</xdr:rowOff>
    </xdr:from>
    <xdr:to>
      <xdr:col>38</xdr:col>
      <xdr:colOff>64184</xdr:colOff>
      <xdr:row>142</xdr:row>
      <xdr:rowOff>28574</xdr:rowOff>
    </xdr:to>
    <xdr:sp macro="" textlink="">
      <xdr:nvSpPr>
        <xdr:cNvPr id="119" name="四角形: 角を丸くする 2">
          <a:extLst>
            <a:ext uri="{FF2B5EF4-FFF2-40B4-BE49-F238E27FC236}">
              <a16:creationId xmlns:a16="http://schemas.microsoft.com/office/drawing/2014/main" id="{89DEA74D-D240-4DC3-87B6-D6FF6FE2BB00}"/>
            </a:ext>
          </a:extLst>
        </xdr:cNvPr>
        <xdr:cNvSpPr/>
      </xdr:nvSpPr>
      <xdr:spPr bwMode="auto">
        <a:xfrm>
          <a:off x="4798110" y="214979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No.68</a:t>
          </a:r>
          <a:endParaRPr kumimoji="1" lang="ja-JP" altLang="en-US" sz="800"/>
        </a:p>
      </xdr:txBody>
    </xdr:sp>
    <xdr:clientData/>
  </xdr:twoCellAnchor>
  <xdr:twoCellAnchor>
    <xdr:from>
      <xdr:col>44</xdr:col>
      <xdr:colOff>0</xdr:colOff>
      <xdr:row>141</xdr:row>
      <xdr:rowOff>0</xdr:rowOff>
    </xdr:from>
    <xdr:to>
      <xdr:col>46</xdr:col>
      <xdr:colOff>47624</xdr:colOff>
      <xdr:row>142</xdr:row>
      <xdr:rowOff>28574</xdr:rowOff>
    </xdr:to>
    <xdr:sp macro="" textlink="">
      <xdr:nvSpPr>
        <xdr:cNvPr id="120" name="四角形: 角を丸くする 2">
          <a:extLst>
            <a:ext uri="{FF2B5EF4-FFF2-40B4-BE49-F238E27FC236}">
              <a16:creationId xmlns:a16="http://schemas.microsoft.com/office/drawing/2014/main" id="{509E3F93-34AA-4212-AA0D-D3F1C3233BF6}"/>
            </a:ext>
          </a:extLst>
        </xdr:cNvPr>
        <xdr:cNvSpPr/>
      </xdr:nvSpPr>
      <xdr:spPr bwMode="auto">
        <a:xfrm>
          <a:off x="5848350" y="214979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No.69</a:t>
          </a:r>
          <a:endParaRPr kumimoji="1" lang="ja-JP" altLang="en-US" sz="800"/>
        </a:p>
      </xdr:txBody>
    </xdr:sp>
    <xdr:clientData/>
  </xdr:twoCellAnchor>
  <xdr:twoCellAnchor>
    <xdr:from>
      <xdr:col>50</xdr:col>
      <xdr:colOff>132521</xdr:colOff>
      <xdr:row>141</xdr:row>
      <xdr:rowOff>0</xdr:rowOff>
    </xdr:from>
    <xdr:to>
      <xdr:col>53</xdr:col>
      <xdr:colOff>47624</xdr:colOff>
      <xdr:row>142</xdr:row>
      <xdr:rowOff>28574</xdr:rowOff>
    </xdr:to>
    <xdr:sp macro="" textlink="">
      <xdr:nvSpPr>
        <xdr:cNvPr id="121" name="四角形: 角を丸くする 2">
          <a:extLst>
            <a:ext uri="{FF2B5EF4-FFF2-40B4-BE49-F238E27FC236}">
              <a16:creationId xmlns:a16="http://schemas.microsoft.com/office/drawing/2014/main" id="{66F69DDE-39F6-4D87-8E0F-08B0D2A88F69}"/>
            </a:ext>
          </a:extLst>
        </xdr:cNvPr>
        <xdr:cNvSpPr/>
      </xdr:nvSpPr>
      <xdr:spPr bwMode="auto">
        <a:xfrm>
          <a:off x="6780971" y="21497925"/>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No.70</a:t>
          </a:r>
          <a:endParaRPr kumimoji="1" lang="ja-JP" altLang="en-US" sz="800"/>
        </a:p>
      </xdr:txBody>
    </xdr:sp>
    <xdr:clientData/>
  </xdr:twoCellAnchor>
  <xdr:twoCellAnchor>
    <xdr:from>
      <xdr:col>58</xdr:col>
      <xdr:colOff>0</xdr:colOff>
      <xdr:row>141</xdr:row>
      <xdr:rowOff>0</xdr:rowOff>
    </xdr:from>
    <xdr:to>
      <xdr:col>60</xdr:col>
      <xdr:colOff>47625</xdr:colOff>
      <xdr:row>142</xdr:row>
      <xdr:rowOff>28574</xdr:rowOff>
    </xdr:to>
    <xdr:sp macro="" textlink="">
      <xdr:nvSpPr>
        <xdr:cNvPr id="122" name="四角形: 角を丸くする 2">
          <a:extLst>
            <a:ext uri="{FF2B5EF4-FFF2-40B4-BE49-F238E27FC236}">
              <a16:creationId xmlns:a16="http://schemas.microsoft.com/office/drawing/2014/main" id="{B09DDE77-9C67-46A9-8E2F-AD085608726E}"/>
            </a:ext>
          </a:extLst>
        </xdr:cNvPr>
        <xdr:cNvSpPr/>
      </xdr:nvSpPr>
      <xdr:spPr bwMode="auto">
        <a:xfrm>
          <a:off x="7715250" y="214979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No.71</a:t>
          </a:r>
          <a:endParaRPr kumimoji="1" lang="ja-JP" altLang="en-US" sz="800"/>
        </a:p>
      </xdr:txBody>
    </xdr:sp>
    <xdr:clientData/>
  </xdr:twoCellAnchor>
  <xdr:twoCellAnchor>
    <xdr:from>
      <xdr:col>37</xdr:col>
      <xdr:colOff>0</xdr:colOff>
      <xdr:row>143</xdr:row>
      <xdr:rowOff>0</xdr:rowOff>
    </xdr:from>
    <xdr:to>
      <xdr:col>39</xdr:col>
      <xdr:colOff>47624</xdr:colOff>
      <xdr:row>144</xdr:row>
      <xdr:rowOff>28574</xdr:rowOff>
    </xdr:to>
    <xdr:sp macro="" textlink="">
      <xdr:nvSpPr>
        <xdr:cNvPr id="123" name="四角形: 角を丸くする 2">
          <a:extLst>
            <a:ext uri="{FF2B5EF4-FFF2-40B4-BE49-F238E27FC236}">
              <a16:creationId xmlns:a16="http://schemas.microsoft.com/office/drawing/2014/main" id="{488EFBBD-52CE-427E-8349-B6F59306553A}"/>
            </a:ext>
          </a:extLst>
        </xdr:cNvPr>
        <xdr:cNvSpPr/>
      </xdr:nvSpPr>
      <xdr:spPr bwMode="auto">
        <a:xfrm>
          <a:off x="4914900" y="218027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No.72</a:t>
          </a:r>
          <a:endParaRPr kumimoji="1" lang="ja-JP" altLang="en-US" sz="800"/>
        </a:p>
      </xdr:txBody>
    </xdr:sp>
    <xdr:clientData/>
  </xdr:twoCellAnchor>
  <xdr:twoCellAnchor>
    <xdr:from>
      <xdr:col>44</xdr:col>
      <xdr:colOff>0</xdr:colOff>
      <xdr:row>143</xdr:row>
      <xdr:rowOff>0</xdr:rowOff>
    </xdr:from>
    <xdr:to>
      <xdr:col>46</xdr:col>
      <xdr:colOff>47624</xdr:colOff>
      <xdr:row>144</xdr:row>
      <xdr:rowOff>28574</xdr:rowOff>
    </xdr:to>
    <xdr:sp macro="" textlink="">
      <xdr:nvSpPr>
        <xdr:cNvPr id="124" name="四角形: 角を丸くする 2">
          <a:extLst>
            <a:ext uri="{FF2B5EF4-FFF2-40B4-BE49-F238E27FC236}">
              <a16:creationId xmlns:a16="http://schemas.microsoft.com/office/drawing/2014/main" id="{ACAEA0D9-9087-4167-8A0F-805DBD6D2EF8}"/>
            </a:ext>
          </a:extLst>
        </xdr:cNvPr>
        <xdr:cNvSpPr/>
      </xdr:nvSpPr>
      <xdr:spPr bwMode="auto">
        <a:xfrm>
          <a:off x="5848350" y="218027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No.73</a:t>
          </a:r>
          <a:endParaRPr kumimoji="1" lang="ja-JP" altLang="en-US" sz="800"/>
        </a:p>
      </xdr:txBody>
    </xdr:sp>
    <xdr:clientData/>
  </xdr:twoCellAnchor>
  <xdr:twoCellAnchor>
    <xdr:from>
      <xdr:col>50</xdr:col>
      <xdr:colOff>132521</xdr:colOff>
      <xdr:row>143</xdr:row>
      <xdr:rowOff>0</xdr:rowOff>
    </xdr:from>
    <xdr:to>
      <xdr:col>53</xdr:col>
      <xdr:colOff>47624</xdr:colOff>
      <xdr:row>144</xdr:row>
      <xdr:rowOff>28574</xdr:rowOff>
    </xdr:to>
    <xdr:sp macro="" textlink="">
      <xdr:nvSpPr>
        <xdr:cNvPr id="125" name="四角形: 角を丸くする 2">
          <a:extLst>
            <a:ext uri="{FF2B5EF4-FFF2-40B4-BE49-F238E27FC236}">
              <a16:creationId xmlns:a16="http://schemas.microsoft.com/office/drawing/2014/main" id="{F6ABBE2B-8DEB-46D0-838E-C61111F11633}"/>
            </a:ext>
          </a:extLst>
        </xdr:cNvPr>
        <xdr:cNvSpPr/>
      </xdr:nvSpPr>
      <xdr:spPr bwMode="auto">
        <a:xfrm>
          <a:off x="6780971" y="21802725"/>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No.74</a:t>
          </a:r>
          <a:endParaRPr kumimoji="1" lang="ja-JP" altLang="en-US" sz="800"/>
        </a:p>
      </xdr:txBody>
    </xdr:sp>
    <xdr:clientData/>
  </xdr:twoCellAnchor>
  <xdr:twoCellAnchor>
    <xdr:from>
      <xdr:col>58</xdr:col>
      <xdr:colOff>0</xdr:colOff>
      <xdr:row>143</xdr:row>
      <xdr:rowOff>0</xdr:rowOff>
    </xdr:from>
    <xdr:to>
      <xdr:col>60</xdr:col>
      <xdr:colOff>47625</xdr:colOff>
      <xdr:row>144</xdr:row>
      <xdr:rowOff>28574</xdr:rowOff>
    </xdr:to>
    <xdr:sp macro="" textlink="">
      <xdr:nvSpPr>
        <xdr:cNvPr id="126" name="四角形: 角を丸くする 2">
          <a:extLst>
            <a:ext uri="{FF2B5EF4-FFF2-40B4-BE49-F238E27FC236}">
              <a16:creationId xmlns:a16="http://schemas.microsoft.com/office/drawing/2014/main" id="{7821E313-D309-40CD-8829-6F42CC0A63C3}"/>
            </a:ext>
          </a:extLst>
        </xdr:cNvPr>
        <xdr:cNvSpPr/>
      </xdr:nvSpPr>
      <xdr:spPr bwMode="auto">
        <a:xfrm>
          <a:off x="7715250" y="218027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No.75</a:t>
          </a:r>
          <a:endParaRPr kumimoji="1" lang="ja-JP" altLang="en-US" sz="800"/>
        </a:p>
      </xdr:txBody>
    </xdr:sp>
    <xdr:clientData/>
  </xdr:twoCellAnchor>
  <xdr:twoCellAnchor>
    <xdr:from>
      <xdr:col>36</xdr:col>
      <xdr:colOff>8277</xdr:colOff>
      <xdr:row>144</xdr:row>
      <xdr:rowOff>149086</xdr:rowOff>
    </xdr:from>
    <xdr:to>
      <xdr:col>38</xdr:col>
      <xdr:colOff>55901</xdr:colOff>
      <xdr:row>146</xdr:row>
      <xdr:rowOff>28574</xdr:rowOff>
    </xdr:to>
    <xdr:sp macro="" textlink="">
      <xdr:nvSpPr>
        <xdr:cNvPr id="127" name="四角形: 角を丸くする 2">
          <a:extLst>
            <a:ext uri="{FF2B5EF4-FFF2-40B4-BE49-F238E27FC236}">
              <a16:creationId xmlns:a16="http://schemas.microsoft.com/office/drawing/2014/main" id="{339A09AA-3411-4DCB-89D6-CC18F1D71424}"/>
            </a:ext>
          </a:extLst>
        </xdr:cNvPr>
        <xdr:cNvSpPr/>
      </xdr:nvSpPr>
      <xdr:spPr bwMode="auto">
        <a:xfrm>
          <a:off x="4789827" y="22104211"/>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No.76</a:t>
          </a:r>
          <a:endParaRPr kumimoji="1" lang="ja-JP" altLang="en-US" sz="800"/>
        </a:p>
      </xdr:txBody>
    </xdr:sp>
    <xdr:clientData/>
  </xdr:twoCellAnchor>
  <xdr:twoCellAnchor>
    <xdr:from>
      <xdr:col>44</xdr:col>
      <xdr:colOff>0</xdr:colOff>
      <xdr:row>144</xdr:row>
      <xdr:rowOff>149086</xdr:rowOff>
    </xdr:from>
    <xdr:to>
      <xdr:col>46</xdr:col>
      <xdr:colOff>47624</xdr:colOff>
      <xdr:row>146</xdr:row>
      <xdr:rowOff>28574</xdr:rowOff>
    </xdr:to>
    <xdr:sp macro="" textlink="">
      <xdr:nvSpPr>
        <xdr:cNvPr id="128" name="四角形: 角を丸くする 2">
          <a:extLst>
            <a:ext uri="{FF2B5EF4-FFF2-40B4-BE49-F238E27FC236}">
              <a16:creationId xmlns:a16="http://schemas.microsoft.com/office/drawing/2014/main" id="{B8DA5C42-FF17-4DFF-9E8B-A08AC58C1C78}"/>
            </a:ext>
          </a:extLst>
        </xdr:cNvPr>
        <xdr:cNvSpPr/>
      </xdr:nvSpPr>
      <xdr:spPr bwMode="auto">
        <a:xfrm>
          <a:off x="5848350" y="22104211"/>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No.77</a:t>
          </a:r>
          <a:endParaRPr kumimoji="1" lang="ja-JP" altLang="en-US" sz="800"/>
        </a:p>
      </xdr:txBody>
    </xdr:sp>
    <xdr:clientData/>
  </xdr:twoCellAnchor>
  <xdr:twoCellAnchor>
    <xdr:from>
      <xdr:col>50</xdr:col>
      <xdr:colOff>132521</xdr:colOff>
      <xdr:row>144</xdr:row>
      <xdr:rowOff>149086</xdr:rowOff>
    </xdr:from>
    <xdr:to>
      <xdr:col>53</xdr:col>
      <xdr:colOff>47624</xdr:colOff>
      <xdr:row>146</xdr:row>
      <xdr:rowOff>28574</xdr:rowOff>
    </xdr:to>
    <xdr:sp macro="" textlink="">
      <xdr:nvSpPr>
        <xdr:cNvPr id="129" name="四角形: 角を丸くする 2">
          <a:extLst>
            <a:ext uri="{FF2B5EF4-FFF2-40B4-BE49-F238E27FC236}">
              <a16:creationId xmlns:a16="http://schemas.microsoft.com/office/drawing/2014/main" id="{5D568CF8-AFB9-4CBC-B7EC-79B508F994AC}"/>
            </a:ext>
          </a:extLst>
        </xdr:cNvPr>
        <xdr:cNvSpPr/>
      </xdr:nvSpPr>
      <xdr:spPr bwMode="auto">
        <a:xfrm>
          <a:off x="6780971" y="22104211"/>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No.78</a:t>
          </a:r>
          <a:endParaRPr kumimoji="1" lang="ja-JP" altLang="en-US" sz="800"/>
        </a:p>
      </xdr:txBody>
    </xdr:sp>
    <xdr:clientData/>
  </xdr:twoCellAnchor>
  <xdr:twoCellAnchor>
    <xdr:from>
      <xdr:col>58</xdr:col>
      <xdr:colOff>0</xdr:colOff>
      <xdr:row>144</xdr:row>
      <xdr:rowOff>149086</xdr:rowOff>
    </xdr:from>
    <xdr:to>
      <xdr:col>60</xdr:col>
      <xdr:colOff>47625</xdr:colOff>
      <xdr:row>146</xdr:row>
      <xdr:rowOff>28574</xdr:rowOff>
    </xdr:to>
    <xdr:sp macro="" textlink="">
      <xdr:nvSpPr>
        <xdr:cNvPr id="130" name="四角形: 角を丸くする 2">
          <a:extLst>
            <a:ext uri="{FF2B5EF4-FFF2-40B4-BE49-F238E27FC236}">
              <a16:creationId xmlns:a16="http://schemas.microsoft.com/office/drawing/2014/main" id="{C7AFAC39-E7C5-4523-98D6-5368D93C25D2}"/>
            </a:ext>
          </a:extLst>
        </xdr:cNvPr>
        <xdr:cNvSpPr/>
      </xdr:nvSpPr>
      <xdr:spPr bwMode="auto">
        <a:xfrm>
          <a:off x="7715250" y="22104211"/>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No.79</a:t>
          </a:r>
          <a:endParaRPr kumimoji="1" lang="ja-JP" altLang="en-US" sz="800"/>
        </a:p>
      </xdr:txBody>
    </xdr:sp>
    <xdr:clientData/>
  </xdr:twoCellAnchor>
  <xdr:twoCellAnchor>
    <xdr:from>
      <xdr:col>36</xdr:col>
      <xdr:colOff>8277</xdr:colOff>
      <xdr:row>148</xdr:row>
      <xdr:rowOff>0</xdr:rowOff>
    </xdr:from>
    <xdr:to>
      <xdr:col>38</xdr:col>
      <xdr:colOff>55901</xdr:colOff>
      <xdr:row>149</xdr:row>
      <xdr:rowOff>28574</xdr:rowOff>
    </xdr:to>
    <xdr:sp macro="" textlink="">
      <xdr:nvSpPr>
        <xdr:cNvPr id="131" name="四角形: 角を丸くする 2">
          <a:extLst>
            <a:ext uri="{FF2B5EF4-FFF2-40B4-BE49-F238E27FC236}">
              <a16:creationId xmlns:a16="http://schemas.microsoft.com/office/drawing/2014/main" id="{9E9A374D-B45B-41B6-B775-6D8543B9F7DA}"/>
            </a:ext>
          </a:extLst>
        </xdr:cNvPr>
        <xdr:cNvSpPr/>
      </xdr:nvSpPr>
      <xdr:spPr bwMode="auto">
        <a:xfrm>
          <a:off x="4789827" y="225647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No.80</a:t>
          </a:r>
          <a:endParaRPr kumimoji="1" lang="ja-JP" altLang="en-US" sz="800"/>
        </a:p>
      </xdr:txBody>
    </xdr:sp>
    <xdr:clientData/>
  </xdr:twoCellAnchor>
  <xdr:twoCellAnchor>
    <xdr:from>
      <xdr:col>44</xdr:col>
      <xdr:colOff>0</xdr:colOff>
      <xdr:row>148</xdr:row>
      <xdr:rowOff>0</xdr:rowOff>
    </xdr:from>
    <xdr:to>
      <xdr:col>46</xdr:col>
      <xdr:colOff>47624</xdr:colOff>
      <xdr:row>149</xdr:row>
      <xdr:rowOff>28574</xdr:rowOff>
    </xdr:to>
    <xdr:sp macro="" textlink="">
      <xdr:nvSpPr>
        <xdr:cNvPr id="132" name="四角形: 角を丸くする 2">
          <a:extLst>
            <a:ext uri="{FF2B5EF4-FFF2-40B4-BE49-F238E27FC236}">
              <a16:creationId xmlns:a16="http://schemas.microsoft.com/office/drawing/2014/main" id="{22A478D2-9AD2-4BD2-887E-3B4E0C4A59E9}"/>
            </a:ext>
          </a:extLst>
        </xdr:cNvPr>
        <xdr:cNvSpPr/>
      </xdr:nvSpPr>
      <xdr:spPr bwMode="auto">
        <a:xfrm>
          <a:off x="5848350" y="225647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No.81</a:t>
          </a:r>
          <a:endParaRPr kumimoji="1" lang="ja-JP" altLang="en-US" sz="800"/>
        </a:p>
      </xdr:txBody>
    </xdr:sp>
    <xdr:clientData/>
  </xdr:twoCellAnchor>
  <xdr:twoCellAnchor>
    <xdr:from>
      <xdr:col>50</xdr:col>
      <xdr:colOff>132521</xdr:colOff>
      <xdr:row>148</xdr:row>
      <xdr:rowOff>0</xdr:rowOff>
    </xdr:from>
    <xdr:to>
      <xdr:col>53</xdr:col>
      <xdr:colOff>47624</xdr:colOff>
      <xdr:row>149</xdr:row>
      <xdr:rowOff>28574</xdr:rowOff>
    </xdr:to>
    <xdr:sp macro="" textlink="">
      <xdr:nvSpPr>
        <xdr:cNvPr id="133" name="四角形: 角を丸くする 2">
          <a:extLst>
            <a:ext uri="{FF2B5EF4-FFF2-40B4-BE49-F238E27FC236}">
              <a16:creationId xmlns:a16="http://schemas.microsoft.com/office/drawing/2014/main" id="{0FBB22B3-E625-45D9-A947-5707BE1EED50}"/>
            </a:ext>
          </a:extLst>
        </xdr:cNvPr>
        <xdr:cNvSpPr/>
      </xdr:nvSpPr>
      <xdr:spPr bwMode="auto">
        <a:xfrm>
          <a:off x="6780971" y="22564725"/>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No.82</a:t>
          </a:r>
          <a:endParaRPr kumimoji="1" lang="ja-JP" altLang="en-US" sz="800"/>
        </a:p>
      </xdr:txBody>
    </xdr:sp>
    <xdr:clientData/>
  </xdr:twoCellAnchor>
  <xdr:twoCellAnchor>
    <xdr:from>
      <xdr:col>58</xdr:col>
      <xdr:colOff>0</xdr:colOff>
      <xdr:row>148</xdr:row>
      <xdr:rowOff>0</xdr:rowOff>
    </xdr:from>
    <xdr:to>
      <xdr:col>60</xdr:col>
      <xdr:colOff>47625</xdr:colOff>
      <xdr:row>149</xdr:row>
      <xdr:rowOff>28574</xdr:rowOff>
    </xdr:to>
    <xdr:sp macro="" textlink="">
      <xdr:nvSpPr>
        <xdr:cNvPr id="134" name="四角形: 角を丸くする 2">
          <a:extLst>
            <a:ext uri="{FF2B5EF4-FFF2-40B4-BE49-F238E27FC236}">
              <a16:creationId xmlns:a16="http://schemas.microsoft.com/office/drawing/2014/main" id="{E3CE8C20-F141-41FD-94CA-5A076DE5824F}"/>
            </a:ext>
          </a:extLst>
        </xdr:cNvPr>
        <xdr:cNvSpPr/>
      </xdr:nvSpPr>
      <xdr:spPr bwMode="auto">
        <a:xfrm>
          <a:off x="7715250" y="225647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No.83</a:t>
          </a:r>
          <a:endParaRPr kumimoji="1" lang="ja-JP" altLang="en-US" sz="800"/>
        </a:p>
      </xdr:txBody>
    </xdr:sp>
    <xdr:clientData/>
  </xdr:twoCellAnchor>
  <xdr:twoCellAnchor>
    <xdr:from>
      <xdr:col>45</xdr:col>
      <xdr:colOff>99390</xdr:colOff>
      <xdr:row>114</xdr:row>
      <xdr:rowOff>132521</xdr:rowOff>
    </xdr:from>
    <xdr:to>
      <xdr:col>48</xdr:col>
      <xdr:colOff>14494</xdr:colOff>
      <xdr:row>116</xdr:row>
      <xdr:rowOff>12008</xdr:rowOff>
    </xdr:to>
    <xdr:sp macro="" textlink="">
      <xdr:nvSpPr>
        <xdr:cNvPr id="135" name="四角形: 角を丸くする 2">
          <a:extLst>
            <a:ext uri="{FF2B5EF4-FFF2-40B4-BE49-F238E27FC236}">
              <a16:creationId xmlns:a16="http://schemas.microsoft.com/office/drawing/2014/main" id="{77816BEB-C7AB-405A-814B-C6757CF48F4F}"/>
            </a:ext>
          </a:extLst>
        </xdr:cNvPr>
        <xdr:cNvSpPr/>
      </xdr:nvSpPr>
      <xdr:spPr bwMode="auto">
        <a:xfrm>
          <a:off x="6081090" y="17515646"/>
          <a:ext cx="31515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116</xdr:row>
      <xdr:rowOff>16566</xdr:rowOff>
    </xdr:from>
    <xdr:to>
      <xdr:col>48</xdr:col>
      <xdr:colOff>14494</xdr:colOff>
      <xdr:row>117</xdr:row>
      <xdr:rowOff>45140</xdr:rowOff>
    </xdr:to>
    <xdr:sp macro="" textlink="">
      <xdr:nvSpPr>
        <xdr:cNvPr id="136" name="四角形: 角を丸くする 2">
          <a:extLst>
            <a:ext uri="{FF2B5EF4-FFF2-40B4-BE49-F238E27FC236}">
              <a16:creationId xmlns:a16="http://schemas.microsoft.com/office/drawing/2014/main" id="{7A73EB1A-FB11-4860-8BFB-F778C592A4FB}"/>
            </a:ext>
          </a:extLst>
        </xdr:cNvPr>
        <xdr:cNvSpPr/>
      </xdr:nvSpPr>
      <xdr:spPr bwMode="auto">
        <a:xfrm>
          <a:off x="6081090" y="17704491"/>
          <a:ext cx="31515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0</xdr:col>
      <xdr:colOff>95250</xdr:colOff>
      <xdr:row>129</xdr:row>
      <xdr:rowOff>85725</xdr:rowOff>
    </xdr:from>
    <xdr:to>
      <xdr:col>3</xdr:col>
      <xdr:colOff>28575</xdr:colOff>
      <xdr:row>130</xdr:row>
      <xdr:rowOff>114299</xdr:rowOff>
    </xdr:to>
    <xdr:sp macro="" textlink="">
      <xdr:nvSpPr>
        <xdr:cNvPr id="137" name="四角形: 角を丸くする 2">
          <a:extLst>
            <a:ext uri="{FF2B5EF4-FFF2-40B4-BE49-F238E27FC236}">
              <a16:creationId xmlns:a16="http://schemas.microsoft.com/office/drawing/2014/main" id="{86157174-5CE2-4F8C-9E35-196C59FF7D89}"/>
            </a:ext>
          </a:extLst>
        </xdr:cNvPr>
        <xdr:cNvSpPr/>
      </xdr:nvSpPr>
      <xdr:spPr bwMode="auto">
        <a:xfrm>
          <a:off x="95250" y="197548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No.84</a:t>
          </a:r>
          <a:endParaRPr kumimoji="1" lang="ja-JP" altLang="en-US" sz="800"/>
        </a:p>
      </xdr:txBody>
    </xdr:sp>
    <xdr:clientData/>
  </xdr:twoCellAnchor>
  <xdr:twoCellAnchor>
    <xdr:from>
      <xdr:col>0</xdr:col>
      <xdr:colOff>95250</xdr:colOff>
      <xdr:row>130</xdr:row>
      <xdr:rowOff>142875</xdr:rowOff>
    </xdr:from>
    <xdr:to>
      <xdr:col>3</xdr:col>
      <xdr:colOff>28575</xdr:colOff>
      <xdr:row>132</xdr:row>
      <xdr:rowOff>19049</xdr:rowOff>
    </xdr:to>
    <xdr:sp macro="" textlink="">
      <xdr:nvSpPr>
        <xdr:cNvPr id="138" name="四角形: 角を丸くする 2">
          <a:extLst>
            <a:ext uri="{FF2B5EF4-FFF2-40B4-BE49-F238E27FC236}">
              <a16:creationId xmlns:a16="http://schemas.microsoft.com/office/drawing/2014/main" id="{FBC92DDD-518F-491D-AB26-D5CBE174D80A}"/>
            </a:ext>
          </a:extLst>
        </xdr:cNvPr>
        <xdr:cNvSpPr/>
      </xdr:nvSpPr>
      <xdr:spPr bwMode="auto">
        <a:xfrm>
          <a:off x="95250" y="199644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No.85</a:t>
          </a:r>
          <a:endParaRPr kumimoji="1" lang="ja-JP" altLang="en-US" sz="800"/>
        </a:p>
      </xdr:txBody>
    </xdr:sp>
    <xdr:clientData/>
  </xdr:twoCellAnchor>
  <xdr:twoCellAnchor>
    <xdr:from>
      <xdr:col>0</xdr:col>
      <xdr:colOff>95250</xdr:colOff>
      <xdr:row>132</xdr:row>
      <xdr:rowOff>19050</xdr:rowOff>
    </xdr:from>
    <xdr:to>
      <xdr:col>3</xdr:col>
      <xdr:colOff>28575</xdr:colOff>
      <xdr:row>133</xdr:row>
      <xdr:rowOff>47624</xdr:rowOff>
    </xdr:to>
    <xdr:sp macro="" textlink="">
      <xdr:nvSpPr>
        <xdr:cNvPr id="139" name="四角形: 角を丸くする 2">
          <a:extLst>
            <a:ext uri="{FF2B5EF4-FFF2-40B4-BE49-F238E27FC236}">
              <a16:creationId xmlns:a16="http://schemas.microsoft.com/office/drawing/2014/main" id="{D3839CD7-4164-4601-AFC3-5E18025A9BBE}"/>
            </a:ext>
          </a:extLst>
        </xdr:cNvPr>
        <xdr:cNvSpPr/>
      </xdr:nvSpPr>
      <xdr:spPr bwMode="auto">
        <a:xfrm>
          <a:off x="95250" y="201453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No.86</a:t>
          </a:r>
          <a:endParaRPr kumimoji="1" lang="ja-JP" altLang="en-US" sz="800"/>
        </a:p>
      </xdr:txBody>
    </xdr:sp>
    <xdr:clientData/>
  </xdr:twoCellAnchor>
  <xdr:twoCellAnchor>
    <xdr:from>
      <xdr:col>0</xdr:col>
      <xdr:colOff>95250</xdr:colOff>
      <xdr:row>133</xdr:row>
      <xdr:rowOff>47625</xdr:rowOff>
    </xdr:from>
    <xdr:to>
      <xdr:col>3</xdr:col>
      <xdr:colOff>28575</xdr:colOff>
      <xdr:row>134</xdr:row>
      <xdr:rowOff>76199</xdr:rowOff>
    </xdr:to>
    <xdr:sp macro="" textlink="">
      <xdr:nvSpPr>
        <xdr:cNvPr id="140" name="四角形: 角を丸くする 2">
          <a:extLst>
            <a:ext uri="{FF2B5EF4-FFF2-40B4-BE49-F238E27FC236}">
              <a16:creationId xmlns:a16="http://schemas.microsoft.com/office/drawing/2014/main" id="{C6821A69-A44C-4E73-87C0-4C378B8E9BD9}"/>
            </a:ext>
          </a:extLst>
        </xdr:cNvPr>
        <xdr:cNvSpPr/>
      </xdr:nvSpPr>
      <xdr:spPr bwMode="auto">
        <a:xfrm>
          <a:off x="95250" y="203263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No.87</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31</xdr:col>
      <xdr:colOff>649513</xdr:colOff>
      <xdr:row>53</xdr:row>
      <xdr:rowOff>10795</xdr:rowOff>
    </xdr:to>
    <xdr:pic>
      <xdr:nvPicPr>
        <xdr:cNvPr id="2" name="図 1">
          <a:extLst>
            <a:ext uri="{FF2B5EF4-FFF2-40B4-BE49-F238E27FC236}">
              <a16:creationId xmlns:a16="http://schemas.microsoft.com/office/drawing/2014/main" id="{6137F09C-717C-45F4-9C70-522E4AD03B9F}"/>
            </a:ext>
          </a:extLst>
        </xdr:cNvPr>
        <xdr:cNvPicPr>
          <a:picLocks noChangeAspect="1"/>
        </xdr:cNvPicPr>
      </xdr:nvPicPr>
      <xdr:blipFill>
        <a:blip xmlns:r="http://schemas.openxmlformats.org/officeDocument/2006/relationships" r:embed="rId1"/>
        <a:stretch>
          <a:fillRect/>
        </a:stretch>
      </xdr:blipFill>
      <xdr:spPr>
        <a:xfrm>
          <a:off x="8915400" y="0"/>
          <a:ext cx="12993913" cy="90976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36</xdr:col>
      <xdr:colOff>75543</xdr:colOff>
      <xdr:row>5</xdr:row>
      <xdr:rowOff>120212</xdr:rowOff>
    </xdr:from>
    <xdr:to>
      <xdr:col>38</xdr:col>
      <xdr:colOff>121197</xdr:colOff>
      <xdr:row>6</xdr:row>
      <xdr:rowOff>147472</xdr:rowOff>
    </xdr:to>
    <xdr:sp macro="" textlink="">
      <xdr:nvSpPr>
        <xdr:cNvPr id="2" name="四角形: 角を丸くする 2">
          <a:extLst>
            <a:ext uri="{FF2B5EF4-FFF2-40B4-BE49-F238E27FC236}">
              <a16:creationId xmlns:a16="http://schemas.microsoft.com/office/drawing/2014/main" id="{C4A9DABC-7E61-49A4-A151-4EE9C894066F}"/>
            </a:ext>
          </a:extLst>
        </xdr:cNvPr>
        <xdr:cNvSpPr/>
      </xdr:nvSpPr>
      <xdr:spPr bwMode="auto">
        <a:xfrm>
          <a:off x="4857093" y="834587"/>
          <a:ext cx="312354" cy="1796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a:t>
          </a:r>
          <a:endParaRPr kumimoji="1" lang="ja-JP" altLang="en-US" sz="800">
            <a:solidFill>
              <a:srgbClr val="000000"/>
            </a:solidFill>
          </a:endParaRPr>
        </a:p>
      </xdr:txBody>
    </xdr:sp>
    <xdr:clientData/>
  </xdr:twoCellAnchor>
  <xdr:twoCellAnchor>
    <xdr:from>
      <xdr:col>45</xdr:col>
      <xdr:colOff>47625</xdr:colOff>
      <xdr:row>7</xdr:row>
      <xdr:rowOff>104774</xdr:rowOff>
    </xdr:from>
    <xdr:to>
      <xdr:col>47</xdr:col>
      <xdr:colOff>95250</xdr:colOff>
      <xdr:row>8</xdr:row>
      <xdr:rowOff>133348</xdr:rowOff>
    </xdr:to>
    <xdr:sp macro="" textlink="">
      <xdr:nvSpPr>
        <xdr:cNvPr id="3" name="四角形: 角を丸くする 2">
          <a:extLst>
            <a:ext uri="{FF2B5EF4-FFF2-40B4-BE49-F238E27FC236}">
              <a16:creationId xmlns:a16="http://schemas.microsoft.com/office/drawing/2014/main" id="{8C9AD4FF-DBCE-4A49-8F62-E96A382DDD7E}"/>
            </a:ext>
          </a:extLst>
        </xdr:cNvPr>
        <xdr:cNvSpPr/>
      </xdr:nvSpPr>
      <xdr:spPr bwMode="auto">
        <a:xfrm>
          <a:off x="6029325" y="1152524"/>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a:t>
          </a:r>
          <a:endParaRPr kumimoji="1" lang="ja-JP" altLang="en-US" sz="800">
            <a:solidFill>
              <a:srgbClr val="000000"/>
            </a:solidFill>
          </a:endParaRPr>
        </a:p>
      </xdr:txBody>
    </xdr:sp>
    <xdr:clientData/>
  </xdr:twoCellAnchor>
  <xdr:twoCellAnchor>
    <xdr:from>
      <xdr:col>62</xdr:col>
      <xdr:colOff>66675</xdr:colOff>
      <xdr:row>7</xdr:row>
      <xdr:rowOff>57150</xdr:rowOff>
    </xdr:from>
    <xdr:to>
      <xdr:col>64</xdr:col>
      <xdr:colOff>114300</xdr:colOff>
      <xdr:row>8</xdr:row>
      <xdr:rowOff>104773</xdr:rowOff>
    </xdr:to>
    <xdr:sp macro="" textlink="">
      <xdr:nvSpPr>
        <xdr:cNvPr id="4" name="四角形: 角を丸くする 2">
          <a:extLst>
            <a:ext uri="{FF2B5EF4-FFF2-40B4-BE49-F238E27FC236}">
              <a16:creationId xmlns:a16="http://schemas.microsoft.com/office/drawing/2014/main" id="{573C435E-87B7-4B13-B6DE-8486B905E1D9}"/>
            </a:ext>
          </a:extLst>
        </xdr:cNvPr>
        <xdr:cNvSpPr/>
      </xdr:nvSpPr>
      <xdr:spPr bwMode="auto">
        <a:xfrm>
          <a:off x="8315325" y="1104900"/>
          <a:ext cx="314325" cy="20002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a:t>
          </a:r>
          <a:endParaRPr kumimoji="1" lang="ja-JP" altLang="en-US" sz="800">
            <a:solidFill>
              <a:srgbClr val="000000"/>
            </a:solidFill>
          </a:endParaRPr>
        </a:p>
      </xdr:txBody>
    </xdr:sp>
    <xdr:clientData/>
  </xdr:twoCellAnchor>
  <xdr:twoCellAnchor>
    <xdr:from>
      <xdr:col>46</xdr:col>
      <xdr:colOff>28575</xdr:colOff>
      <xdr:row>8</xdr:row>
      <xdr:rowOff>123823</xdr:rowOff>
    </xdr:from>
    <xdr:to>
      <xdr:col>48</xdr:col>
      <xdr:colOff>76200</xdr:colOff>
      <xdr:row>9</xdr:row>
      <xdr:rowOff>152398</xdr:rowOff>
    </xdr:to>
    <xdr:sp macro="" textlink="">
      <xdr:nvSpPr>
        <xdr:cNvPr id="5" name="四角形: 角を丸くする 2">
          <a:extLst>
            <a:ext uri="{FF2B5EF4-FFF2-40B4-BE49-F238E27FC236}">
              <a16:creationId xmlns:a16="http://schemas.microsoft.com/office/drawing/2014/main" id="{6EA8F9EA-5208-4C6B-BA3E-E19AAD566A3D}"/>
            </a:ext>
          </a:extLst>
        </xdr:cNvPr>
        <xdr:cNvSpPr/>
      </xdr:nvSpPr>
      <xdr:spPr bwMode="auto">
        <a:xfrm>
          <a:off x="6143625" y="1323973"/>
          <a:ext cx="314325"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a:t>
          </a:r>
          <a:endParaRPr kumimoji="1" lang="ja-JP" altLang="en-US" sz="800">
            <a:solidFill>
              <a:srgbClr val="000000"/>
            </a:solidFill>
          </a:endParaRPr>
        </a:p>
      </xdr:txBody>
    </xdr:sp>
    <xdr:clientData/>
  </xdr:twoCellAnchor>
  <xdr:twoCellAnchor>
    <xdr:from>
      <xdr:col>61</xdr:col>
      <xdr:colOff>0</xdr:colOff>
      <xdr:row>8</xdr:row>
      <xdr:rowOff>133349</xdr:rowOff>
    </xdr:from>
    <xdr:to>
      <xdr:col>63</xdr:col>
      <xdr:colOff>47625</xdr:colOff>
      <xdr:row>10</xdr:row>
      <xdr:rowOff>9523</xdr:rowOff>
    </xdr:to>
    <xdr:sp macro="" textlink="">
      <xdr:nvSpPr>
        <xdr:cNvPr id="6" name="四角形: 角を丸くする 2">
          <a:extLst>
            <a:ext uri="{FF2B5EF4-FFF2-40B4-BE49-F238E27FC236}">
              <a16:creationId xmlns:a16="http://schemas.microsoft.com/office/drawing/2014/main" id="{FAE6E165-2ED9-4602-8337-3A617C8272C5}"/>
            </a:ext>
          </a:extLst>
        </xdr:cNvPr>
        <xdr:cNvSpPr/>
      </xdr:nvSpPr>
      <xdr:spPr bwMode="auto">
        <a:xfrm>
          <a:off x="8115300" y="1333499"/>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No.5</a:t>
          </a:r>
          <a:endParaRPr kumimoji="1" lang="ja-JP" altLang="en-US" sz="800">
            <a:solidFill>
              <a:srgbClr val="000000"/>
            </a:solidFill>
          </a:endParaRPr>
        </a:p>
      </xdr:txBody>
    </xdr:sp>
    <xdr:clientData/>
  </xdr:twoCellAnchor>
  <xdr:twoCellAnchor>
    <xdr:from>
      <xdr:col>3</xdr:col>
      <xdr:colOff>58615</xdr:colOff>
      <xdr:row>13</xdr:row>
      <xdr:rowOff>21246</xdr:rowOff>
    </xdr:from>
    <xdr:to>
      <xdr:col>5</xdr:col>
      <xdr:colOff>106240</xdr:colOff>
      <xdr:row>13</xdr:row>
      <xdr:rowOff>145070</xdr:rowOff>
    </xdr:to>
    <xdr:sp macro="" textlink="">
      <xdr:nvSpPr>
        <xdr:cNvPr id="7" name="四角形: 角を丸くする 2">
          <a:extLst>
            <a:ext uri="{FF2B5EF4-FFF2-40B4-BE49-F238E27FC236}">
              <a16:creationId xmlns:a16="http://schemas.microsoft.com/office/drawing/2014/main" id="{2CF4476D-8D1A-493F-ADBD-D03160C4296A}"/>
            </a:ext>
          </a:extLst>
        </xdr:cNvPr>
        <xdr:cNvSpPr/>
      </xdr:nvSpPr>
      <xdr:spPr bwMode="auto">
        <a:xfrm>
          <a:off x="439615" y="1983396"/>
          <a:ext cx="314325" cy="1238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No.6</a:t>
          </a:r>
          <a:endParaRPr kumimoji="1" lang="ja-JP" altLang="en-US" sz="800">
            <a:solidFill>
              <a:srgbClr val="000000"/>
            </a:solidFill>
          </a:endParaRPr>
        </a:p>
      </xdr:txBody>
    </xdr:sp>
    <xdr:clientData/>
  </xdr:twoCellAnchor>
  <xdr:twoCellAnchor>
    <xdr:from>
      <xdr:col>33</xdr:col>
      <xdr:colOff>108439</xdr:colOff>
      <xdr:row>13</xdr:row>
      <xdr:rowOff>19049</xdr:rowOff>
    </xdr:from>
    <xdr:to>
      <xdr:col>36</xdr:col>
      <xdr:colOff>24179</xdr:colOff>
      <xdr:row>13</xdr:row>
      <xdr:rowOff>152398</xdr:rowOff>
    </xdr:to>
    <xdr:sp macro="" textlink="">
      <xdr:nvSpPr>
        <xdr:cNvPr id="8" name="四角形: 角を丸くする 2">
          <a:extLst>
            <a:ext uri="{FF2B5EF4-FFF2-40B4-BE49-F238E27FC236}">
              <a16:creationId xmlns:a16="http://schemas.microsoft.com/office/drawing/2014/main" id="{9DF43AEE-C67B-4CD0-A8A6-D18B0B4D8299}"/>
            </a:ext>
          </a:extLst>
        </xdr:cNvPr>
        <xdr:cNvSpPr/>
      </xdr:nvSpPr>
      <xdr:spPr bwMode="auto">
        <a:xfrm>
          <a:off x="4489939" y="1981199"/>
          <a:ext cx="315790" cy="1333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No.7</a:t>
          </a:r>
          <a:endParaRPr kumimoji="1" lang="ja-JP" altLang="en-US" sz="800">
            <a:solidFill>
              <a:srgbClr val="000000"/>
            </a:solidFill>
          </a:endParaRPr>
        </a:p>
      </xdr:txBody>
    </xdr:sp>
    <xdr:clientData/>
  </xdr:twoCellAnchor>
  <xdr:twoCellAnchor>
    <xdr:from>
      <xdr:col>3</xdr:col>
      <xdr:colOff>57150</xdr:colOff>
      <xdr:row>14</xdr:row>
      <xdr:rowOff>9524</xdr:rowOff>
    </xdr:from>
    <xdr:to>
      <xdr:col>5</xdr:col>
      <xdr:colOff>104775</xdr:colOff>
      <xdr:row>15</xdr:row>
      <xdr:rowOff>9523</xdr:rowOff>
    </xdr:to>
    <xdr:sp macro="" textlink="">
      <xdr:nvSpPr>
        <xdr:cNvPr id="9" name="四角形: 角を丸くする 2">
          <a:extLst>
            <a:ext uri="{FF2B5EF4-FFF2-40B4-BE49-F238E27FC236}">
              <a16:creationId xmlns:a16="http://schemas.microsoft.com/office/drawing/2014/main" id="{5744A3A0-5740-40B2-A2D4-273E658DC588}"/>
            </a:ext>
          </a:extLst>
        </xdr:cNvPr>
        <xdr:cNvSpPr/>
      </xdr:nvSpPr>
      <xdr:spPr bwMode="auto">
        <a:xfrm>
          <a:off x="438150" y="2124074"/>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No.8</a:t>
          </a:r>
          <a:endParaRPr kumimoji="1" lang="ja-JP" altLang="en-US" sz="800">
            <a:solidFill>
              <a:srgbClr val="000000"/>
            </a:solidFill>
          </a:endParaRPr>
        </a:p>
      </xdr:txBody>
    </xdr:sp>
    <xdr:clientData/>
  </xdr:twoCellAnchor>
  <xdr:twoCellAnchor>
    <xdr:from>
      <xdr:col>13</xdr:col>
      <xdr:colOff>104775</xdr:colOff>
      <xdr:row>13</xdr:row>
      <xdr:rowOff>276225</xdr:rowOff>
    </xdr:from>
    <xdr:to>
      <xdr:col>16</xdr:col>
      <xdr:colOff>19050</xdr:colOff>
      <xdr:row>14</xdr:row>
      <xdr:rowOff>152398</xdr:rowOff>
    </xdr:to>
    <xdr:sp macro="" textlink="">
      <xdr:nvSpPr>
        <xdr:cNvPr id="10" name="四角形: 角を丸くする 2">
          <a:extLst>
            <a:ext uri="{FF2B5EF4-FFF2-40B4-BE49-F238E27FC236}">
              <a16:creationId xmlns:a16="http://schemas.microsoft.com/office/drawing/2014/main" id="{9CABB27B-0C4A-4430-86D2-C666835511BD}"/>
            </a:ext>
          </a:extLst>
        </xdr:cNvPr>
        <xdr:cNvSpPr/>
      </xdr:nvSpPr>
      <xdr:spPr bwMode="auto">
        <a:xfrm>
          <a:off x="1819275" y="2114550"/>
          <a:ext cx="314325" cy="15239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No.9</a:t>
          </a:r>
          <a:endParaRPr kumimoji="1" lang="ja-JP" altLang="en-US" sz="800">
            <a:solidFill>
              <a:srgbClr val="000000"/>
            </a:solidFill>
          </a:endParaRPr>
        </a:p>
      </xdr:txBody>
    </xdr:sp>
    <xdr:clientData/>
  </xdr:twoCellAnchor>
  <xdr:twoCellAnchor>
    <xdr:from>
      <xdr:col>37</xdr:col>
      <xdr:colOff>104775</xdr:colOff>
      <xdr:row>13</xdr:row>
      <xdr:rowOff>209550</xdr:rowOff>
    </xdr:from>
    <xdr:to>
      <xdr:col>40</xdr:col>
      <xdr:colOff>19050</xdr:colOff>
      <xdr:row>14</xdr:row>
      <xdr:rowOff>85723</xdr:rowOff>
    </xdr:to>
    <xdr:sp macro="" textlink="">
      <xdr:nvSpPr>
        <xdr:cNvPr id="11" name="四角形: 角を丸くする 2">
          <a:extLst>
            <a:ext uri="{FF2B5EF4-FFF2-40B4-BE49-F238E27FC236}">
              <a16:creationId xmlns:a16="http://schemas.microsoft.com/office/drawing/2014/main" id="{63F3CF2D-636F-4AAE-83E9-0DDD57D22DF7}"/>
            </a:ext>
          </a:extLst>
        </xdr:cNvPr>
        <xdr:cNvSpPr/>
      </xdr:nvSpPr>
      <xdr:spPr bwMode="auto">
        <a:xfrm>
          <a:off x="5019675" y="2114550"/>
          <a:ext cx="314325" cy="8572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No.10</a:t>
          </a:r>
          <a:endParaRPr kumimoji="1" lang="ja-JP" altLang="en-US" sz="800">
            <a:solidFill>
              <a:srgbClr val="000000"/>
            </a:solidFill>
          </a:endParaRPr>
        </a:p>
      </xdr:txBody>
    </xdr:sp>
    <xdr:clientData/>
  </xdr:twoCellAnchor>
  <xdr:twoCellAnchor>
    <xdr:from>
      <xdr:col>3</xdr:col>
      <xdr:colOff>57150</xdr:colOff>
      <xdr:row>14</xdr:row>
      <xdr:rowOff>152399</xdr:rowOff>
    </xdr:from>
    <xdr:to>
      <xdr:col>5</xdr:col>
      <xdr:colOff>104775</xdr:colOff>
      <xdr:row>15</xdr:row>
      <xdr:rowOff>152398</xdr:rowOff>
    </xdr:to>
    <xdr:sp macro="" textlink="">
      <xdr:nvSpPr>
        <xdr:cNvPr id="12" name="四角形: 角を丸くする 2">
          <a:extLst>
            <a:ext uri="{FF2B5EF4-FFF2-40B4-BE49-F238E27FC236}">
              <a16:creationId xmlns:a16="http://schemas.microsoft.com/office/drawing/2014/main" id="{C0A5E811-05A0-4D99-9C65-00E8DE229B69}"/>
            </a:ext>
          </a:extLst>
        </xdr:cNvPr>
        <xdr:cNvSpPr/>
      </xdr:nvSpPr>
      <xdr:spPr bwMode="auto">
        <a:xfrm>
          <a:off x="438150" y="2266949"/>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No.11</a:t>
          </a:r>
          <a:endParaRPr kumimoji="1" lang="ja-JP" altLang="en-US" sz="800">
            <a:solidFill>
              <a:srgbClr val="000000"/>
            </a:solidFill>
          </a:endParaRPr>
        </a:p>
      </xdr:txBody>
    </xdr:sp>
    <xdr:clientData/>
  </xdr:twoCellAnchor>
  <xdr:twoCellAnchor>
    <xdr:from>
      <xdr:col>24</xdr:col>
      <xdr:colOff>1</xdr:colOff>
      <xdr:row>14</xdr:row>
      <xdr:rowOff>152399</xdr:rowOff>
    </xdr:from>
    <xdr:to>
      <xdr:col>26</xdr:col>
      <xdr:colOff>38101</xdr:colOff>
      <xdr:row>16</xdr:row>
      <xdr:rowOff>0</xdr:rowOff>
    </xdr:to>
    <xdr:sp macro="" textlink="">
      <xdr:nvSpPr>
        <xdr:cNvPr id="13" name="四角形: 角を丸くする 2">
          <a:extLst>
            <a:ext uri="{FF2B5EF4-FFF2-40B4-BE49-F238E27FC236}">
              <a16:creationId xmlns:a16="http://schemas.microsoft.com/office/drawing/2014/main" id="{EC5A3F3E-DD04-43E0-82FE-737F2ED478CA}"/>
            </a:ext>
          </a:extLst>
        </xdr:cNvPr>
        <xdr:cNvSpPr/>
      </xdr:nvSpPr>
      <xdr:spPr bwMode="auto">
        <a:xfrm>
          <a:off x="3181351" y="2266949"/>
          <a:ext cx="304800" cy="15240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No.12</a:t>
          </a:r>
          <a:endParaRPr kumimoji="1" lang="ja-JP" altLang="en-US" sz="800">
            <a:solidFill>
              <a:srgbClr val="000000"/>
            </a:solidFill>
          </a:endParaRPr>
        </a:p>
      </xdr:txBody>
    </xdr:sp>
    <xdr:clientData/>
  </xdr:twoCellAnchor>
  <xdr:twoCellAnchor>
    <xdr:from>
      <xdr:col>37</xdr:col>
      <xdr:colOff>95250</xdr:colOff>
      <xdr:row>14</xdr:row>
      <xdr:rowOff>152399</xdr:rowOff>
    </xdr:from>
    <xdr:to>
      <xdr:col>40</xdr:col>
      <xdr:colOff>9525</xdr:colOff>
      <xdr:row>15</xdr:row>
      <xdr:rowOff>152398</xdr:rowOff>
    </xdr:to>
    <xdr:sp macro="" textlink="">
      <xdr:nvSpPr>
        <xdr:cNvPr id="14" name="四角形: 角を丸くする 2">
          <a:extLst>
            <a:ext uri="{FF2B5EF4-FFF2-40B4-BE49-F238E27FC236}">
              <a16:creationId xmlns:a16="http://schemas.microsoft.com/office/drawing/2014/main" id="{98563D76-815A-4ABD-9001-AA64EEF676CD}"/>
            </a:ext>
          </a:extLst>
        </xdr:cNvPr>
        <xdr:cNvSpPr/>
      </xdr:nvSpPr>
      <xdr:spPr bwMode="auto">
        <a:xfrm>
          <a:off x="5010150" y="2266949"/>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No.13</a:t>
          </a:r>
          <a:endParaRPr kumimoji="1" lang="ja-JP" altLang="en-US" sz="800">
            <a:solidFill>
              <a:srgbClr val="000000"/>
            </a:solidFill>
          </a:endParaRPr>
        </a:p>
      </xdr:txBody>
    </xdr:sp>
    <xdr:clientData/>
  </xdr:twoCellAnchor>
  <xdr:twoCellAnchor>
    <xdr:from>
      <xdr:col>62</xdr:col>
      <xdr:colOff>19050</xdr:colOff>
      <xdr:row>14</xdr:row>
      <xdr:rowOff>152399</xdr:rowOff>
    </xdr:from>
    <xdr:to>
      <xdr:col>64</xdr:col>
      <xdr:colOff>66675</xdr:colOff>
      <xdr:row>15</xdr:row>
      <xdr:rowOff>152398</xdr:rowOff>
    </xdr:to>
    <xdr:sp macro="" textlink="">
      <xdr:nvSpPr>
        <xdr:cNvPr id="15" name="四角形: 角を丸くする 2">
          <a:extLst>
            <a:ext uri="{FF2B5EF4-FFF2-40B4-BE49-F238E27FC236}">
              <a16:creationId xmlns:a16="http://schemas.microsoft.com/office/drawing/2014/main" id="{7DA34628-9A05-4E58-9F85-20679D886D6D}"/>
            </a:ext>
          </a:extLst>
        </xdr:cNvPr>
        <xdr:cNvSpPr/>
      </xdr:nvSpPr>
      <xdr:spPr bwMode="auto">
        <a:xfrm>
          <a:off x="8267700" y="2266949"/>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No.14</a:t>
          </a:r>
          <a:endParaRPr kumimoji="1" lang="ja-JP" altLang="en-US" sz="800">
            <a:solidFill>
              <a:srgbClr val="000000"/>
            </a:solidFill>
          </a:endParaRPr>
        </a:p>
      </xdr:txBody>
    </xdr:sp>
    <xdr:clientData/>
  </xdr:twoCellAnchor>
  <xdr:twoCellAnchor>
    <xdr:from>
      <xdr:col>2</xdr:col>
      <xdr:colOff>95250</xdr:colOff>
      <xdr:row>18</xdr:row>
      <xdr:rowOff>142874</xdr:rowOff>
    </xdr:from>
    <xdr:to>
      <xdr:col>5</xdr:col>
      <xdr:colOff>9525</xdr:colOff>
      <xdr:row>19</xdr:row>
      <xdr:rowOff>142873</xdr:rowOff>
    </xdr:to>
    <xdr:sp macro="" textlink="">
      <xdr:nvSpPr>
        <xdr:cNvPr id="16" name="四角形: 角を丸くする 2">
          <a:extLst>
            <a:ext uri="{FF2B5EF4-FFF2-40B4-BE49-F238E27FC236}">
              <a16:creationId xmlns:a16="http://schemas.microsoft.com/office/drawing/2014/main" id="{FEF3FCBE-08CA-4D79-A5CF-2A66D068F5DF}"/>
            </a:ext>
          </a:extLst>
        </xdr:cNvPr>
        <xdr:cNvSpPr/>
      </xdr:nvSpPr>
      <xdr:spPr bwMode="auto">
        <a:xfrm>
          <a:off x="342900" y="2867024"/>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No.15</a:t>
          </a:r>
          <a:endParaRPr kumimoji="1" lang="ja-JP" altLang="en-US" sz="800">
            <a:solidFill>
              <a:srgbClr val="000000"/>
            </a:solidFill>
          </a:endParaRPr>
        </a:p>
      </xdr:txBody>
    </xdr:sp>
    <xdr:clientData/>
  </xdr:twoCellAnchor>
  <xdr:twoCellAnchor>
    <xdr:from>
      <xdr:col>20</xdr:col>
      <xdr:colOff>66675</xdr:colOff>
      <xdr:row>19</xdr:row>
      <xdr:rowOff>9524</xdr:rowOff>
    </xdr:from>
    <xdr:to>
      <xdr:col>22</xdr:col>
      <xdr:colOff>114300</xdr:colOff>
      <xdr:row>20</xdr:row>
      <xdr:rowOff>9523</xdr:rowOff>
    </xdr:to>
    <xdr:sp macro="" textlink="">
      <xdr:nvSpPr>
        <xdr:cNvPr id="17" name="四角形: 角を丸くする 2">
          <a:extLst>
            <a:ext uri="{FF2B5EF4-FFF2-40B4-BE49-F238E27FC236}">
              <a16:creationId xmlns:a16="http://schemas.microsoft.com/office/drawing/2014/main" id="{296B313C-3731-4747-8503-D2B3EA5E8CC6}"/>
            </a:ext>
          </a:extLst>
        </xdr:cNvPr>
        <xdr:cNvSpPr/>
      </xdr:nvSpPr>
      <xdr:spPr bwMode="auto">
        <a:xfrm>
          <a:off x="2714625" y="2886074"/>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No.16</a:t>
          </a:r>
          <a:endParaRPr kumimoji="1" lang="ja-JP" altLang="en-US" sz="800">
            <a:solidFill>
              <a:srgbClr val="000000"/>
            </a:solidFill>
          </a:endParaRPr>
        </a:p>
      </xdr:txBody>
    </xdr:sp>
    <xdr:clientData/>
  </xdr:twoCellAnchor>
  <xdr:twoCellAnchor>
    <xdr:from>
      <xdr:col>50</xdr:col>
      <xdr:colOff>0</xdr:colOff>
      <xdr:row>17</xdr:row>
      <xdr:rowOff>114299</xdr:rowOff>
    </xdr:from>
    <xdr:to>
      <xdr:col>52</xdr:col>
      <xdr:colOff>47625</xdr:colOff>
      <xdr:row>18</xdr:row>
      <xdr:rowOff>114298</xdr:rowOff>
    </xdr:to>
    <xdr:sp macro="" textlink="">
      <xdr:nvSpPr>
        <xdr:cNvPr id="18" name="四角形: 角を丸くする 2">
          <a:extLst>
            <a:ext uri="{FF2B5EF4-FFF2-40B4-BE49-F238E27FC236}">
              <a16:creationId xmlns:a16="http://schemas.microsoft.com/office/drawing/2014/main" id="{D0E9032D-5888-4CCB-A996-2EBBAC16109F}"/>
            </a:ext>
          </a:extLst>
        </xdr:cNvPr>
        <xdr:cNvSpPr/>
      </xdr:nvSpPr>
      <xdr:spPr bwMode="auto">
        <a:xfrm>
          <a:off x="6648450" y="2686049"/>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No.18</a:t>
          </a:r>
          <a:endParaRPr kumimoji="1" lang="ja-JP" altLang="en-US" sz="800">
            <a:solidFill>
              <a:srgbClr val="000000"/>
            </a:solidFill>
          </a:endParaRPr>
        </a:p>
      </xdr:txBody>
    </xdr:sp>
    <xdr:clientData/>
  </xdr:twoCellAnchor>
  <xdr:twoCellAnchor>
    <xdr:from>
      <xdr:col>37</xdr:col>
      <xdr:colOff>47625</xdr:colOff>
      <xdr:row>20</xdr:row>
      <xdr:rowOff>47624</xdr:rowOff>
    </xdr:from>
    <xdr:to>
      <xdr:col>39</xdr:col>
      <xdr:colOff>95250</xdr:colOff>
      <xdr:row>21</xdr:row>
      <xdr:rowOff>47623</xdr:rowOff>
    </xdr:to>
    <xdr:sp macro="" textlink="">
      <xdr:nvSpPr>
        <xdr:cNvPr id="19" name="四角形: 角を丸くする 2">
          <a:extLst>
            <a:ext uri="{FF2B5EF4-FFF2-40B4-BE49-F238E27FC236}">
              <a16:creationId xmlns:a16="http://schemas.microsoft.com/office/drawing/2014/main" id="{E7C16D9F-7F65-43B7-BC4E-B2D76D005261}"/>
            </a:ext>
          </a:extLst>
        </xdr:cNvPr>
        <xdr:cNvSpPr/>
      </xdr:nvSpPr>
      <xdr:spPr bwMode="auto">
        <a:xfrm>
          <a:off x="4962525" y="3076574"/>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No.20</a:t>
          </a:r>
          <a:endParaRPr kumimoji="1" lang="ja-JP" altLang="en-US" sz="800">
            <a:solidFill>
              <a:srgbClr val="000000"/>
            </a:solidFill>
          </a:endParaRPr>
        </a:p>
      </xdr:txBody>
    </xdr:sp>
    <xdr:clientData/>
  </xdr:twoCellAnchor>
  <xdr:twoCellAnchor>
    <xdr:from>
      <xdr:col>38</xdr:col>
      <xdr:colOff>95250</xdr:colOff>
      <xdr:row>21</xdr:row>
      <xdr:rowOff>57149</xdr:rowOff>
    </xdr:from>
    <xdr:to>
      <xdr:col>41</xdr:col>
      <xdr:colOff>9525</xdr:colOff>
      <xdr:row>22</xdr:row>
      <xdr:rowOff>57148</xdr:rowOff>
    </xdr:to>
    <xdr:sp macro="" textlink="">
      <xdr:nvSpPr>
        <xdr:cNvPr id="20" name="四角形: 角を丸くする 2">
          <a:extLst>
            <a:ext uri="{FF2B5EF4-FFF2-40B4-BE49-F238E27FC236}">
              <a16:creationId xmlns:a16="http://schemas.microsoft.com/office/drawing/2014/main" id="{46E62BF7-5096-4BC9-8199-7628AEE33328}"/>
            </a:ext>
          </a:extLst>
        </xdr:cNvPr>
        <xdr:cNvSpPr/>
      </xdr:nvSpPr>
      <xdr:spPr bwMode="auto">
        <a:xfrm>
          <a:off x="5143500" y="3238499"/>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No.21</a:t>
          </a:r>
          <a:endParaRPr kumimoji="1" lang="ja-JP" altLang="en-US" sz="800">
            <a:solidFill>
              <a:srgbClr val="000000"/>
            </a:solidFill>
          </a:endParaRPr>
        </a:p>
      </xdr:txBody>
    </xdr:sp>
    <xdr:clientData/>
  </xdr:twoCellAnchor>
  <xdr:twoCellAnchor>
    <xdr:from>
      <xdr:col>49</xdr:col>
      <xdr:colOff>38100</xdr:colOff>
      <xdr:row>20</xdr:row>
      <xdr:rowOff>85724</xdr:rowOff>
    </xdr:from>
    <xdr:to>
      <xdr:col>51</xdr:col>
      <xdr:colOff>85725</xdr:colOff>
      <xdr:row>21</xdr:row>
      <xdr:rowOff>85723</xdr:rowOff>
    </xdr:to>
    <xdr:sp macro="" textlink="">
      <xdr:nvSpPr>
        <xdr:cNvPr id="21" name="四角形: 角を丸くする 2">
          <a:extLst>
            <a:ext uri="{FF2B5EF4-FFF2-40B4-BE49-F238E27FC236}">
              <a16:creationId xmlns:a16="http://schemas.microsoft.com/office/drawing/2014/main" id="{3AE4DC4A-CBC0-49C1-803E-42E7A00A6052}"/>
            </a:ext>
          </a:extLst>
        </xdr:cNvPr>
        <xdr:cNvSpPr/>
      </xdr:nvSpPr>
      <xdr:spPr bwMode="auto">
        <a:xfrm>
          <a:off x="6553200" y="3114674"/>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No.22</a:t>
          </a:r>
          <a:endParaRPr kumimoji="1" lang="ja-JP" altLang="en-US" sz="800">
            <a:solidFill>
              <a:srgbClr val="000000"/>
            </a:solidFill>
          </a:endParaRPr>
        </a:p>
      </xdr:txBody>
    </xdr:sp>
    <xdr:clientData/>
  </xdr:twoCellAnchor>
  <xdr:twoCellAnchor>
    <xdr:from>
      <xdr:col>38</xdr:col>
      <xdr:colOff>85725</xdr:colOff>
      <xdr:row>22</xdr:row>
      <xdr:rowOff>47624</xdr:rowOff>
    </xdr:from>
    <xdr:to>
      <xdr:col>41</xdr:col>
      <xdr:colOff>0</xdr:colOff>
      <xdr:row>23</xdr:row>
      <xdr:rowOff>47623</xdr:rowOff>
    </xdr:to>
    <xdr:sp macro="" textlink="">
      <xdr:nvSpPr>
        <xdr:cNvPr id="22" name="四角形: 角を丸くする 2">
          <a:extLst>
            <a:ext uri="{FF2B5EF4-FFF2-40B4-BE49-F238E27FC236}">
              <a16:creationId xmlns:a16="http://schemas.microsoft.com/office/drawing/2014/main" id="{34062B3D-0D1E-48BF-8354-C28EEF8BE3E3}"/>
            </a:ext>
          </a:extLst>
        </xdr:cNvPr>
        <xdr:cNvSpPr/>
      </xdr:nvSpPr>
      <xdr:spPr bwMode="auto">
        <a:xfrm>
          <a:off x="5133975" y="3381374"/>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No.23</a:t>
          </a:r>
        </a:p>
      </xdr:txBody>
    </xdr:sp>
    <xdr:clientData/>
  </xdr:twoCellAnchor>
  <xdr:twoCellAnchor>
    <xdr:from>
      <xdr:col>51</xdr:col>
      <xdr:colOff>95250</xdr:colOff>
      <xdr:row>21</xdr:row>
      <xdr:rowOff>104774</xdr:rowOff>
    </xdr:from>
    <xdr:to>
      <xdr:col>54</xdr:col>
      <xdr:colOff>9525</xdr:colOff>
      <xdr:row>22</xdr:row>
      <xdr:rowOff>104773</xdr:rowOff>
    </xdr:to>
    <xdr:sp macro="" textlink="">
      <xdr:nvSpPr>
        <xdr:cNvPr id="23" name="四角形: 角を丸くする 2">
          <a:extLst>
            <a:ext uri="{FF2B5EF4-FFF2-40B4-BE49-F238E27FC236}">
              <a16:creationId xmlns:a16="http://schemas.microsoft.com/office/drawing/2014/main" id="{E2934224-5206-4562-8364-5582822CA7C8}"/>
            </a:ext>
          </a:extLst>
        </xdr:cNvPr>
        <xdr:cNvSpPr/>
      </xdr:nvSpPr>
      <xdr:spPr bwMode="auto">
        <a:xfrm>
          <a:off x="6877050" y="3286124"/>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No.24</a:t>
          </a:r>
          <a:endParaRPr kumimoji="1" lang="ja-JP" altLang="en-US" sz="800">
            <a:solidFill>
              <a:srgbClr val="000000"/>
            </a:solidFill>
          </a:endParaRPr>
        </a:p>
      </xdr:txBody>
    </xdr:sp>
    <xdr:clientData/>
  </xdr:twoCellAnchor>
  <xdr:twoCellAnchor>
    <xdr:from>
      <xdr:col>53</xdr:col>
      <xdr:colOff>28575</xdr:colOff>
      <xdr:row>23</xdr:row>
      <xdr:rowOff>19049</xdr:rowOff>
    </xdr:from>
    <xdr:to>
      <xdr:col>55</xdr:col>
      <xdr:colOff>76200</xdr:colOff>
      <xdr:row>24</xdr:row>
      <xdr:rowOff>19048</xdr:rowOff>
    </xdr:to>
    <xdr:sp macro="" textlink="">
      <xdr:nvSpPr>
        <xdr:cNvPr id="24" name="四角形: 角を丸くする 2">
          <a:extLst>
            <a:ext uri="{FF2B5EF4-FFF2-40B4-BE49-F238E27FC236}">
              <a16:creationId xmlns:a16="http://schemas.microsoft.com/office/drawing/2014/main" id="{0785A581-76BF-47DA-91D1-0EB190FDB7A9}"/>
            </a:ext>
          </a:extLst>
        </xdr:cNvPr>
        <xdr:cNvSpPr/>
      </xdr:nvSpPr>
      <xdr:spPr bwMode="auto">
        <a:xfrm>
          <a:off x="7077075" y="3505199"/>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No.26</a:t>
          </a:r>
        </a:p>
      </xdr:txBody>
    </xdr:sp>
    <xdr:clientData/>
  </xdr:twoCellAnchor>
  <xdr:twoCellAnchor>
    <xdr:from>
      <xdr:col>38</xdr:col>
      <xdr:colOff>85725</xdr:colOff>
      <xdr:row>23</xdr:row>
      <xdr:rowOff>47624</xdr:rowOff>
    </xdr:from>
    <xdr:to>
      <xdr:col>41</xdr:col>
      <xdr:colOff>0</xdr:colOff>
      <xdr:row>24</xdr:row>
      <xdr:rowOff>66673</xdr:rowOff>
    </xdr:to>
    <xdr:sp macro="" textlink="">
      <xdr:nvSpPr>
        <xdr:cNvPr id="25" name="四角形: 角を丸くする 2">
          <a:extLst>
            <a:ext uri="{FF2B5EF4-FFF2-40B4-BE49-F238E27FC236}">
              <a16:creationId xmlns:a16="http://schemas.microsoft.com/office/drawing/2014/main" id="{15E1819A-1155-4FD5-8ABD-FA9316A47F21}"/>
            </a:ext>
          </a:extLst>
        </xdr:cNvPr>
        <xdr:cNvSpPr/>
      </xdr:nvSpPr>
      <xdr:spPr bwMode="auto">
        <a:xfrm>
          <a:off x="5133975" y="3533774"/>
          <a:ext cx="314325"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No.25</a:t>
          </a:r>
          <a:endParaRPr kumimoji="1" lang="ja-JP" altLang="en-US" sz="800">
            <a:solidFill>
              <a:srgbClr val="000000"/>
            </a:solidFill>
          </a:endParaRPr>
        </a:p>
      </xdr:txBody>
    </xdr:sp>
    <xdr:clientData/>
  </xdr:twoCellAnchor>
  <xdr:twoCellAnchor>
    <xdr:from>
      <xdr:col>22</xdr:col>
      <xdr:colOff>76200</xdr:colOff>
      <xdr:row>29</xdr:row>
      <xdr:rowOff>9524</xdr:rowOff>
    </xdr:from>
    <xdr:to>
      <xdr:col>24</xdr:col>
      <xdr:colOff>123825</xdr:colOff>
      <xdr:row>30</xdr:row>
      <xdr:rowOff>9523</xdr:rowOff>
    </xdr:to>
    <xdr:sp macro="" textlink="">
      <xdr:nvSpPr>
        <xdr:cNvPr id="26" name="四角形: 角を丸くする 2">
          <a:extLst>
            <a:ext uri="{FF2B5EF4-FFF2-40B4-BE49-F238E27FC236}">
              <a16:creationId xmlns:a16="http://schemas.microsoft.com/office/drawing/2014/main" id="{3101FD78-498D-4978-8047-6DABAF59E197}"/>
            </a:ext>
          </a:extLst>
        </xdr:cNvPr>
        <xdr:cNvSpPr/>
      </xdr:nvSpPr>
      <xdr:spPr bwMode="auto">
        <a:xfrm>
          <a:off x="2990850" y="4410074"/>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No.27</a:t>
          </a:r>
        </a:p>
      </xdr:txBody>
    </xdr:sp>
    <xdr:clientData/>
  </xdr:twoCellAnchor>
  <xdr:twoCellAnchor>
    <xdr:from>
      <xdr:col>32</xdr:col>
      <xdr:colOff>76200</xdr:colOff>
      <xdr:row>28</xdr:row>
      <xdr:rowOff>152399</xdr:rowOff>
    </xdr:from>
    <xdr:to>
      <xdr:col>34</xdr:col>
      <xdr:colOff>123825</xdr:colOff>
      <xdr:row>29</xdr:row>
      <xdr:rowOff>152398</xdr:rowOff>
    </xdr:to>
    <xdr:sp macro="" textlink="">
      <xdr:nvSpPr>
        <xdr:cNvPr id="27" name="四角形: 角を丸くする 2">
          <a:extLst>
            <a:ext uri="{FF2B5EF4-FFF2-40B4-BE49-F238E27FC236}">
              <a16:creationId xmlns:a16="http://schemas.microsoft.com/office/drawing/2014/main" id="{3DFF0DDE-95E4-49B4-B23F-60CB6749F644}"/>
            </a:ext>
          </a:extLst>
        </xdr:cNvPr>
        <xdr:cNvSpPr/>
      </xdr:nvSpPr>
      <xdr:spPr bwMode="auto">
        <a:xfrm>
          <a:off x="4324350" y="4400549"/>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No.28</a:t>
          </a:r>
        </a:p>
      </xdr:txBody>
    </xdr:sp>
    <xdr:clientData/>
  </xdr:twoCellAnchor>
  <xdr:twoCellAnchor>
    <xdr:from>
      <xdr:col>22</xdr:col>
      <xdr:colOff>57150</xdr:colOff>
      <xdr:row>31</xdr:row>
      <xdr:rowOff>9524</xdr:rowOff>
    </xdr:from>
    <xdr:to>
      <xdr:col>24</xdr:col>
      <xdr:colOff>104775</xdr:colOff>
      <xdr:row>32</xdr:row>
      <xdr:rowOff>9523</xdr:rowOff>
    </xdr:to>
    <xdr:sp macro="" textlink="">
      <xdr:nvSpPr>
        <xdr:cNvPr id="28" name="四角形: 角を丸くする 2">
          <a:extLst>
            <a:ext uri="{FF2B5EF4-FFF2-40B4-BE49-F238E27FC236}">
              <a16:creationId xmlns:a16="http://schemas.microsoft.com/office/drawing/2014/main" id="{3F1F4253-56DA-49F5-B9DC-FEC3315F9446}"/>
            </a:ext>
          </a:extLst>
        </xdr:cNvPr>
        <xdr:cNvSpPr/>
      </xdr:nvSpPr>
      <xdr:spPr bwMode="auto">
        <a:xfrm>
          <a:off x="2971800" y="4714874"/>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No.29</a:t>
          </a:r>
        </a:p>
      </xdr:txBody>
    </xdr:sp>
    <xdr:clientData/>
  </xdr:twoCellAnchor>
  <xdr:twoCellAnchor>
    <xdr:from>
      <xdr:col>35</xdr:col>
      <xdr:colOff>9525</xdr:colOff>
      <xdr:row>31</xdr:row>
      <xdr:rowOff>9524</xdr:rowOff>
    </xdr:from>
    <xdr:to>
      <xdr:col>37</xdr:col>
      <xdr:colOff>57150</xdr:colOff>
      <xdr:row>32</xdr:row>
      <xdr:rowOff>9523</xdr:rowOff>
    </xdr:to>
    <xdr:sp macro="" textlink="">
      <xdr:nvSpPr>
        <xdr:cNvPr id="29" name="四角形: 角を丸くする 2">
          <a:extLst>
            <a:ext uri="{FF2B5EF4-FFF2-40B4-BE49-F238E27FC236}">
              <a16:creationId xmlns:a16="http://schemas.microsoft.com/office/drawing/2014/main" id="{C0ABB97B-75E4-4E97-90A2-2F13532DC870}"/>
            </a:ext>
          </a:extLst>
        </xdr:cNvPr>
        <xdr:cNvSpPr/>
      </xdr:nvSpPr>
      <xdr:spPr bwMode="auto">
        <a:xfrm>
          <a:off x="4657725" y="4714874"/>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No.30</a:t>
          </a:r>
        </a:p>
      </xdr:txBody>
    </xdr:sp>
    <xdr:clientData/>
  </xdr:twoCellAnchor>
  <xdr:twoCellAnchor>
    <xdr:from>
      <xdr:col>6</xdr:col>
      <xdr:colOff>85725</xdr:colOff>
      <xdr:row>35</xdr:row>
      <xdr:rowOff>9524</xdr:rowOff>
    </xdr:from>
    <xdr:to>
      <xdr:col>9</xdr:col>
      <xdr:colOff>0</xdr:colOff>
      <xdr:row>36</xdr:row>
      <xdr:rowOff>9523</xdr:rowOff>
    </xdr:to>
    <xdr:sp macro="" textlink="">
      <xdr:nvSpPr>
        <xdr:cNvPr id="30" name="四角形: 角を丸くする 2">
          <a:extLst>
            <a:ext uri="{FF2B5EF4-FFF2-40B4-BE49-F238E27FC236}">
              <a16:creationId xmlns:a16="http://schemas.microsoft.com/office/drawing/2014/main" id="{9A14AF3A-4645-4EF6-B3F4-D98FBCB97AC8}"/>
            </a:ext>
          </a:extLst>
        </xdr:cNvPr>
        <xdr:cNvSpPr/>
      </xdr:nvSpPr>
      <xdr:spPr bwMode="auto">
        <a:xfrm>
          <a:off x="866775" y="5324474"/>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No.31</a:t>
          </a:r>
        </a:p>
      </xdr:txBody>
    </xdr:sp>
    <xdr:clientData/>
  </xdr:twoCellAnchor>
  <xdr:twoCellAnchor>
    <xdr:from>
      <xdr:col>4</xdr:col>
      <xdr:colOff>121198</xdr:colOff>
      <xdr:row>40</xdr:row>
      <xdr:rowOff>142874</xdr:rowOff>
    </xdr:from>
    <xdr:to>
      <xdr:col>7</xdr:col>
      <xdr:colOff>37443</xdr:colOff>
      <xdr:row>41</xdr:row>
      <xdr:rowOff>142873</xdr:rowOff>
    </xdr:to>
    <xdr:sp macro="" textlink="">
      <xdr:nvSpPr>
        <xdr:cNvPr id="31" name="四角形: 角を丸くする 2">
          <a:extLst>
            <a:ext uri="{FF2B5EF4-FFF2-40B4-BE49-F238E27FC236}">
              <a16:creationId xmlns:a16="http://schemas.microsoft.com/office/drawing/2014/main" id="{424D39DE-9945-42EF-A01E-AC3A88236F40}"/>
            </a:ext>
          </a:extLst>
        </xdr:cNvPr>
        <xdr:cNvSpPr/>
      </xdr:nvSpPr>
      <xdr:spPr bwMode="auto">
        <a:xfrm>
          <a:off x="635548" y="6219824"/>
          <a:ext cx="31629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No.32</a:t>
          </a:r>
        </a:p>
      </xdr:txBody>
    </xdr:sp>
    <xdr:clientData/>
  </xdr:twoCellAnchor>
  <xdr:twoCellAnchor>
    <xdr:from>
      <xdr:col>4</xdr:col>
      <xdr:colOff>121198</xdr:colOff>
      <xdr:row>41</xdr:row>
      <xdr:rowOff>142874</xdr:rowOff>
    </xdr:from>
    <xdr:to>
      <xdr:col>7</xdr:col>
      <xdr:colOff>37443</xdr:colOff>
      <xdr:row>42</xdr:row>
      <xdr:rowOff>142873</xdr:rowOff>
    </xdr:to>
    <xdr:sp macro="" textlink="">
      <xdr:nvSpPr>
        <xdr:cNvPr id="32" name="四角形: 角を丸くする 2">
          <a:extLst>
            <a:ext uri="{FF2B5EF4-FFF2-40B4-BE49-F238E27FC236}">
              <a16:creationId xmlns:a16="http://schemas.microsoft.com/office/drawing/2014/main" id="{B4C7B43F-BE45-485D-A2EB-C2C0361DD955}"/>
            </a:ext>
          </a:extLst>
        </xdr:cNvPr>
        <xdr:cNvSpPr/>
      </xdr:nvSpPr>
      <xdr:spPr bwMode="auto">
        <a:xfrm>
          <a:off x="635548" y="6372224"/>
          <a:ext cx="31629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No.33</a:t>
          </a:r>
        </a:p>
      </xdr:txBody>
    </xdr:sp>
    <xdr:clientData/>
  </xdr:twoCellAnchor>
  <xdr:twoCellAnchor>
    <xdr:from>
      <xdr:col>4</xdr:col>
      <xdr:colOff>121198</xdr:colOff>
      <xdr:row>42</xdr:row>
      <xdr:rowOff>142874</xdr:rowOff>
    </xdr:from>
    <xdr:to>
      <xdr:col>7</xdr:col>
      <xdr:colOff>37443</xdr:colOff>
      <xdr:row>43</xdr:row>
      <xdr:rowOff>142873</xdr:rowOff>
    </xdr:to>
    <xdr:sp macro="" textlink="">
      <xdr:nvSpPr>
        <xdr:cNvPr id="33" name="四角形: 角を丸くする 2">
          <a:extLst>
            <a:ext uri="{FF2B5EF4-FFF2-40B4-BE49-F238E27FC236}">
              <a16:creationId xmlns:a16="http://schemas.microsoft.com/office/drawing/2014/main" id="{40EA1324-EBE4-4013-8D1E-E37BC18C92E3}"/>
            </a:ext>
          </a:extLst>
        </xdr:cNvPr>
        <xdr:cNvSpPr/>
      </xdr:nvSpPr>
      <xdr:spPr bwMode="auto">
        <a:xfrm>
          <a:off x="635548" y="6524624"/>
          <a:ext cx="31629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No.34</a:t>
          </a:r>
        </a:p>
      </xdr:txBody>
    </xdr:sp>
    <xdr:clientData/>
  </xdr:twoCellAnchor>
  <xdr:twoCellAnchor>
    <xdr:from>
      <xdr:col>45</xdr:col>
      <xdr:colOff>0</xdr:colOff>
      <xdr:row>16</xdr:row>
      <xdr:rowOff>95249</xdr:rowOff>
    </xdr:from>
    <xdr:to>
      <xdr:col>47</xdr:col>
      <xdr:colOff>47625</xdr:colOff>
      <xdr:row>17</xdr:row>
      <xdr:rowOff>95248</xdr:rowOff>
    </xdr:to>
    <xdr:sp macro="" textlink="">
      <xdr:nvSpPr>
        <xdr:cNvPr id="34" name="四角形: 角を丸くする 2">
          <a:extLst>
            <a:ext uri="{FF2B5EF4-FFF2-40B4-BE49-F238E27FC236}">
              <a16:creationId xmlns:a16="http://schemas.microsoft.com/office/drawing/2014/main" id="{5CC7C3FF-A1D0-4742-8C42-7D9F29FF6DD8}"/>
            </a:ext>
          </a:extLst>
        </xdr:cNvPr>
        <xdr:cNvSpPr/>
      </xdr:nvSpPr>
      <xdr:spPr bwMode="auto">
        <a:xfrm>
          <a:off x="5981700" y="2514599"/>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No.17</a:t>
          </a:r>
          <a:endParaRPr kumimoji="1" lang="ja-JP" altLang="en-US" sz="800">
            <a:solidFill>
              <a:srgbClr val="000000"/>
            </a:solidFill>
          </a:endParaRPr>
        </a:p>
      </xdr:txBody>
    </xdr:sp>
    <xdr:clientData/>
  </xdr:twoCellAnchor>
  <xdr:twoCellAnchor>
    <xdr:from>
      <xdr:col>2</xdr:col>
      <xdr:colOff>95250</xdr:colOff>
      <xdr:row>19</xdr:row>
      <xdr:rowOff>133349</xdr:rowOff>
    </xdr:from>
    <xdr:to>
      <xdr:col>5</xdr:col>
      <xdr:colOff>9525</xdr:colOff>
      <xdr:row>20</xdr:row>
      <xdr:rowOff>133348</xdr:rowOff>
    </xdr:to>
    <xdr:sp macro="" textlink="">
      <xdr:nvSpPr>
        <xdr:cNvPr id="35" name="四角形: 角を丸くする 2">
          <a:extLst>
            <a:ext uri="{FF2B5EF4-FFF2-40B4-BE49-F238E27FC236}">
              <a16:creationId xmlns:a16="http://schemas.microsoft.com/office/drawing/2014/main" id="{9EFFFD6C-C2A9-46C6-B0E6-7C228A786DEF}"/>
            </a:ext>
          </a:extLst>
        </xdr:cNvPr>
        <xdr:cNvSpPr/>
      </xdr:nvSpPr>
      <xdr:spPr bwMode="auto">
        <a:xfrm>
          <a:off x="342900" y="3009899"/>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No.19</a:t>
          </a:r>
          <a:endParaRPr kumimoji="1" lang="ja-JP" altLang="en-US" sz="800">
            <a:solidFill>
              <a:srgbClr val="000000"/>
            </a:solidFill>
          </a:endParaRPr>
        </a:p>
      </xdr:txBody>
    </xdr:sp>
    <xdr:clientData/>
  </xdr:twoCellAnchor>
  <xdr:twoCellAnchor>
    <xdr:from>
      <xdr:col>4</xdr:col>
      <xdr:colOff>121198</xdr:colOff>
      <xdr:row>44</xdr:row>
      <xdr:rowOff>0</xdr:rowOff>
    </xdr:from>
    <xdr:to>
      <xdr:col>7</xdr:col>
      <xdr:colOff>37443</xdr:colOff>
      <xdr:row>45</xdr:row>
      <xdr:rowOff>1313</xdr:rowOff>
    </xdr:to>
    <xdr:sp macro="" textlink="">
      <xdr:nvSpPr>
        <xdr:cNvPr id="36" name="四角形: 角を丸くする 2">
          <a:extLst>
            <a:ext uri="{FF2B5EF4-FFF2-40B4-BE49-F238E27FC236}">
              <a16:creationId xmlns:a16="http://schemas.microsoft.com/office/drawing/2014/main" id="{C2DFA927-087F-48F0-BE4A-F3F994102A7A}"/>
            </a:ext>
          </a:extLst>
        </xdr:cNvPr>
        <xdr:cNvSpPr/>
      </xdr:nvSpPr>
      <xdr:spPr bwMode="auto">
        <a:xfrm>
          <a:off x="635548" y="6686550"/>
          <a:ext cx="31629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No.35</a:t>
          </a:r>
        </a:p>
      </xdr:txBody>
    </xdr:sp>
    <xdr:clientData/>
  </xdr:twoCellAnchor>
  <xdr:twoCellAnchor>
    <xdr:from>
      <xdr:col>4</xdr:col>
      <xdr:colOff>121198</xdr:colOff>
      <xdr:row>45</xdr:row>
      <xdr:rowOff>0</xdr:rowOff>
    </xdr:from>
    <xdr:to>
      <xdr:col>7</xdr:col>
      <xdr:colOff>37443</xdr:colOff>
      <xdr:row>46</xdr:row>
      <xdr:rowOff>1313</xdr:rowOff>
    </xdr:to>
    <xdr:sp macro="" textlink="">
      <xdr:nvSpPr>
        <xdr:cNvPr id="37" name="四角形: 角を丸くする 2">
          <a:extLst>
            <a:ext uri="{FF2B5EF4-FFF2-40B4-BE49-F238E27FC236}">
              <a16:creationId xmlns:a16="http://schemas.microsoft.com/office/drawing/2014/main" id="{005AACD0-F8E6-4194-99AE-006220267738}"/>
            </a:ext>
          </a:extLst>
        </xdr:cNvPr>
        <xdr:cNvSpPr/>
      </xdr:nvSpPr>
      <xdr:spPr bwMode="auto">
        <a:xfrm>
          <a:off x="635548" y="6838950"/>
          <a:ext cx="31629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No.36</a:t>
          </a:r>
        </a:p>
      </xdr:txBody>
    </xdr:sp>
    <xdr:clientData/>
  </xdr:twoCellAnchor>
  <xdr:twoCellAnchor>
    <xdr:from>
      <xdr:col>4</xdr:col>
      <xdr:colOff>121198</xdr:colOff>
      <xdr:row>46</xdr:row>
      <xdr:rowOff>0</xdr:rowOff>
    </xdr:from>
    <xdr:to>
      <xdr:col>7</xdr:col>
      <xdr:colOff>37443</xdr:colOff>
      <xdr:row>47</xdr:row>
      <xdr:rowOff>1313</xdr:rowOff>
    </xdr:to>
    <xdr:sp macro="" textlink="">
      <xdr:nvSpPr>
        <xdr:cNvPr id="38" name="四角形: 角を丸くする 2">
          <a:extLst>
            <a:ext uri="{FF2B5EF4-FFF2-40B4-BE49-F238E27FC236}">
              <a16:creationId xmlns:a16="http://schemas.microsoft.com/office/drawing/2014/main" id="{E2B82442-7D87-455B-925D-762900352964}"/>
            </a:ext>
          </a:extLst>
        </xdr:cNvPr>
        <xdr:cNvSpPr/>
      </xdr:nvSpPr>
      <xdr:spPr bwMode="auto">
        <a:xfrm>
          <a:off x="635548" y="6991350"/>
          <a:ext cx="31629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No.38</a:t>
          </a:r>
        </a:p>
      </xdr:txBody>
    </xdr:sp>
    <xdr:clientData/>
  </xdr:twoCellAnchor>
  <xdr:twoCellAnchor>
    <xdr:from>
      <xdr:col>4</xdr:col>
      <xdr:colOff>121198</xdr:colOff>
      <xdr:row>49</xdr:row>
      <xdr:rowOff>0</xdr:rowOff>
    </xdr:from>
    <xdr:to>
      <xdr:col>7</xdr:col>
      <xdr:colOff>37443</xdr:colOff>
      <xdr:row>50</xdr:row>
      <xdr:rowOff>1313</xdr:rowOff>
    </xdr:to>
    <xdr:sp macro="" textlink="">
      <xdr:nvSpPr>
        <xdr:cNvPr id="39" name="四角形: 角を丸くする 2">
          <a:extLst>
            <a:ext uri="{FF2B5EF4-FFF2-40B4-BE49-F238E27FC236}">
              <a16:creationId xmlns:a16="http://schemas.microsoft.com/office/drawing/2014/main" id="{7367ACFF-8E4D-4C38-815C-1C1755186002}"/>
            </a:ext>
          </a:extLst>
        </xdr:cNvPr>
        <xdr:cNvSpPr/>
      </xdr:nvSpPr>
      <xdr:spPr bwMode="auto">
        <a:xfrm>
          <a:off x="635548" y="7448550"/>
          <a:ext cx="31629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No.42</a:t>
          </a:r>
        </a:p>
      </xdr:txBody>
    </xdr:sp>
    <xdr:clientData/>
  </xdr:twoCellAnchor>
  <xdr:twoCellAnchor>
    <xdr:from>
      <xdr:col>4</xdr:col>
      <xdr:colOff>121198</xdr:colOff>
      <xdr:row>47</xdr:row>
      <xdr:rowOff>0</xdr:rowOff>
    </xdr:from>
    <xdr:to>
      <xdr:col>7</xdr:col>
      <xdr:colOff>37443</xdr:colOff>
      <xdr:row>48</xdr:row>
      <xdr:rowOff>1313</xdr:rowOff>
    </xdr:to>
    <xdr:sp macro="" textlink="">
      <xdr:nvSpPr>
        <xdr:cNvPr id="40" name="四角形: 角を丸くする 2">
          <a:extLst>
            <a:ext uri="{FF2B5EF4-FFF2-40B4-BE49-F238E27FC236}">
              <a16:creationId xmlns:a16="http://schemas.microsoft.com/office/drawing/2014/main" id="{45EFBB6B-BB87-439C-998F-096F50BB0784}"/>
            </a:ext>
          </a:extLst>
        </xdr:cNvPr>
        <xdr:cNvSpPr/>
      </xdr:nvSpPr>
      <xdr:spPr bwMode="auto">
        <a:xfrm>
          <a:off x="635548" y="7143750"/>
          <a:ext cx="31629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No.40</a:t>
          </a:r>
        </a:p>
      </xdr:txBody>
    </xdr:sp>
    <xdr:clientData/>
  </xdr:twoCellAnchor>
  <xdr:twoCellAnchor>
    <xdr:from>
      <xdr:col>4</xdr:col>
      <xdr:colOff>121198</xdr:colOff>
      <xdr:row>47</xdr:row>
      <xdr:rowOff>151086</xdr:rowOff>
    </xdr:from>
    <xdr:to>
      <xdr:col>7</xdr:col>
      <xdr:colOff>37443</xdr:colOff>
      <xdr:row>49</xdr:row>
      <xdr:rowOff>1312</xdr:rowOff>
    </xdr:to>
    <xdr:sp macro="" textlink="">
      <xdr:nvSpPr>
        <xdr:cNvPr id="41" name="四角形: 角を丸くする 2">
          <a:extLst>
            <a:ext uri="{FF2B5EF4-FFF2-40B4-BE49-F238E27FC236}">
              <a16:creationId xmlns:a16="http://schemas.microsoft.com/office/drawing/2014/main" id="{EB91EDE2-2A2F-480F-90AA-AEDBB6D29B6B}"/>
            </a:ext>
          </a:extLst>
        </xdr:cNvPr>
        <xdr:cNvSpPr/>
      </xdr:nvSpPr>
      <xdr:spPr bwMode="auto">
        <a:xfrm>
          <a:off x="635548" y="7294836"/>
          <a:ext cx="316295" cy="15502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No.41</a:t>
          </a:r>
        </a:p>
      </xdr:txBody>
    </xdr:sp>
    <xdr:clientData/>
  </xdr:twoCellAnchor>
  <xdr:twoCellAnchor>
    <xdr:from>
      <xdr:col>16</xdr:col>
      <xdr:colOff>57150</xdr:colOff>
      <xdr:row>44</xdr:row>
      <xdr:rowOff>142875</xdr:rowOff>
    </xdr:from>
    <xdr:to>
      <xdr:col>18</xdr:col>
      <xdr:colOff>104775</xdr:colOff>
      <xdr:row>45</xdr:row>
      <xdr:rowOff>142874</xdr:rowOff>
    </xdr:to>
    <xdr:sp macro="" textlink="">
      <xdr:nvSpPr>
        <xdr:cNvPr id="42" name="四角形: 角を丸くする 2">
          <a:extLst>
            <a:ext uri="{FF2B5EF4-FFF2-40B4-BE49-F238E27FC236}">
              <a16:creationId xmlns:a16="http://schemas.microsoft.com/office/drawing/2014/main" id="{FF322115-BF77-4A34-A75B-EE572D400BBB}"/>
            </a:ext>
          </a:extLst>
        </xdr:cNvPr>
        <xdr:cNvSpPr/>
      </xdr:nvSpPr>
      <xdr:spPr bwMode="auto">
        <a:xfrm>
          <a:off x="2171700" y="682942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No.37</a:t>
          </a:r>
        </a:p>
      </xdr:txBody>
    </xdr:sp>
    <xdr:clientData/>
  </xdr:twoCellAnchor>
  <xdr:twoCellAnchor>
    <xdr:from>
      <xdr:col>23</xdr:col>
      <xdr:colOff>76200</xdr:colOff>
      <xdr:row>46</xdr:row>
      <xdr:rowOff>0</xdr:rowOff>
    </xdr:from>
    <xdr:to>
      <xdr:col>25</xdr:col>
      <xdr:colOff>123825</xdr:colOff>
      <xdr:row>46</xdr:row>
      <xdr:rowOff>152399</xdr:rowOff>
    </xdr:to>
    <xdr:sp macro="" textlink="">
      <xdr:nvSpPr>
        <xdr:cNvPr id="43" name="四角形: 角を丸くする 42">
          <a:extLst>
            <a:ext uri="{FF2B5EF4-FFF2-40B4-BE49-F238E27FC236}">
              <a16:creationId xmlns:a16="http://schemas.microsoft.com/office/drawing/2014/main" id="{2F177F47-154C-46C2-94D8-017D0B4FA6B8}"/>
            </a:ext>
          </a:extLst>
        </xdr:cNvPr>
        <xdr:cNvSpPr/>
      </xdr:nvSpPr>
      <xdr:spPr bwMode="auto">
        <a:xfrm>
          <a:off x="3124200" y="69913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No.39</a:t>
          </a:r>
        </a:p>
      </xdr:txBody>
    </xdr:sp>
    <xdr:clientData/>
  </xdr:twoCellAnchor>
  <xdr:twoCellAnchor>
    <xdr:from>
      <xdr:col>44</xdr:col>
      <xdr:colOff>123825</xdr:colOff>
      <xdr:row>18</xdr:row>
      <xdr:rowOff>142875</xdr:rowOff>
    </xdr:from>
    <xdr:to>
      <xdr:col>47</xdr:col>
      <xdr:colOff>38100</xdr:colOff>
      <xdr:row>19</xdr:row>
      <xdr:rowOff>142874</xdr:rowOff>
    </xdr:to>
    <xdr:sp macro="" textlink="">
      <xdr:nvSpPr>
        <xdr:cNvPr id="44" name="四角形: 角を丸くする 2">
          <a:extLst>
            <a:ext uri="{FF2B5EF4-FFF2-40B4-BE49-F238E27FC236}">
              <a16:creationId xmlns:a16="http://schemas.microsoft.com/office/drawing/2014/main" id="{1A237F25-6F01-46F8-8968-61BFDAED21F4}"/>
            </a:ext>
          </a:extLst>
        </xdr:cNvPr>
        <xdr:cNvSpPr/>
      </xdr:nvSpPr>
      <xdr:spPr bwMode="auto">
        <a:xfrm>
          <a:off x="5972175" y="286702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No.43</a:t>
          </a:r>
          <a:endParaRPr kumimoji="1" lang="ja-JP" altLang="en-US" sz="800">
            <a:solidFill>
              <a:srgbClr val="000000"/>
            </a:solidFill>
          </a:endParaRPr>
        </a:p>
      </xdr:txBody>
    </xdr:sp>
    <xdr:clientData/>
  </xdr:twoCellAnchor>
  <xdr:twoCellAnchor>
    <xdr:from>
      <xdr:col>4</xdr:col>
      <xdr:colOff>121198</xdr:colOff>
      <xdr:row>50</xdr:row>
      <xdr:rowOff>6569</xdr:rowOff>
    </xdr:from>
    <xdr:to>
      <xdr:col>7</xdr:col>
      <xdr:colOff>37443</xdr:colOff>
      <xdr:row>51</xdr:row>
      <xdr:rowOff>7882</xdr:rowOff>
    </xdr:to>
    <xdr:sp macro="" textlink="">
      <xdr:nvSpPr>
        <xdr:cNvPr id="45" name="四角形: 角を丸くする 2">
          <a:extLst>
            <a:ext uri="{FF2B5EF4-FFF2-40B4-BE49-F238E27FC236}">
              <a16:creationId xmlns:a16="http://schemas.microsoft.com/office/drawing/2014/main" id="{44EA523F-78DD-4D1C-9283-751EABA00210}"/>
            </a:ext>
          </a:extLst>
        </xdr:cNvPr>
        <xdr:cNvSpPr/>
      </xdr:nvSpPr>
      <xdr:spPr bwMode="auto">
        <a:xfrm>
          <a:off x="635548" y="7607519"/>
          <a:ext cx="31629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No.44</a:t>
          </a:r>
        </a:p>
      </xdr:txBody>
    </xdr:sp>
    <xdr:clientData/>
  </xdr:twoCellAnchor>
  <xdr:twoCellAnchor>
    <xdr:from>
      <xdr:col>4</xdr:col>
      <xdr:colOff>121198</xdr:colOff>
      <xdr:row>51</xdr:row>
      <xdr:rowOff>0</xdr:rowOff>
    </xdr:from>
    <xdr:to>
      <xdr:col>7</xdr:col>
      <xdr:colOff>37443</xdr:colOff>
      <xdr:row>52</xdr:row>
      <xdr:rowOff>1313</xdr:rowOff>
    </xdr:to>
    <xdr:sp macro="" textlink="">
      <xdr:nvSpPr>
        <xdr:cNvPr id="46" name="四角形: 角を丸くする 2">
          <a:extLst>
            <a:ext uri="{FF2B5EF4-FFF2-40B4-BE49-F238E27FC236}">
              <a16:creationId xmlns:a16="http://schemas.microsoft.com/office/drawing/2014/main" id="{D499D7B1-6A4F-4783-AB02-8DFDEE6F25BE}"/>
            </a:ext>
          </a:extLst>
        </xdr:cNvPr>
        <xdr:cNvSpPr/>
      </xdr:nvSpPr>
      <xdr:spPr bwMode="auto">
        <a:xfrm>
          <a:off x="635548" y="7753350"/>
          <a:ext cx="31629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No.45</a:t>
          </a:r>
        </a:p>
      </xdr:txBody>
    </xdr:sp>
    <xdr:clientData/>
  </xdr:twoCellAnchor>
  <xdr:twoCellAnchor>
    <xdr:from>
      <xdr:col>4</xdr:col>
      <xdr:colOff>121198</xdr:colOff>
      <xdr:row>52</xdr:row>
      <xdr:rowOff>0</xdr:rowOff>
    </xdr:from>
    <xdr:to>
      <xdr:col>7</xdr:col>
      <xdr:colOff>37443</xdr:colOff>
      <xdr:row>53</xdr:row>
      <xdr:rowOff>114</xdr:rowOff>
    </xdr:to>
    <xdr:sp macro="" textlink="">
      <xdr:nvSpPr>
        <xdr:cNvPr id="47" name="四角形: 角を丸くする 2">
          <a:extLst>
            <a:ext uri="{FF2B5EF4-FFF2-40B4-BE49-F238E27FC236}">
              <a16:creationId xmlns:a16="http://schemas.microsoft.com/office/drawing/2014/main" id="{B31C0F65-16CE-4ADB-BE0B-F0AC2B98DB82}"/>
            </a:ext>
          </a:extLst>
        </xdr:cNvPr>
        <xdr:cNvSpPr/>
      </xdr:nvSpPr>
      <xdr:spPr bwMode="auto">
        <a:xfrm>
          <a:off x="635548" y="7905750"/>
          <a:ext cx="316295" cy="15251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No.46</a:t>
          </a:r>
        </a:p>
      </xdr:txBody>
    </xdr:sp>
    <xdr:clientData/>
  </xdr:twoCellAnchor>
  <xdr:twoCellAnchor>
    <xdr:from>
      <xdr:col>4</xdr:col>
      <xdr:colOff>121198</xdr:colOff>
      <xdr:row>53</xdr:row>
      <xdr:rowOff>1</xdr:rowOff>
    </xdr:from>
    <xdr:to>
      <xdr:col>7</xdr:col>
      <xdr:colOff>37443</xdr:colOff>
      <xdr:row>54</xdr:row>
      <xdr:rowOff>115</xdr:rowOff>
    </xdr:to>
    <xdr:sp macro="" textlink="">
      <xdr:nvSpPr>
        <xdr:cNvPr id="48" name="四角形: 角を丸くする 2">
          <a:extLst>
            <a:ext uri="{FF2B5EF4-FFF2-40B4-BE49-F238E27FC236}">
              <a16:creationId xmlns:a16="http://schemas.microsoft.com/office/drawing/2014/main" id="{419AF72C-6C62-4FAA-ADFD-8660C9545E65}"/>
            </a:ext>
          </a:extLst>
        </xdr:cNvPr>
        <xdr:cNvSpPr/>
      </xdr:nvSpPr>
      <xdr:spPr bwMode="auto">
        <a:xfrm>
          <a:off x="635548" y="8058151"/>
          <a:ext cx="316295" cy="15251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No.47</a:t>
          </a:r>
        </a:p>
      </xdr:txBody>
    </xdr:sp>
    <xdr:clientData/>
  </xdr:twoCellAnchor>
  <xdr:twoCellAnchor>
    <xdr:from>
      <xdr:col>4</xdr:col>
      <xdr:colOff>121198</xdr:colOff>
      <xdr:row>53</xdr:row>
      <xdr:rowOff>144519</xdr:rowOff>
    </xdr:from>
    <xdr:to>
      <xdr:col>7</xdr:col>
      <xdr:colOff>37443</xdr:colOff>
      <xdr:row>54</xdr:row>
      <xdr:rowOff>144633</xdr:rowOff>
    </xdr:to>
    <xdr:sp macro="" textlink="">
      <xdr:nvSpPr>
        <xdr:cNvPr id="49" name="四角形: 角を丸くする 2">
          <a:extLst>
            <a:ext uri="{FF2B5EF4-FFF2-40B4-BE49-F238E27FC236}">
              <a16:creationId xmlns:a16="http://schemas.microsoft.com/office/drawing/2014/main" id="{A561E815-729F-4BDD-B4A4-E07F87E40933}"/>
            </a:ext>
          </a:extLst>
        </xdr:cNvPr>
        <xdr:cNvSpPr/>
      </xdr:nvSpPr>
      <xdr:spPr bwMode="auto">
        <a:xfrm>
          <a:off x="635548" y="8202669"/>
          <a:ext cx="316295" cy="15251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00"/>
              </a:solidFill>
            </a:rPr>
            <a:t>No.48</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38</xdr:col>
      <xdr:colOff>114300</xdr:colOff>
      <xdr:row>4</xdr:row>
      <xdr:rowOff>142875</xdr:rowOff>
    </xdr:from>
    <xdr:to>
      <xdr:col>41</xdr:col>
      <xdr:colOff>28575</xdr:colOff>
      <xdr:row>6</xdr:row>
      <xdr:rowOff>19049</xdr:rowOff>
    </xdr:to>
    <xdr:sp macro="" textlink="">
      <xdr:nvSpPr>
        <xdr:cNvPr id="2" name="四角形: 角を丸くする 1">
          <a:extLst>
            <a:ext uri="{FF2B5EF4-FFF2-40B4-BE49-F238E27FC236}">
              <a16:creationId xmlns:a16="http://schemas.microsoft.com/office/drawing/2014/main" id="{3B6ED1CA-E659-4378-93B4-EDB1610F6AB4}"/>
            </a:ext>
          </a:extLst>
        </xdr:cNvPr>
        <xdr:cNvSpPr/>
      </xdr:nvSpPr>
      <xdr:spPr bwMode="auto">
        <a:xfrm>
          <a:off x="5162550" y="704850"/>
          <a:ext cx="314325" cy="2381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7</xdr:row>
      <xdr:rowOff>107674</xdr:rowOff>
    </xdr:from>
    <xdr:to>
      <xdr:col>58</xdr:col>
      <xdr:colOff>80755</xdr:colOff>
      <xdr:row>8</xdr:row>
      <xdr:rowOff>136248</xdr:rowOff>
    </xdr:to>
    <xdr:sp macro="" textlink="">
      <xdr:nvSpPr>
        <xdr:cNvPr id="3" name="四角形: 角を丸くする 2">
          <a:extLst>
            <a:ext uri="{FF2B5EF4-FFF2-40B4-BE49-F238E27FC236}">
              <a16:creationId xmlns:a16="http://schemas.microsoft.com/office/drawing/2014/main" id="{16CB4CDA-6190-4019-A3EB-821E8DF88DA2}"/>
            </a:ext>
          </a:extLst>
        </xdr:cNvPr>
        <xdr:cNvSpPr/>
      </xdr:nvSpPr>
      <xdr:spPr bwMode="auto">
        <a:xfrm>
          <a:off x="7481681" y="1183999"/>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4</xdr:row>
      <xdr:rowOff>124239</xdr:rowOff>
    </xdr:from>
    <xdr:to>
      <xdr:col>58</xdr:col>
      <xdr:colOff>74957</xdr:colOff>
      <xdr:row>6</xdr:row>
      <xdr:rowOff>3726</xdr:rowOff>
    </xdr:to>
    <xdr:sp macro="" textlink="">
      <xdr:nvSpPr>
        <xdr:cNvPr id="4" name="四角形: 角を丸くする 2">
          <a:extLst>
            <a:ext uri="{FF2B5EF4-FFF2-40B4-BE49-F238E27FC236}">
              <a16:creationId xmlns:a16="http://schemas.microsoft.com/office/drawing/2014/main" id="{DFAD8214-CACB-431B-8CEA-4E666F5DAD05}"/>
            </a:ext>
          </a:extLst>
        </xdr:cNvPr>
        <xdr:cNvSpPr/>
      </xdr:nvSpPr>
      <xdr:spPr bwMode="auto">
        <a:xfrm>
          <a:off x="7473398" y="686214"/>
          <a:ext cx="316809" cy="2414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104775</xdr:colOff>
      <xdr:row>9</xdr:row>
      <xdr:rowOff>114300</xdr:rowOff>
    </xdr:from>
    <xdr:to>
      <xdr:col>9</xdr:col>
      <xdr:colOff>19050</xdr:colOff>
      <xdr:row>10</xdr:row>
      <xdr:rowOff>142874</xdr:rowOff>
    </xdr:to>
    <xdr:sp macro="" textlink="">
      <xdr:nvSpPr>
        <xdr:cNvPr id="5" name="四角形: 角を丸くする 2">
          <a:extLst>
            <a:ext uri="{FF2B5EF4-FFF2-40B4-BE49-F238E27FC236}">
              <a16:creationId xmlns:a16="http://schemas.microsoft.com/office/drawing/2014/main" id="{2C09DBCB-BE54-4B43-B089-6E4C981EAEC2}"/>
            </a:ext>
          </a:extLst>
        </xdr:cNvPr>
        <xdr:cNvSpPr/>
      </xdr:nvSpPr>
      <xdr:spPr bwMode="auto">
        <a:xfrm>
          <a:off x="885825" y="14954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0</xdr:col>
      <xdr:colOff>104775</xdr:colOff>
      <xdr:row>11</xdr:row>
      <xdr:rowOff>76200</xdr:rowOff>
    </xdr:from>
    <xdr:to>
      <xdr:col>3</xdr:col>
      <xdr:colOff>38100</xdr:colOff>
      <xdr:row>12</xdr:row>
      <xdr:rowOff>104774</xdr:rowOff>
    </xdr:to>
    <xdr:sp macro="" textlink="">
      <xdr:nvSpPr>
        <xdr:cNvPr id="6" name="四角形: 角を丸くする 2">
          <a:extLst>
            <a:ext uri="{FF2B5EF4-FFF2-40B4-BE49-F238E27FC236}">
              <a16:creationId xmlns:a16="http://schemas.microsoft.com/office/drawing/2014/main" id="{5B6AB795-7E3D-4413-99F4-DC2CF8880697}"/>
            </a:ext>
          </a:extLst>
        </xdr:cNvPr>
        <xdr:cNvSpPr/>
      </xdr:nvSpPr>
      <xdr:spPr bwMode="auto">
        <a:xfrm>
          <a:off x="104775" y="17621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14</xdr:col>
      <xdr:colOff>38100</xdr:colOff>
      <xdr:row>10</xdr:row>
      <xdr:rowOff>142875</xdr:rowOff>
    </xdr:from>
    <xdr:to>
      <xdr:col>16</xdr:col>
      <xdr:colOff>85725</xdr:colOff>
      <xdr:row>12</xdr:row>
      <xdr:rowOff>19049</xdr:rowOff>
    </xdr:to>
    <xdr:sp macro="" textlink="">
      <xdr:nvSpPr>
        <xdr:cNvPr id="7" name="四角形: 角を丸くする 2">
          <a:extLst>
            <a:ext uri="{FF2B5EF4-FFF2-40B4-BE49-F238E27FC236}">
              <a16:creationId xmlns:a16="http://schemas.microsoft.com/office/drawing/2014/main" id="{3CBAA8D6-4E52-4D18-B1C5-3C71FB6023A4}"/>
            </a:ext>
          </a:extLst>
        </xdr:cNvPr>
        <xdr:cNvSpPr/>
      </xdr:nvSpPr>
      <xdr:spPr bwMode="auto">
        <a:xfrm>
          <a:off x="1885950" y="16764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24</xdr:col>
      <xdr:colOff>47625</xdr:colOff>
      <xdr:row>10</xdr:row>
      <xdr:rowOff>133350</xdr:rowOff>
    </xdr:from>
    <xdr:to>
      <xdr:col>26</xdr:col>
      <xdr:colOff>95250</xdr:colOff>
      <xdr:row>12</xdr:row>
      <xdr:rowOff>9524</xdr:rowOff>
    </xdr:to>
    <xdr:sp macro="" textlink="">
      <xdr:nvSpPr>
        <xdr:cNvPr id="8" name="四角形: 角を丸くする 2">
          <a:extLst>
            <a:ext uri="{FF2B5EF4-FFF2-40B4-BE49-F238E27FC236}">
              <a16:creationId xmlns:a16="http://schemas.microsoft.com/office/drawing/2014/main" id="{23C47E25-9146-444E-8B8A-B838C74AF789}"/>
            </a:ext>
          </a:extLst>
        </xdr:cNvPr>
        <xdr:cNvSpPr/>
      </xdr:nvSpPr>
      <xdr:spPr bwMode="auto">
        <a:xfrm>
          <a:off x="3228975" y="16668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41</xdr:col>
      <xdr:colOff>19050</xdr:colOff>
      <xdr:row>10</xdr:row>
      <xdr:rowOff>133350</xdr:rowOff>
    </xdr:from>
    <xdr:to>
      <xdr:col>43</xdr:col>
      <xdr:colOff>66675</xdr:colOff>
      <xdr:row>12</xdr:row>
      <xdr:rowOff>9524</xdr:rowOff>
    </xdr:to>
    <xdr:sp macro="" textlink="">
      <xdr:nvSpPr>
        <xdr:cNvPr id="9" name="四角形: 角を丸くする 2">
          <a:extLst>
            <a:ext uri="{FF2B5EF4-FFF2-40B4-BE49-F238E27FC236}">
              <a16:creationId xmlns:a16="http://schemas.microsoft.com/office/drawing/2014/main" id="{0AD6C7D5-9DDD-47BC-ACDB-152F91F9E4B8}"/>
            </a:ext>
          </a:extLst>
        </xdr:cNvPr>
        <xdr:cNvSpPr/>
      </xdr:nvSpPr>
      <xdr:spPr bwMode="auto">
        <a:xfrm>
          <a:off x="5467350" y="16668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46</xdr:col>
      <xdr:colOff>41413</xdr:colOff>
      <xdr:row>11</xdr:row>
      <xdr:rowOff>57149</xdr:rowOff>
    </xdr:from>
    <xdr:to>
      <xdr:col>48</xdr:col>
      <xdr:colOff>89038</xdr:colOff>
      <xdr:row>12</xdr:row>
      <xdr:rowOff>85723</xdr:rowOff>
    </xdr:to>
    <xdr:sp macro="" textlink="">
      <xdr:nvSpPr>
        <xdr:cNvPr id="10" name="四角形: 角を丸くする 2">
          <a:extLst>
            <a:ext uri="{FF2B5EF4-FFF2-40B4-BE49-F238E27FC236}">
              <a16:creationId xmlns:a16="http://schemas.microsoft.com/office/drawing/2014/main" id="{4A429F94-5BD9-4B45-80A9-B5829131CD79}"/>
            </a:ext>
          </a:extLst>
        </xdr:cNvPr>
        <xdr:cNvSpPr/>
      </xdr:nvSpPr>
      <xdr:spPr bwMode="auto">
        <a:xfrm>
          <a:off x="6156463" y="1743074"/>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53</xdr:col>
      <xdr:colOff>122582</xdr:colOff>
      <xdr:row>11</xdr:row>
      <xdr:rowOff>48868</xdr:rowOff>
    </xdr:from>
    <xdr:to>
      <xdr:col>56</xdr:col>
      <xdr:colOff>36857</xdr:colOff>
      <xdr:row>12</xdr:row>
      <xdr:rowOff>77442</xdr:rowOff>
    </xdr:to>
    <xdr:sp macro="" textlink="">
      <xdr:nvSpPr>
        <xdr:cNvPr id="11" name="四角形: 角を丸くする 2">
          <a:extLst>
            <a:ext uri="{FF2B5EF4-FFF2-40B4-BE49-F238E27FC236}">
              <a16:creationId xmlns:a16="http://schemas.microsoft.com/office/drawing/2014/main" id="{4C2E53B3-0D04-4EE7-8D04-D481FF9AE035}"/>
            </a:ext>
          </a:extLst>
        </xdr:cNvPr>
        <xdr:cNvSpPr/>
      </xdr:nvSpPr>
      <xdr:spPr bwMode="auto">
        <a:xfrm>
          <a:off x="7171082" y="1734793"/>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59</xdr:col>
      <xdr:colOff>55908</xdr:colOff>
      <xdr:row>11</xdr:row>
      <xdr:rowOff>64190</xdr:rowOff>
    </xdr:from>
    <xdr:to>
      <xdr:col>61</xdr:col>
      <xdr:colOff>103533</xdr:colOff>
      <xdr:row>12</xdr:row>
      <xdr:rowOff>92764</xdr:rowOff>
    </xdr:to>
    <xdr:sp macro="" textlink="">
      <xdr:nvSpPr>
        <xdr:cNvPr id="12" name="四角形: 角を丸くする 2">
          <a:extLst>
            <a:ext uri="{FF2B5EF4-FFF2-40B4-BE49-F238E27FC236}">
              <a16:creationId xmlns:a16="http://schemas.microsoft.com/office/drawing/2014/main" id="{BFDAD832-EBAA-47FC-955A-D7DE2F54FFFF}"/>
            </a:ext>
          </a:extLst>
        </xdr:cNvPr>
        <xdr:cNvSpPr/>
      </xdr:nvSpPr>
      <xdr:spPr bwMode="auto">
        <a:xfrm>
          <a:off x="7904508" y="175011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12</xdr:col>
      <xdr:colOff>76200</xdr:colOff>
      <xdr:row>12</xdr:row>
      <xdr:rowOff>0</xdr:rowOff>
    </xdr:from>
    <xdr:to>
      <xdr:col>14</xdr:col>
      <xdr:colOff>123825</xdr:colOff>
      <xdr:row>13</xdr:row>
      <xdr:rowOff>28574</xdr:rowOff>
    </xdr:to>
    <xdr:sp macro="" textlink="">
      <xdr:nvSpPr>
        <xdr:cNvPr id="13" name="四角形: 角を丸くする 2">
          <a:extLst>
            <a:ext uri="{FF2B5EF4-FFF2-40B4-BE49-F238E27FC236}">
              <a16:creationId xmlns:a16="http://schemas.microsoft.com/office/drawing/2014/main" id="{122200C9-040F-46DD-88F9-6C9650C7B822}"/>
            </a:ext>
          </a:extLst>
        </xdr:cNvPr>
        <xdr:cNvSpPr/>
      </xdr:nvSpPr>
      <xdr:spPr bwMode="auto">
        <a:xfrm>
          <a:off x="1657350" y="18383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24</xdr:col>
      <xdr:colOff>76200</xdr:colOff>
      <xdr:row>11</xdr:row>
      <xdr:rowOff>142875</xdr:rowOff>
    </xdr:from>
    <xdr:to>
      <xdr:col>26</xdr:col>
      <xdr:colOff>123825</xdr:colOff>
      <xdr:row>13</xdr:row>
      <xdr:rowOff>19049</xdr:rowOff>
    </xdr:to>
    <xdr:sp macro="" textlink="">
      <xdr:nvSpPr>
        <xdr:cNvPr id="14" name="四角形: 角を丸くする 2">
          <a:extLst>
            <a:ext uri="{FF2B5EF4-FFF2-40B4-BE49-F238E27FC236}">
              <a16:creationId xmlns:a16="http://schemas.microsoft.com/office/drawing/2014/main" id="{76FA6397-29E5-4359-87D5-B61924149E61}"/>
            </a:ext>
          </a:extLst>
        </xdr:cNvPr>
        <xdr:cNvSpPr/>
      </xdr:nvSpPr>
      <xdr:spPr bwMode="auto">
        <a:xfrm>
          <a:off x="3257550" y="18288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41</xdr:col>
      <xdr:colOff>19050</xdr:colOff>
      <xdr:row>12</xdr:row>
      <xdr:rowOff>9525</xdr:rowOff>
    </xdr:from>
    <xdr:to>
      <xdr:col>43</xdr:col>
      <xdr:colOff>66675</xdr:colOff>
      <xdr:row>13</xdr:row>
      <xdr:rowOff>38099</xdr:rowOff>
    </xdr:to>
    <xdr:sp macro="" textlink="">
      <xdr:nvSpPr>
        <xdr:cNvPr id="15" name="四角形: 角を丸くする 2">
          <a:extLst>
            <a:ext uri="{FF2B5EF4-FFF2-40B4-BE49-F238E27FC236}">
              <a16:creationId xmlns:a16="http://schemas.microsoft.com/office/drawing/2014/main" id="{A109735E-60D0-4347-B9AF-E63A7BC7BD05}"/>
            </a:ext>
          </a:extLst>
        </xdr:cNvPr>
        <xdr:cNvSpPr/>
      </xdr:nvSpPr>
      <xdr:spPr bwMode="auto">
        <a:xfrm>
          <a:off x="5467350" y="18478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0</xdr:col>
      <xdr:colOff>104775</xdr:colOff>
      <xdr:row>13</xdr:row>
      <xdr:rowOff>66675</xdr:rowOff>
    </xdr:from>
    <xdr:to>
      <xdr:col>3</xdr:col>
      <xdr:colOff>38100</xdr:colOff>
      <xdr:row>14</xdr:row>
      <xdr:rowOff>95249</xdr:rowOff>
    </xdr:to>
    <xdr:sp macro="" textlink="">
      <xdr:nvSpPr>
        <xdr:cNvPr id="16" name="四角形: 角を丸くする 2">
          <a:extLst>
            <a:ext uri="{FF2B5EF4-FFF2-40B4-BE49-F238E27FC236}">
              <a16:creationId xmlns:a16="http://schemas.microsoft.com/office/drawing/2014/main" id="{CAC69C16-FF54-49A5-967B-D4E4A59D55BC}"/>
            </a:ext>
          </a:extLst>
        </xdr:cNvPr>
        <xdr:cNvSpPr/>
      </xdr:nvSpPr>
      <xdr:spPr bwMode="auto">
        <a:xfrm>
          <a:off x="104775" y="20574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11</xdr:col>
      <xdr:colOff>9525</xdr:colOff>
      <xdr:row>12</xdr:row>
      <xdr:rowOff>133350</xdr:rowOff>
    </xdr:from>
    <xdr:to>
      <xdr:col>13</xdr:col>
      <xdr:colOff>57150</xdr:colOff>
      <xdr:row>14</xdr:row>
      <xdr:rowOff>9524</xdr:rowOff>
    </xdr:to>
    <xdr:sp macro="" textlink="">
      <xdr:nvSpPr>
        <xdr:cNvPr id="17" name="四角形: 角を丸くする 2">
          <a:extLst>
            <a:ext uri="{FF2B5EF4-FFF2-40B4-BE49-F238E27FC236}">
              <a16:creationId xmlns:a16="http://schemas.microsoft.com/office/drawing/2014/main" id="{A43FBFF8-392B-4F9F-A50F-DE509B8F7757}"/>
            </a:ext>
          </a:extLst>
        </xdr:cNvPr>
        <xdr:cNvSpPr/>
      </xdr:nvSpPr>
      <xdr:spPr bwMode="auto">
        <a:xfrm>
          <a:off x="1457325" y="19716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20</xdr:col>
      <xdr:colOff>76200</xdr:colOff>
      <xdr:row>12</xdr:row>
      <xdr:rowOff>142875</xdr:rowOff>
    </xdr:from>
    <xdr:to>
      <xdr:col>22</xdr:col>
      <xdr:colOff>123825</xdr:colOff>
      <xdr:row>14</xdr:row>
      <xdr:rowOff>19049</xdr:rowOff>
    </xdr:to>
    <xdr:sp macro="" textlink="">
      <xdr:nvSpPr>
        <xdr:cNvPr id="18" name="四角形: 角を丸くする 2">
          <a:extLst>
            <a:ext uri="{FF2B5EF4-FFF2-40B4-BE49-F238E27FC236}">
              <a16:creationId xmlns:a16="http://schemas.microsoft.com/office/drawing/2014/main" id="{7AA3D69E-28D5-4BCF-8F61-7B8C8227FBFA}"/>
            </a:ext>
          </a:extLst>
        </xdr:cNvPr>
        <xdr:cNvSpPr/>
      </xdr:nvSpPr>
      <xdr:spPr bwMode="auto">
        <a:xfrm>
          <a:off x="2724150" y="19812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32</xdr:col>
      <xdr:colOff>57150</xdr:colOff>
      <xdr:row>13</xdr:row>
      <xdr:rowOff>0</xdr:rowOff>
    </xdr:from>
    <xdr:to>
      <xdr:col>34</xdr:col>
      <xdr:colOff>104775</xdr:colOff>
      <xdr:row>14</xdr:row>
      <xdr:rowOff>28574</xdr:rowOff>
    </xdr:to>
    <xdr:sp macro="" textlink="">
      <xdr:nvSpPr>
        <xdr:cNvPr id="19" name="四角形: 角を丸くする 2">
          <a:extLst>
            <a:ext uri="{FF2B5EF4-FFF2-40B4-BE49-F238E27FC236}">
              <a16:creationId xmlns:a16="http://schemas.microsoft.com/office/drawing/2014/main" id="{C456AB89-ADAB-4FE7-AC6C-125BAD73F766}"/>
            </a:ext>
          </a:extLst>
        </xdr:cNvPr>
        <xdr:cNvSpPr/>
      </xdr:nvSpPr>
      <xdr:spPr bwMode="auto">
        <a:xfrm>
          <a:off x="4305300" y="19907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48</xdr:col>
      <xdr:colOff>18223</xdr:colOff>
      <xdr:row>13</xdr:row>
      <xdr:rowOff>55908</xdr:rowOff>
    </xdr:from>
    <xdr:to>
      <xdr:col>50</xdr:col>
      <xdr:colOff>65847</xdr:colOff>
      <xdr:row>14</xdr:row>
      <xdr:rowOff>84482</xdr:rowOff>
    </xdr:to>
    <xdr:sp macro="" textlink="">
      <xdr:nvSpPr>
        <xdr:cNvPr id="20" name="四角形: 角を丸くする 2">
          <a:extLst>
            <a:ext uri="{FF2B5EF4-FFF2-40B4-BE49-F238E27FC236}">
              <a16:creationId xmlns:a16="http://schemas.microsoft.com/office/drawing/2014/main" id="{427066B0-992D-49A1-B061-5EFE6E50B0ED}"/>
            </a:ext>
          </a:extLst>
        </xdr:cNvPr>
        <xdr:cNvSpPr/>
      </xdr:nvSpPr>
      <xdr:spPr bwMode="auto">
        <a:xfrm>
          <a:off x="6399973" y="2046633"/>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54</xdr:col>
      <xdr:colOff>132520</xdr:colOff>
      <xdr:row>12</xdr:row>
      <xdr:rowOff>82826</xdr:rowOff>
    </xdr:from>
    <xdr:to>
      <xdr:col>57</xdr:col>
      <xdr:colOff>47623</xdr:colOff>
      <xdr:row>13</xdr:row>
      <xdr:rowOff>111400</xdr:rowOff>
    </xdr:to>
    <xdr:sp macro="" textlink="">
      <xdr:nvSpPr>
        <xdr:cNvPr id="21" name="四角形: 角を丸くする 2">
          <a:extLst>
            <a:ext uri="{FF2B5EF4-FFF2-40B4-BE49-F238E27FC236}">
              <a16:creationId xmlns:a16="http://schemas.microsoft.com/office/drawing/2014/main" id="{F74C6D1A-8069-4F88-934B-AF3629D5C8F3}"/>
            </a:ext>
          </a:extLst>
        </xdr:cNvPr>
        <xdr:cNvSpPr/>
      </xdr:nvSpPr>
      <xdr:spPr bwMode="auto">
        <a:xfrm>
          <a:off x="7314370" y="1921151"/>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60</xdr:col>
      <xdr:colOff>0</xdr:colOff>
      <xdr:row>12</xdr:row>
      <xdr:rowOff>82826</xdr:rowOff>
    </xdr:from>
    <xdr:to>
      <xdr:col>62</xdr:col>
      <xdr:colOff>47624</xdr:colOff>
      <xdr:row>13</xdr:row>
      <xdr:rowOff>111400</xdr:rowOff>
    </xdr:to>
    <xdr:sp macro="" textlink="">
      <xdr:nvSpPr>
        <xdr:cNvPr id="22" name="四角形: 角を丸くする 2">
          <a:extLst>
            <a:ext uri="{FF2B5EF4-FFF2-40B4-BE49-F238E27FC236}">
              <a16:creationId xmlns:a16="http://schemas.microsoft.com/office/drawing/2014/main" id="{FDFC5C56-6D80-4B6C-A980-33A5FFF114B6}"/>
            </a:ext>
          </a:extLst>
        </xdr:cNvPr>
        <xdr:cNvSpPr/>
      </xdr:nvSpPr>
      <xdr:spPr bwMode="auto">
        <a:xfrm>
          <a:off x="7981950" y="1921151"/>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endParaRPr kumimoji="1" lang="ja-JP" altLang="en-US" sz="800"/>
        </a:p>
      </xdr:txBody>
    </xdr:sp>
    <xdr:clientData/>
  </xdr:twoCellAnchor>
  <xdr:twoCellAnchor>
    <xdr:from>
      <xdr:col>13</xdr:col>
      <xdr:colOff>117613</xdr:colOff>
      <xdr:row>13</xdr:row>
      <xdr:rowOff>121754</xdr:rowOff>
    </xdr:from>
    <xdr:to>
      <xdr:col>16</xdr:col>
      <xdr:colOff>31887</xdr:colOff>
      <xdr:row>15</xdr:row>
      <xdr:rowOff>1241</xdr:rowOff>
    </xdr:to>
    <xdr:sp macro="" textlink="">
      <xdr:nvSpPr>
        <xdr:cNvPr id="23" name="四角形: 角を丸くする 2">
          <a:extLst>
            <a:ext uri="{FF2B5EF4-FFF2-40B4-BE49-F238E27FC236}">
              <a16:creationId xmlns:a16="http://schemas.microsoft.com/office/drawing/2014/main" id="{CEBC2D16-ECE7-436B-AD43-C5E11002A46F}"/>
            </a:ext>
          </a:extLst>
        </xdr:cNvPr>
        <xdr:cNvSpPr/>
      </xdr:nvSpPr>
      <xdr:spPr bwMode="auto">
        <a:xfrm>
          <a:off x="1832113" y="2112479"/>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23</xdr:col>
      <xdr:colOff>66261</xdr:colOff>
      <xdr:row>13</xdr:row>
      <xdr:rowOff>140805</xdr:rowOff>
    </xdr:from>
    <xdr:to>
      <xdr:col>25</xdr:col>
      <xdr:colOff>113886</xdr:colOff>
      <xdr:row>15</xdr:row>
      <xdr:rowOff>20292</xdr:rowOff>
    </xdr:to>
    <xdr:sp macro="" textlink="">
      <xdr:nvSpPr>
        <xdr:cNvPr id="24" name="四角形: 角を丸くする 2">
          <a:extLst>
            <a:ext uri="{FF2B5EF4-FFF2-40B4-BE49-F238E27FC236}">
              <a16:creationId xmlns:a16="http://schemas.microsoft.com/office/drawing/2014/main" id="{7BD8CE33-7F9F-4A5C-9B3D-ADCFAF9F4D7D}"/>
            </a:ext>
          </a:extLst>
        </xdr:cNvPr>
        <xdr:cNvSpPr/>
      </xdr:nvSpPr>
      <xdr:spPr bwMode="auto">
        <a:xfrm>
          <a:off x="3114261" y="213153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34</xdr:col>
      <xdr:colOff>24848</xdr:colOff>
      <xdr:row>13</xdr:row>
      <xdr:rowOff>140805</xdr:rowOff>
    </xdr:from>
    <xdr:to>
      <xdr:col>36</xdr:col>
      <xdr:colOff>72473</xdr:colOff>
      <xdr:row>15</xdr:row>
      <xdr:rowOff>20292</xdr:rowOff>
    </xdr:to>
    <xdr:sp macro="" textlink="">
      <xdr:nvSpPr>
        <xdr:cNvPr id="25" name="四角形: 角を丸くする 2">
          <a:extLst>
            <a:ext uri="{FF2B5EF4-FFF2-40B4-BE49-F238E27FC236}">
              <a16:creationId xmlns:a16="http://schemas.microsoft.com/office/drawing/2014/main" id="{B9B78E75-1B09-42CB-BE34-498249C23C8C}"/>
            </a:ext>
          </a:extLst>
        </xdr:cNvPr>
        <xdr:cNvSpPr/>
      </xdr:nvSpPr>
      <xdr:spPr bwMode="auto">
        <a:xfrm>
          <a:off x="4539698" y="213153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endParaRPr kumimoji="1" lang="ja-JP" altLang="en-US" sz="800"/>
        </a:p>
      </xdr:txBody>
    </xdr:sp>
    <xdr:clientData/>
  </xdr:twoCellAnchor>
  <xdr:twoCellAnchor>
    <xdr:from>
      <xdr:col>6</xdr:col>
      <xdr:colOff>41414</xdr:colOff>
      <xdr:row>20</xdr:row>
      <xdr:rowOff>99392</xdr:rowOff>
    </xdr:from>
    <xdr:to>
      <xdr:col>8</xdr:col>
      <xdr:colOff>89038</xdr:colOff>
      <xdr:row>21</xdr:row>
      <xdr:rowOff>127966</xdr:rowOff>
    </xdr:to>
    <xdr:sp macro="" textlink="">
      <xdr:nvSpPr>
        <xdr:cNvPr id="26" name="四角形: 角を丸くする 2">
          <a:extLst>
            <a:ext uri="{FF2B5EF4-FFF2-40B4-BE49-F238E27FC236}">
              <a16:creationId xmlns:a16="http://schemas.microsoft.com/office/drawing/2014/main" id="{1E82FFFA-26A1-4258-B864-203AF8673790}"/>
            </a:ext>
          </a:extLst>
        </xdr:cNvPr>
        <xdr:cNvSpPr/>
      </xdr:nvSpPr>
      <xdr:spPr bwMode="auto">
        <a:xfrm>
          <a:off x="822464" y="3156917"/>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91109</xdr:colOff>
      <xdr:row>22</xdr:row>
      <xdr:rowOff>66261</xdr:rowOff>
    </xdr:from>
    <xdr:to>
      <xdr:col>3</xdr:col>
      <xdr:colOff>22777</xdr:colOff>
      <xdr:row>23</xdr:row>
      <xdr:rowOff>94835</xdr:rowOff>
    </xdr:to>
    <xdr:sp macro="" textlink="">
      <xdr:nvSpPr>
        <xdr:cNvPr id="27" name="四角形: 角を丸くする 2">
          <a:extLst>
            <a:ext uri="{FF2B5EF4-FFF2-40B4-BE49-F238E27FC236}">
              <a16:creationId xmlns:a16="http://schemas.microsoft.com/office/drawing/2014/main" id="{5203E0E5-4F1E-4251-BDE5-D6CD7C96C04D}"/>
            </a:ext>
          </a:extLst>
        </xdr:cNvPr>
        <xdr:cNvSpPr/>
      </xdr:nvSpPr>
      <xdr:spPr bwMode="auto">
        <a:xfrm>
          <a:off x="91109" y="3428586"/>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14</xdr:col>
      <xdr:colOff>0</xdr:colOff>
      <xdr:row>21</xdr:row>
      <xdr:rowOff>124239</xdr:rowOff>
    </xdr:from>
    <xdr:to>
      <xdr:col>16</xdr:col>
      <xdr:colOff>47624</xdr:colOff>
      <xdr:row>23</xdr:row>
      <xdr:rowOff>3726</xdr:rowOff>
    </xdr:to>
    <xdr:sp macro="" textlink="">
      <xdr:nvSpPr>
        <xdr:cNvPr id="28" name="四角形: 角を丸くする 2">
          <a:extLst>
            <a:ext uri="{FF2B5EF4-FFF2-40B4-BE49-F238E27FC236}">
              <a16:creationId xmlns:a16="http://schemas.microsoft.com/office/drawing/2014/main" id="{55900E0F-B3F9-46AD-8C67-982BC9450070}"/>
            </a:ext>
          </a:extLst>
        </xdr:cNvPr>
        <xdr:cNvSpPr/>
      </xdr:nvSpPr>
      <xdr:spPr bwMode="auto">
        <a:xfrm>
          <a:off x="1847850" y="3334164"/>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24</xdr:col>
      <xdr:colOff>16565</xdr:colOff>
      <xdr:row>21</xdr:row>
      <xdr:rowOff>132522</xdr:rowOff>
    </xdr:from>
    <xdr:to>
      <xdr:col>26</xdr:col>
      <xdr:colOff>64190</xdr:colOff>
      <xdr:row>23</xdr:row>
      <xdr:rowOff>12009</xdr:rowOff>
    </xdr:to>
    <xdr:sp macro="" textlink="">
      <xdr:nvSpPr>
        <xdr:cNvPr id="29" name="四角形: 角を丸くする 2">
          <a:extLst>
            <a:ext uri="{FF2B5EF4-FFF2-40B4-BE49-F238E27FC236}">
              <a16:creationId xmlns:a16="http://schemas.microsoft.com/office/drawing/2014/main" id="{54895CB8-D6C8-4A8C-8322-1E0654D0B1ED}"/>
            </a:ext>
          </a:extLst>
        </xdr:cNvPr>
        <xdr:cNvSpPr/>
      </xdr:nvSpPr>
      <xdr:spPr bwMode="auto">
        <a:xfrm>
          <a:off x="3197915" y="3342447"/>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41</xdr:col>
      <xdr:colOff>28989</xdr:colOff>
      <xdr:row>21</xdr:row>
      <xdr:rowOff>132521</xdr:rowOff>
    </xdr:from>
    <xdr:to>
      <xdr:col>43</xdr:col>
      <xdr:colOff>77442</xdr:colOff>
      <xdr:row>23</xdr:row>
      <xdr:rowOff>12008</xdr:rowOff>
    </xdr:to>
    <xdr:sp macro="" textlink="">
      <xdr:nvSpPr>
        <xdr:cNvPr id="30" name="四角形: 角を丸くする 2">
          <a:extLst>
            <a:ext uri="{FF2B5EF4-FFF2-40B4-BE49-F238E27FC236}">
              <a16:creationId xmlns:a16="http://schemas.microsoft.com/office/drawing/2014/main" id="{5B39D9F2-5869-49C9-A046-61D247DF46BC}"/>
            </a:ext>
          </a:extLst>
        </xdr:cNvPr>
        <xdr:cNvSpPr/>
      </xdr:nvSpPr>
      <xdr:spPr bwMode="auto">
        <a:xfrm>
          <a:off x="5477289" y="3342446"/>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47</xdr:col>
      <xdr:colOff>0</xdr:colOff>
      <xdr:row>21</xdr:row>
      <xdr:rowOff>41413</xdr:rowOff>
    </xdr:from>
    <xdr:to>
      <xdr:col>49</xdr:col>
      <xdr:colOff>47625</xdr:colOff>
      <xdr:row>22</xdr:row>
      <xdr:rowOff>69987</xdr:rowOff>
    </xdr:to>
    <xdr:sp macro="" textlink="">
      <xdr:nvSpPr>
        <xdr:cNvPr id="31" name="四角形: 角を丸くする 2">
          <a:extLst>
            <a:ext uri="{FF2B5EF4-FFF2-40B4-BE49-F238E27FC236}">
              <a16:creationId xmlns:a16="http://schemas.microsoft.com/office/drawing/2014/main" id="{042C79E5-BFA2-4912-A7EF-63CC668D8A6C}"/>
            </a:ext>
          </a:extLst>
        </xdr:cNvPr>
        <xdr:cNvSpPr/>
      </xdr:nvSpPr>
      <xdr:spPr bwMode="auto">
        <a:xfrm>
          <a:off x="6248400" y="3251338"/>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55</xdr:col>
      <xdr:colOff>8283</xdr:colOff>
      <xdr:row>21</xdr:row>
      <xdr:rowOff>33131</xdr:rowOff>
    </xdr:from>
    <xdr:to>
      <xdr:col>57</xdr:col>
      <xdr:colOff>55907</xdr:colOff>
      <xdr:row>22</xdr:row>
      <xdr:rowOff>61705</xdr:rowOff>
    </xdr:to>
    <xdr:sp macro="" textlink="">
      <xdr:nvSpPr>
        <xdr:cNvPr id="32" name="四角形: 角を丸くする 2">
          <a:extLst>
            <a:ext uri="{FF2B5EF4-FFF2-40B4-BE49-F238E27FC236}">
              <a16:creationId xmlns:a16="http://schemas.microsoft.com/office/drawing/2014/main" id="{7F2188DE-C42D-4659-89B1-92220C054D72}"/>
            </a:ext>
          </a:extLst>
        </xdr:cNvPr>
        <xdr:cNvSpPr/>
      </xdr:nvSpPr>
      <xdr:spPr bwMode="auto">
        <a:xfrm>
          <a:off x="7323483" y="3243056"/>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60</xdr:col>
      <xdr:colOff>8283</xdr:colOff>
      <xdr:row>21</xdr:row>
      <xdr:rowOff>57978</xdr:rowOff>
    </xdr:from>
    <xdr:to>
      <xdr:col>62</xdr:col>
      <xdr:colOff>55907</xdr:colOff>
      <xdr:row>22</xdr:row>
      <xdr:rowOff>86552</xdr:rowOff>
    </xdr:to>
    <xdr:sp macro="" textlink="">
      <xdr:nvSpPr>
        <xdr:cNvPr id="33" name="四角形: 角を丸くする 2">
          <a:extLst>
            <a:ext uri="{FF2B5EF4-FFF2-40B4-BE49-F238E27FC236}">
              <a16:creationId xmlns:a16="http://schemas.microsoft.com/office/drawing/2014/main" id="{42F2417C-5FFD-45F5-9E4B-7B01644632B6}"/>
            </a:ext>
          </a:extLst>
        </xdr:cNvPr>
        <xdr:cNvSpPr/>
      </xdr:nvSpPr>
      <xdr:spPr bwMode="auto">
        <a:xfrm>
          <a:off x="7990233" y="3267903"/>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49695</xdr:colOff>
      <xdr:row>22</xdr:row>
      <xdr:rowOff>140804</xdr:rowOff>
    </xdr:from>
    <xdr:to>
      <xdr:col>14</xdr:col>
      <xdr:colOff>97320</xdr:colOff>
      <xdr:row>24</xdr:row>
      <xdr:rowOff>20292</xdr:rowOff>
    </xdr:to>
    <xdr:sp macro="" textlink="">
      <xdr:nvSpPr>
        <xdr:cNvPr id="34" name="四角形: 角を丸くする 2">
          <a:extLst>
            <a:ext uri="{FF2B5EF4-FFF2-40B4-BE49-F238E27FC236}">
              <a16:creationId xmlns:a16="http://schemas.microsoft.com/office/drawing/2014/main" id="{3CE0AF13-4F64-48BF-804B-1C0B2A0A0159}"/>
            </a:ext>
          </a:extLst>
        </xdr:cNvPr>
        <xdr:cNvSpPr/>
      </xdr:nvSpPr>
      <xdr:spPr bwMode="auto">
        <a:xfrm>
          <a:off x="1630845" y="3503129"/>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24</xdr:col>
      <xdr:colOff>24847</xdr:colOff>
      <xdr:row>22</xdr:row>
      <xdr:rowOff>140804</xdr:rowOff>
    </xdr:from>
    <xdr:to>
      <xdr:col>26</xdr:col>
      <xdr:colOff>72472</xdr:colOff>
      <xdr:row>24</xdr:row>
      <xdr:rowOff>20292</xdr:rowOff>
    </xdr:to>
    <xdr:sp macro="" textlink="">
      <xdr:nvSpPr>
        <xdr:cNvPr id="35" name="四角形: 角を丸くする 2">
          <a:extLst>
            <a:ext uri="{FF2B5EF4-FFF2-40B4-BE49-F238E27FC236}">
              <a16:creationId xmlns:a16="http://schemas.microsoft.com/office/drawing/2014/main" id="{36471541-C78F-42BB-AA58-7FF39568F630}"/>
            </a:ext>
          </a:extLst>
        </xdr:cNvPr>
        <xdr:cNvSpPr/>
      </xdr:nvSpPr>
      <xdr:spPr bwMode="auto">
        <a:xfrm>
          <a:off x="3206197" y="3503129"/>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41</xdr:col>
      <xdr:colOff>33130</xdr:colOff>
      <xdr:row>22</xdr:row>
      <xdr:rowOff>140805</xdr:rowOff>
    </xdr:from>
    <xdr:to>
      <xdr:col>43</xdr:col>
      <xdr:colOff>80755</xdr:colOff>
      <xdr:row>24</xdr:row>
      <xdr:rowOff>20293</xdr:rowOff>
    </xdr:to>
    <xdr:sp macro="" textlink="">
      <xdr:nvSpPr>
        <xdr:cNvPr id="36" name="四角形: 角を丸くする 2">
          <a:extLst>
            <a:ext uri="{FF2B5EF4-FFF2-40B4-BE49-F238E27FC236}">
              <a16:creationId xmlns:a16="http://schemas.microsoft.com/office/drawing/2014/main" id="{4557ADBC-B93A-4105-84C1-9A985A6B2CF6}"/>
            </a:ext>
          </a:extLst>
        </xdr:cNvPr>
        <xdr:cNvSpPr/>
      </xdr:nvSpPr>
      <xdr:spPr bwMode="auto">
        <a:xfrm>
          <a:off x="5481430" y="3503130"/>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99391</xdr:colOff>
      <xdr:row>24</xdr:row>
      <xdr:rowOff>57978</xdr:rowOff>
    </xdr:from>
    <xdr:to>
      <xdr:col>3</xdr:col>
      <xdr:colOff>31059</xdr:colOff>
      <xdr:row>25</xdr:row>
      <xdr:rowOff>86552</xdr:rowOff>
    </xdr:to>
    <xdr:sp macro="" textlink="">
      <xdr:nvSpPr>
        <xdr:cNvPr id="37" name="四角形: 角を丸くする 2">
          <a:extLst>
            <a:ext uri="{FF2B5EF4-FFF2-40B4-BE49-F238E27FC236}">
              <a16:creationId xmlns:a16="http://schemas.microsoft.com/office/drawing/2014/main" id="{457F79D1-7803-42C3-9906-3CBD8827C3B7}"/>
            </a:ext>
          </a:extLst>
        </xdr:cNvPr>
        <xdr:cNvSpPr/>
      </xdr:nvSpPr>
      <xdr:spPr bwMode="auto">
        <a:xfrm>
          <a:off x="99391" y="3725103"/>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11</xdr:col>
      <xdr:colOff>17393</xdr:colOff>
      <xdr:row>23</xdr:row>
      <xdr:rowOff>140804</xdr:rowOff>
    </xdr:from>
    <xdr:to>
      <xdr:col>13</xdr:col>
      <xdr:colOff>65017</xdr:colOff>
      <xdr:row>25</xdr:row>
      <xdr:rowOff>20292</xdr:rowOff>
    </xdr:to>
    <xdr:sp macro="" textlink="">
      <xdr:nvSpPr>
        <xdr:cNvPr id="38" name="四角形: 角を丸くする 2">
          <a:extLst>
            <a:ext uri="{FF2B5EF4-FFF2-40B4-BE49-F238E27FC236}">
              <a16:creationId xmlns:a16="http://schemas.microsoft.com/office/drawing/2014/main" id="{5B6BCE37-E8CC-4F63-A4F8-F85BA39385E6}"/>
            </a:ext>
          </a:extLst>
        </xdr:cNvPr>
        <xdr:cNvSpPr/>
      </xdr:nvSpPr>
      <xdr:spPr bwMode="auto">
        <a:xfrm>
          <a:off x="1465193" y="3655529"/>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20</xdr:col>
      <xdr:colOff>0</xdr:colOff>
      <xdr:row>23</xdr:row>
      <xdr:rowOff>124238</xdr:rowOff>
    </xdr:from>
    <xdr:to>
      <xdr:col>22</xdr:col>
      <xdr:colOff>47625</xdr:colOff>
      <xdr:row>25</xdr:row>
      <xdr:rowOff>3726</xdr:rowOff>
    </xdr:to>
    <xdr:sp macro="" textlink="">
      <xdr:nvSpPr>
        <xdr:cNvPr id="39" name="四角形: 角を丸くする 2">
          <a:extLst>
            <a:ext uri="{FF2B5EF4-FFF2-40B4-BE49-F238E27FC236}">
              <a16:creationId xmlns:a16="http://schemas.microsoft.com/office/drawing/2014/main" id="{A6C5F24D-98E0-4D75-A810-7C2FC07AA18E}"/>
            </a:ext>
          </a:extLst>
        </xdr:cNvPr>
        <xdr:cNvSpPr/>
      </xdr:nvSpPr>
      <xdr:spPr bwMode="auto">
        <a:xfrm>
          <a:off x="2647950" y="3638963"/>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91108</xdr:colOff>
      <xdr:row>23</xdr:row>
      <xdr:rowOff>140803</xdr:rowOff>
    </xdr:from>
    <xdr:to>
      <xdr:col>33</xdr:col>
      <xdr:colOff>6211</xdr:colOff>
      <xdr:row>25</xdr:row>
      <xdr:rowOff>20291</xdr:rowOff>
    </xdr:to>
    <xdr:sp macro="" textlink="">
      <xdr:nvSpPr>
        <xdr:cNvPr id="40" name="四角形: 角を丸くする 2">
          <a:extLst>
            <a:ext uri="{FF2B5EF4-FFF2-40B4-BE49-F238E27FC236}">
              <a16:creationId xmlns:a16="http://schemas.microsoft.com/office/drawing/2014/main" id="{3E7874BF-77E3-4AB4-957C-8C7B22CE64E6}"/>
            </a:ext>
          </a:extLst>
        </xdr:cNvPr>
        <xdr:cNvSpPr/>
      </xdr:nvSpPr>
      <xdr:spPr bwMode="auto">
        <a:xfrm>
          <a:off x="4072558" y="3655528"/>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99392</xdr:colOff>
      <xdr:row>23</xdr:row>
      <xdr:rowOff>124239</xdr:rowOff>
    </xdr:from>
    <xdr:to>
      <xdr:col>52</xdr:col>
      <xdr:colOff>14495</xdr:colOff>
      <xdr:row>25</xdr:row>
      <xdr:rowOff>3727</xdr:rowOff>
    </xdr:to>
    <xdr:sp macro="" textlink="">
      <xdr:nvSpPr>
        <xdr:cNvPr id="41" name="四角形: 角を丸くする 2">
          <a:extLst>
            <a:ext uri="{FF2B5EF4-FFF2-40B4-BE49-F238E27FC236}">
              <a16:creationId xmlns:a16="http://schemas.microsoft.com/office/drawing/2014/main" id="{F4A9BBE5-1D43-44AC-B1F0-C682EFA154EA}"/>
            </a:ext>
          </a:extLst>
        </xdr:cNvPr>
        <xdr:cNvSpPr/>
      </xdr:nvSpPr>
      <xdr:spPr bwMode="auto">
        <a:xfrm>
          <a:off x="6614492" y="3638964"/>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99391</xdr:colOff>
      <xdr:row>23</xdr:row>
      <xdr:rowOff>99390</xdr:rowOff>
    </xdr:from>
    <xdr:to>
      <xdr:col>57</xdr:col>
      <xdr:colOff>14494</xdr:colOff>
      <xdr:row>24</xdr:row>
      <xdr:rowOff>127965</xdr:rowOff>
    </xdr:to>
    <xdr:sp macro="" textlink="">
      <xdr:nvSpPr>
        <xdr:cNvPr id="42" name="四角形: 角を丸くする 2">
          <a:extLst>
            <a:ext uri="{FF2B5EF4-FFF2-40B4-BE49-F238E27FC236}">
              <a16:creationId xmlns:a16="http://schemas.microsoft.com/office/drawing/2014/main" id="{C50E064F-B83D-49FD-8BF1-E669181AC55D}"/>
            </a:ext>
          </a:extLst>
        </xdr:cNvPr>
        <xdr:cNvSpPr/>
      </xdr:nvSpPr>
      <xdr:spPr bwMode="auto">
        <a:xfrm>
          <a:off x="7281241" y="3614115"/>
          <a:ext cx="315153"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59</xdr:col>
      <xdr:colOff>33130</xdr:colOff>
      <xdr:row>23</xdr:row>
      <xdr:rowOff>66260</xdr:rowOff>
    </xdr:from>
    <xdr:to>
      <xdr:col>61</xdr:col>
      <xdr:colOff>80754</xdr:colOff>
      <xdr:row>24</xdr:row>
      <xdr:rowOff>94835</xdr:rowOff>
    </xdr:to>
    <xdr:sp macro="" textlink="">
      <xdr:nvSpPr>
        <xdr:cNvPr id="43" name="四角形: 角を丸くする 2">
          <a:extLst>
            <a:ext uri="{FF2B5EF4-FFF2-40B4-BE49-F238E27FC236}">
              <a16:creationId xmlns:a16="http://schemas.microsoft.com/office/drawing/2014/main" id="{5332EF2C-AB30-4BAC-9FE5-C4B0B7E46E7F}"/>
            </a:ext>
          </a:extLst>
        </xdr:cNvPr>
        <xdr:cNvSpPr/>
      </xdr:nvSpPr>
      <xdr:spPr bwMode="auto">
        <a:xfrm>
          <a:off x="7881730" y="3580985"/>
          <a:ext cx="314324"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13</xdr:col>
      <xdr:colOff>106431</xdr:colOff>
      <xdr:row>24</xdr:row>
      <xdr:rowOff>122997</xdr:rowOff>
    </xdr:from>
    <xdr:to>
      <xdr:col>16</xdr:col>
      <xdr:colOff>21534</xdr:colOff>
      <xdr:row>26</xdr:row>
      <xdr:rowOff>2484</xdr:rowOff>
    </xdr:to>
    <xdr:sp macro="" textlink="">
      <xdr:nvSpPr>
        <xdr:cNvPr id="44" name="四角形: 角を丸くする 2">
          <a:extLst>
            <a:ext uri="{FF2B5EF4-FFF2-40B4-BE49-F238E27FC236}">
              <a16:creationId xmlns:a16="http://schemas.microsoft.com/office/drawing/2014/main" id="{FC71B17A-AD4A-4360-97F5-51FA4112D832}"/>
            </a:ext>
          </a:extLst>
        </xdr:cNvPr>
        <xdr:cNvSpPr/>
      </xdr:nvSpPr>
      <xdr:spPr bwMode="auto">
        <a:xfrm>
          <a:off x="1820931" y="3790122"/>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41413</xdr:colOff>
      <xdr:row>24</xdr:row>
      <xdr:rowOff>124239</xdr:rowOff>
    </xdr:from>
    <xdr:to>
      <xdr:col>25</xdr:col>
      <xdr:colOff>89038</xdr:colOff>
      <xdr:row>26</xdr:row>
      <xdr:rowOff>3726</xdr:rowOff>
    </xdr:to>
    <xdr:sp macro="" textlink="">
      <xdr:nvSpPr>
        <xdr:cNvPr id="45" name="四角形: 角を丸くする 2">
          <a:extLst>
            <a:ext uri="{FF2B5EF4-FFF2-40B4-BE49-F238E27FC236}">
              <a16:creationId xmlns:a16="http://schemas.microsoft.com/office/drawing/2014/main" id="{76A25596-7F12-4E2E-9D97-3790237A3A29}"/>
            </a:ext>
          </a:extLst>
        </xdr:cNvPr>
        <xdr:cNvSpPr/>
      </xdr:nvSpPr>
      <xdr:spPr bwMode="auto">
        <a:xfrm>
          <a:off x="3089413" y="3791364"/>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66261</xdr:colOff>
      <xdr:row>24</xdr:row>
      <xdr:rowOff>132521</xdr:rowOff>
    </xdr:from>
    <xdr:to>
      <xdr:col>40</xdr:col>
      <xdr:colOff>113886</xdr:colOff>
      <xdr:row>26</xdr:row>
      <xdr:rowOff>12008</xdr:rowOff>
    </xdr:to>
    <xdr:sp macro="" textlink="">
      <xdr:nvSpPr>
        <xdr:cNvPr id="46" name="四角形: 角を丸くする 2">
          <a:extLst>
            <a:ext uri="{FF2B5EF4-FFF2-40B4-BE49-F238E27FC236}">
              <a16:creationId xmlns:a16="http://schemas.microsoft.com/office/drawing/2014/main" id="{9EB6E599-CC93-467D-9DC1-F6ACBD37584E}"/>
            </a:ext>
          </a:extLst>
        </xdr:cNvPr>
        <xdr:cNvSpPr/>
      </xdr:nvSpPr>
      <xdr:spPr bwMode="auto">
        <a:xfrm>
          <a:off x="5114511" y="3799646"/>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57</xdr:col>
      <xdr:colOff>114300</xdr:colOff>
      <xdr:row>31</xdr:row>
      <xdr:rowOff>28575</xdr:rowOff>
    </xdr:from>
    <xdr:to>
      <xdr:col>60</xdr:col>
      <xdr:colOff>28575</xdr:colOff>
      <xdr:row>32</xdr:row>
      <xdr:rowOff>57149</xdr:rowOff>
    </xdr:to>
    <xdr:sp macro="" textlink="">
      <xdr:nvSpPr>
        <xdr:cNvPr id="47" name="四角形: 角を丸くする 2">
          <a:extLst>
            <a:ext uri="{FF2B5EF4-FFF2-40B4-BE49-F238E27FC236}">
              <a16:creationId xmlns:a16="http://schemas.microsoft.com/office/drawing/2014/main" id="{DB556E50-FEB8-4102-83C8-A4374090DCFC}"/>
            </a:ext>
          </a:extLst>
        </xdr:cNvPr>
        <xdr:cNvSpPr/>
      </xdr:nvSpPr>
      <xdr:spPr bwMode="auto">
        <a:xfrm>
          <a:off x="7696200" y="47625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No.51</a:t>
          </a:r>
          <a:endParaRPr kumimoji="1" lang="ja-JP" altLang="en-US" sz="800"/>
        </a:p>
      </xdr:txBody>
    </xdr:sp>
    <xdr:clientData/>
  </xdr:twoCellAnchor>
  <xdr:twoCellAnchor>
    <xdr:from>
      <xdr:col>50</xdr:col>
      <xdr:colOff>113471</xdr:colOff>
      <xdr:row>31</xdr:row>
      <xdr:rowOff>28575</xdr:rowOff>
    </xdr:from>
    <xdr:to>
      <xdr:col>53</xdr:col>
      <xdr:colOff>28574</xdr:colOff>
      <xdr:row>32</xdr:row>
      <xdr:rowOff>57149</xdr:rowOff>
    </xdr:to>
    <xdr:sp macro="" textlink="">
      <xdr:nvSpPr>
        <xdr:cNvPr id="48" name="四角形: 角を丸くする 2">
          <a:extLst>
            <a:ext uri="{FF2B5EF4-FFF2-40B4-BE49-F238E27FC236}">
              <a16:creationId xmlns:a16="http://schemas.microsoft.com/office/drawing/2014/main" id="{B9D48AF4-A2B2-4D15-BC19-947F35A88C56}"/>
            </a:ext>
          </a:extLst>
        </xdr:cNvPr>
        <xdr:cNvSpPr/>
      </xdr:nvSpPr>
      <xdr:spPr bwMode="auto">
        <a:xfrm>
          <a:off x="6761921" y="47625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No.50</a:t>
          </a:r>
          <a:endParaRPr kumimoji="1" lang="ja-JP" altLang="en-US" sz="800"/>
        </a:p>
      </xdr:txBody>
    </xdr:sp>
    <xdr:clientData/>
  </xdr:twoCellAnchor>
  <xdr:twoCellAnchor>
    <xdr:from>
      <xdr:col>43</xdr:col>
      <xdr:colOff>114300</xdr:colOff>
      <xdr:row>31</xdr:row>
      <xdr:rowOff>28575</xdr:rowOff>
    </xdr:from>
    <xdr:to>
      <xdr:col>46</xdr:col>
      <xdr:colOff>28574</xdr:colOff>
      <xdr:row>32</xdr:row>
      <xdr:rowOff>57149</xdr:rowOff>
    </xdr:to>
    <xdr:sp macro="" textlink="">
      <xdr:nvSpPr>
        <xdr:cNvPr id="49" name="四角形: 角を丸くする 2">
          <a:extLst>
            <a:ext uri="{FF2B5EF4-FFF2-40B4-BE49-F238E27FC236}">
              <a16:creationId xmlns:a16="http://schemas.microsoft.com/office/drawing/2014/main" id="{2745C1FC-3829-4947-8047-00F11AB65B6C}"/>
            </a:ext>
          </a:extLst>
        </xdr:cNvPr>
        <xdr:cNvSpPr/>
      </xdr:nvSpPr>
      <xdr:spPr bwMode="auto">
        <a:xfrm>
          <a:off x="5829300" y="47625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No.49</a:t>
          </a:r>
          <a:endParaRPr kumimoji="1" lang="ja-JP" altLang="en-US" sz="800"/>
        </a:p>
      </xdr:txBody>
    </xdr:sp>
    <xdr:clientData/>
  </xdr:twoCellAnchor>
  <xdr:twoCellAnchor>
    <xdr:from>
      <xdr:col>36</xdr:col>
      <xdr:colOff>114300</xdr:colOff>
      <xdr:row>31</xdr:row>
      <xdr:rowOff>28575</xdr:rowOff>
    </xdr:from>
    <xdr:to>
      <xdr:col>39</xdr:col>
      <xdr:colOff>28574</xdr:colOff>
      <xdr:row>32</xdr:row>
      <xdr:rowOff>57149</xdr:rowOff>
    </xdr:to>
    <xdr:sp macro="" textlink="">
      <xdr:nvSpPr>
        <xdr:cNvPr id="50" name="四角形: 角を丸くする 2">
          <a:extLst>
            <a:ext uri="{FF2B5EF4-FFF2-40B4-BE49-F238E27FC236}">
              <a16:creationId xmlns:a16="http://schemas.microsoft.com/office/drawing/2014/main" id="{CA76F0A9-B88C-4970-A942-4ED2A2B951B3}"/>
            </a:ext>
          </a:extLst>
        </xdr:cNvPr>
        <xdr:cNvSpPr/>
      </xdr:nvSpPr>
      <xdr:spPr bwMode="auto">
        <a:xfrm>
          <a:off x="4895850" y="47625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No.48</a:t>
          </a:r>
          <a:endParaRPr kumimoji="1" lang="ja-JP" altLang="en-US" sz="800"/>
        </a:p>
      </xdr:txBody>
    </xdr:sp>
    <xdr:clientData/>
  </xdr:twoCellAnchor>
  <xdr:twoCellAnchor>
    <xdr:from>
      <xdr:col>36</xdr:col>
      <xdr:colOff>14078</xdr:colOff>
      <xdr:row>33</xdr:row>
      <xdr:rowOff>413</xdr:rowOff>
    </xdr:from>
    <xdr:to>
      <xdr:col>38</xdr:col>
      <xdr:colOff>61702</xdr:colOff>
      <xdr:row>34</xdr:row>
      <xdr:rowOff>32300</xdr:rowOff>
    </xdr:to>
    <xdr:sp macro="" textlink="">
      <xdr:nvSpPr>
        <xdr:cNvPr id="51" name="四角形: 角を丸くする 2">
          <a:extLst>
            <a:ext uri="{FF2B5EF4-FFF2-40B4-BE49-F238E27FC236}">
              <a16:creationId xmlns:a16="http://schemas.microsoft.com/office/drawing/2014/main" id="{0D8F01C3-F7EE-4908-BF5B-12D639E300EA}"/>
            </a:ext>
          </a:extLst>
        </xdr:cNvPr>
        <xdr:cNvSpPr/>
      </xdr:nvSpPr>
      <xdr:spPr bwMode="auto">
        <a:xfrm>
          <a:off x="4795628" y="5039138"/>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No.52</a:t>
          </a:r>
          <a:endParaRPr kumimoji="1" lang="ja-JP" altLang="en-US" sz="800"/>
        </a:p>
      </xdr:txBody>
    </xdr:sp>
    <xdr:clientData/>
  </xdr:twoCellAnchor>
  <xdr:twoCellAnchor>
    <xdr:from>
      <xdr:col>50</xdr:col>
      <xdr:colOff>113471</xdr:colOff>
      <xdr:row>33</xdr:row>
      <xdr:rowOff>28575</xdr:rowOff>
    </xdr:from>
    <xdr:to>
      <xdr:col>53</xdr:col>
      <xdr:colOff>28574</xdr:colOff>
      <xdr:row>34</xdr:row>
      <xdr:rowOff>57149</xdr:rowOff>
    </xdr:to>
    <xdr:sp macro="" textlink="">
      <xdr:nvSpPr>
        <xdr:cNvPr id="52" name="四角形: 角を丸くする 2">
          <a:extLst>
            <a:ext uri="{FF2B5EF4-FFF2-40B4-BE49-F238E27FC236}">
              <a16:creationId xmlns:a16="http://schemas.microsoft.com/office/drawing/2014/main" id="{708766A0-EBBC-4EB9-9B0C-018CF2CF0420}"/>
            </a:ext>
          </a:extLst>
        </xdr:cNvPr>
        <xdr:cNvSpPr/>
      </xdr:nvSpPr>
      <xdr:spPr bwMode="auto">
        <a:xfrm>
          <a:off x="6761921" y="50673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No.54</a:t>
          </a:r>
          <a:endParaRPr kumimoji="1" lang="ja-JP" altLang="en-US" sz="800"/>
        </a:p>
      </xdr:txBody>
    </xdr:sp>
    <xdr:clientData/>
  </xdr:twoCellAnchor>
  <xdr:twoCellAnchor>
    <xdr:from>
      <xdr:col>43</xdr:col>
      <xdr:colOff>114300</xdr:colOff>
      <xdr:row>33</xdr:row>
      <xdr:rowOff>28575</xdr:rowOff>
    </xdr:from>
    <xdr:to>
      <xdr:col>46</xdr:col>
      <xdr:colOff>28574</xdr:colOff>
      <xdr:row>34</xdr:row>
      <xdr:rowOff>57149</xdr:rowOff>
    </xdr:to>
    <xdr:sp macro="" textlink="">
      <xdr:nvSpPr>
        <xdr:cNvPr id="53" name="四角形: 角を丸くする 2">
          <a:extLst>
            <a:ext uri="{FF2B5EF4-FFF2-40B4-BE49-F238E27FC236}">
              <a16:creationId xmlns:a16="http://schemas.microsoft.com/office/drawing/2014/main" id="{C619E350-47BD-4036-AE72-8CCD57C3ACE6}"/>
            </a:ext>
          </a:extLst>
        </xdr:cNvPr>
        <xdr:cNvSpPr/>
      </xdr:nvSpPr>
      <xdr:spPr bwMode="auto">
        <a:xfrm>
          <a:off x="5829300" y="50673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No.53</a:t>
          </a:r>
          <a:endParaRPr kumimoji="1" lang="ja-JP" altLang="en-US" sz="800"/>
        </a:p>
      </xdr:txBody>
    </xdr:sp>
    <xdr:clientData/>
  </xdr:twoCellAnchor>
  <xdr:twoCellAnchor>
    <xdr:from>
      <xdr:col>57</xdr:col>
      <xdr:colOff>114300</xdr:colOff>
      <xdr:row>33</xdr:row>
      <xdr:rowOff>28575</xdr:rowOff>
    </xdr:from>
    <xdr:to>
      <xdr:col>60</xdr:col>
      <xdr:colOff>28575</xdr:colOff>
      <xdr:row>34</xdr:row>
      <xdr:rowOff>57149</xdr:rowOff>
    </xdr:to>
    <xdr:sp macro="" textlink="">
      <xdr:nvSpPr>
        <xdr:cNvPr id="54" name="四角形: 角を丸くする 2">
          <a:extLst>
            <a:ext uri="{FF2B5EF4-FFF2-40B4-BE49-F238E27FC236}">
              <a16:creationId xmlns:a16="http://schemas.microsoft.com/office/drawing/2014/main" id="{1C3D7291-FD68-4E0D-8964-B1710B3FF0ED}"/>
            </a:ext>
          </a:extLst>
        </xdr:cNvPr>
        <xdr:cNvSpPr/>
      </xdr:nvSpPr>
      <xdr:spPr bwMode="auto">
        <a:xfrm>
          <a:off x="7696200" y="50673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No.55</a:t>
          </a:r>
          <a:endParaRPr kumimoji="1" lang="ja-JP" altLang="en-US" sz="800"/>
        </a:p>
      </xdr:txBody>
    </xdr:sp>
    <xdr:clientData/>
  </xdr:twoCellAnchor>
  <xdr:twoCellAnchor>
    <xdr:from>
      <xdr:col>36</xdr:col>
      <xdr:colOff>14077</xdr:colOff>
      <xdr:row>36</xdr:row>
      <xdr:rowOff>28575</xdr:rowOff>
    </xdr:from>
    <xdr:to>
      <xdr:col>38</xdr:col>
      <xdr:colOff>61701</xdr:colOff>
      <xdr:row>37</xdr:row>
      <xdr:rowOff>57149</xdr:rowOff>
    </xdr:to>
    <xdr:sp macro="" textlink="">
      <xdr:nvSpPr>
        <xdr:cNvPr id="55" name="四角形: 角を丸くする 2">
          <a:extLst>
            <a:ext uri="{FF2B5EF4-FFF2-40B4-BE49-F238E27FC236}">
              <a16:creationId xmlns:a16="http://schemas.microsoft.com/office/drawing/2014/main" id="{4928AE3E-986F-4933-BA73-19A7C9110B9E}"/>
            </a:ext>
          </a:extLst>
        </xdr:cNvPr>
        <xdr:cNvSpPr/>
      </xdr:nvSpPr>
      <xdr:spPr bwMode="auto">
        <a:xfrm>
          <a:off x="4795627" y="55245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No.56</a:t>
          </a:r>
          <a:endParaRPr kumimoji="1" lang="ja-JP" altLang="en-US" sz="800"/>
        </a:p>
      </xdr:txBody>
    </xdr:sp>
    <xdr:clientData/>
  </xdr:twoCellAnchor>
  <xdr:twoCellAnchor>
    <xdr:from>
      <xdr:col>43</xdr:col>
      <xdr:colOff>114300</xdr:colOff>
      <xdr:row>36</xdr:row>
      <xdr:rowOff>28575</xdr:rowOff>
    </xdr:from>
    <xdr:to>
      <xdr:col>46</xdr:col>
      <xdr:colOff>28574</xdr:colOff>
      <xdr:row>37</xdr:row>
      <xdr:rowOff>57149</xdr:rowOff>
    </xdr:to>
    <xdr:sp macro="" textlink="">
      <xdr:nvSpPr>
        <xdr:cNvPr id="56" name="四角形: 角を丸くする 2">
          <a:extLst>
            <a:ext uri="{FF2B5EF4-FFF2-40B4-BE49-F238E27FC236}">
              <a16:creationId xmlns:a16="http://schemas.microsoft.com/office/drawing/2014/main" id="{5CF2329A-2A24-4449-B555-EED5D7B40F57}"/>
            </a:ext>
          </a:extLst>
        </xdr:cNvPr>
        <xdr:cNvSpPr/>
      </xdr:nvSpPr>
      <xdr:spPr bwMode="auto">
        <a:xfrm>
          <a:off x="5829300" y="55245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No.57</a:t>
          </a:r>
          <a:endParaRPr kumimoji="1" lang="ja-JP" altLang="en-US" sz="800"/>
        </a:p>
      </xdr:txBody>
    </xdr:sp>
    <xdr:clientData/>
  </xdr:twoCellAnchor>
  <xdr:twoCellAnchor>
    <xdr:from>
      <xdr:col>50</xdr:col>
      <xdr:colOff>113471</xdr:colOff>
      <xdr:row>36</xdr:row>
      <xdr:rowOff>28575</xdr:rowOff>
    </xdr:from>
    <xdr:to>
      <xdr:col>53</xdr:col>
      <xdr:colOff>28574</xdr:colOff>
      <xdr:row>37</xdr:row>
      <xdr:rowOff>57149</xdr:rowOff>
    </xdr:to>
    <xdr:sp macro="" textlink="">
      <xdr:nvSpPr>
        <xdr:cNvPr id="57" name="四角形: 角を丸くする 2">
          <a:extLst>
            <a:ext uri="{FF2B5EF4-FFF2-40B4-BE49-F238E27FC236}">
              <a16:creationId xmlns:a16="http://schemas.microsoft.com/office/drawing/2014/main" id="{9679EC16-1C68-47AE-A876-6152A2EAB93F}"/>
            </a:ext>
          </a:extLst>
        </xdr:cNvPr>
        <xdr:cNvSpPr/>
      </xdr:nvSpPr>
      <xdr:spPr bwMode="auto">
        <a:xfrm>
          <a:off x="6761921" y="55245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No.58</a:t>
          </a:r>
          <a:endParaRPr kumimoji="1" lang="ja-JP" altLang="en-US" sz="800"/>
        </a:p>
      </xdr:txBody>
    </xdr:sp>
    <xdr:clientData/>
  </xdr:twoCellAnchor>
  <xdr:twoCellAnchor>
    <xdr:from>
      <xdr:col>57</xdr:col>
      <xdr:colOff>114300</xdr:colOff>
      <xdr:row>36</xdr:row>
      <xdr:rowOff>28575</xdr:rowOff>
    </xdr:from>
    <xdr:to>
      <xdr:col>60</xdr:col>
      <xdr:colOff>28575</xdr:colOff>
      <xdr:row>37</xdr:row>
      <xdr:rowOff>57149</xdr:rowOff>
    </xdr:to>
    <xdr:sp macro="" textlink="">
      <xdr:nvSpPr>
        <xdr:cNvPr id="58" name="四角形: 角を丸くする 2">
          <a:extLst>
            <a:ext uri="{FF2B5EF4-FFF2-40B4-BE49-F238E27FC236}">
              <a16:creationId xmlns:a16="http://schemas.microsoft.com/office/drawing/2014/main" id="{978FBA4F-3A17-45A9-927B-6D8F27AAF247}"/>
            </a:ext>
          </a:extLst>
        </xdr:cNvPr>
        <xdr:cNvSpPr/>
      </xdr:nvSpPr>
      <xdr:spPr bwMode="auto">
        <a:xfrm>
          <a:off x="7696200" y="55245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No.59</a:t>
          </a:r>
          <a:endParaRPr kumimoji="1" lang="ja-JP" altLang="en-US" sz="800"/>
        </a:p>
      </xdr:txBody>
    </xdr:sp>
    <xdr:clientData/>
  </xdr:twoCellAnchor>
  <xdr:twoCellAnchor>
    <xdr:from>
      <xdr:col>36</xdr:col>
      <xdr:colOff>104775</xdr:colOff>
      <xdr:row>38</xdr:row>
      <xdr:rowOff>47625</xdr:rowOff>
    </xdr:from>
    <xdr:to>
      <xdr:col>39</xdr:col>
      <xdr:colOff>19049</xdr:colOff>
      <xdr:row>39</xdr:row>
      <xdr:rowOff>76199</xdr:rowOff>
    </xdr:to>
    <xdr:sp macro="" textlink="">
      <xdr:nvSpPr>
        <xdr:cNvPr id="59" name="四角形: 角を丸くする 2">
          <a:extLst>
            <a:ext uri="{FF2B5EF4-FFF2-40B4-BE49-F238E27FC236}">
              <a16:creationId xmlns:a16="http://schemas.microsoft.com/office/drawing/2014/main" id="{6A4DE94E-F79C-4B3B-BDE4-9CB13ECAD882}"/>
            </a:ext>
          </a:extLst>
        </xdr:cNvPr>
        <xdr:cNvSpPr/>
      </xdr:nvSpPr>
      <xdr:spPr bwMode="auto">
        <a:xfrm>
          <a:off x="4886325" y="58483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No.60</a:t>
          </a:r>
          <a:endParaRPr kumimoji="1" lang="ja-JP" altLang="en-US" sz="800"/>
        </a:p>
      </xdr:txBody>
    </xdr:sp>
    <xdr:clientData/>
  </xdr:twoCellAnchor>
  <xdr:twoCellAnchor>
    <xdr:from>
      <xdr:col>43</xdr:col>
      <xdr:colOff>104775</xdr:colOff>
      <xdr:row>38</xdr:row>
      <xdr:rowOff>47625</xdr:rowOff>
    </xdr:from>
    <xdr:to>
      <xdr:col>46</xdr:col>
      <xdr:colOff>19049</xdr:colOff>
      <xdr:row>39</xdr:row>
      <xdr:rowOff>76199</xdr:rowOff>
    </xdr:to>
    <xdr:sp macro="" textlink="">
      <xdr:nvSpPr>
        <xdr:cNvPr id="60" name="四角形: 角を丸くする 2">
          <a:extLst>
            <a:ext uri="{FF2B5EF4-FFF2-40B4-BE49-F238E27FC236}">
              <a16:creationId xmlns:a16="http://schemas.microsoft.com/office/drawing/2014/main" id="{A134A805-2558-47AB-92F7-E8C23E546457}"/>
            </a:ext>
          </a:extLst>
        </xdr:cNvPr>
        <xdr:cNvSpPr/>
      </xdr:nvSpPr>
      <xdr:spPr bwMode="auto">
        <a:xfrm>
          <a:off x="5819775" y="58483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No.61</a:t>
          </a:r>
          <a:endParaRPr kumimoji="1" lang="ja-JP" altLang="en-US" sz="800"/>
        </a:p>
      </xdr:txBody>
    </xdr:sp>
    <xdr:clientData/>
  </xdr:twoCellAnchor>
  <xdr:twoCellAnchor>
    <xdr:from>
      <xdr:col>50</xdr:col>
      <xdr:colOff>103946</xdr:colOff>
      <xdr:row>38</xdr:row>
      <xdr:rowOff>47625</xdr:rowOff>
    </xdr:from>
    <xdr:to>
      <xdr:col>53</xdr:col>
      <xdr:colOff>19049</xdr:colOff>
      <xdr:row>39</xdr:row>
      <xdr:rowOff>76199</xdr:rowOff>
    </xdr:to>
    <xdr:sp macro="" textlink="">
      <xdr:nvSpPr>
        <xdr:cNvPr id="61" name="四角形: 角を丸くする 2">
          <a:extLst>
            <a:ext uri="{FF2B5EF4-FFF2-40B4-BE49-F238E27FC236}">
              <a16:creationId xmlns:a16="http://schemas.microsoft.com/office/drawing/2014/main" id="{348604FA-0106-412D-A1F7-D7BE2DAA05EF}"/>
            </a:ext>
          </a:extLst>
        </xdr:cNvPr>
        <xdr:cNvSpPr/>
      </xdr:nvSpPr>
      <xdr:spPr bwMode="auto">
        <a:xfrm>
          <a:off x="6752396" y="584835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No.62</a:t>
          </a:r>
          <a:endParaRPr kumimoji="1" lang="ja-JP" altLang="en-US" sz="800"/>
        </a:p>
      </xdr:txBody>
    </xdr:sp>
    <xdr:clientData/>
  </xdr:twoCellAnchor>
  <xdr:twoCellAnchor>
    <xdr:from>
      <xdr:col>57</xdr:col>
      <xdr:colOff>104775</xdr:colOff>
      <xdr:row>38</xdr:row>
      <xdr:rowOff>47625</xdr:rowOff>
    </xdr:from>
    <xdr:to>
      <xdr:col>60</xdr:col>
      <xdr:colOff>19050</xdr:colOff>
      <xdr:row>39</xdr:row>
      <xdr:rowOff>76199</xdr:rowOff>
    </xdr:to>
    <xdr:sp macro="" textlink="">
      <xdr:nvSpPr>
        <xdr:cNvPr id="62" name="四角形: 角を丸くする 2">
          <a:extLst>
            <a:ext uri="{FF2B5EF4-FFF2-40B4-BE49-F238E27FC236}">
              <a16:creationId xmlns:a16="http://schemas.microsoft.com/office/drawing/2014/main" id="{1F1784B5-D6F4-4A07-B9D5-0796FA069970}"/>
            </a:ext>
          </a:extLst>
        </xdr:cNvPr>
        <xdr:cNvSpPr/>
      </xdr:nvSpPr>
      <xdr:spPr bwMode="auto">
        <a:xfrm>
          <a:off x="7686675" y="58483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No.63</a:t>
          </a:r>
          <a:endParaRPr kumimoji="1" lang="ja-JP" altLang="en-US" sz="800"/>
        </a:p>
      </xdr:txBody>
    </xdr:sp>
    <xdr:clientData/>
  </xdr:twoCellAnchor>
  <xdr:twoCellAnchor>
    <xdr:from>
      <xdr:col>35</xdr:col>
      <xdr:colOff>113052</xdr:colOff>
      <xdr:row>40</xdr:row>
      <xdr:rowOff>47625</xdr:rowOff>
    </xdr:from>
    <xdr:to>
      <xdr:col>38</xdr:col>
      <xdr:colOff>27326</xdr:colOff>
      <xdr:row>41</xdr:row>
      <xdr:rowOff>76199</xdr:rowOff>
    </xdr:to>
    <xdr:sp macro="" textlink="">
      <xdr:nvSpPr>
        <xdr:cNvPr id="63" name="四角形: 角を丸くする 2">
          <a:extLst>
            <a:ext uri="{FF2B5EF4-FFF2-40B4-BE49-F238E27FC236}">
              <a16:creationId xmlns:a16="http://schemas.microsoft.com/office/drawing/2014/main" id="{A202E68B-8AC9-4E28-925C-31578BA6195F}"/>
            </a:ext>
          </a:extLst>
        </xdr:cNvPr>
        <xdr:cNvSpPr/>
      </xdr:nvSpPr>
      <xdr:spPr bwMode="auto">
        <a:xfrm>
          <a:off x="4761252" y="61531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No.64</a:t>
          </a:r>
          <a:endParaRPr kumimoji="1" lang="ja-JP" altLang="en-US" sz="800"/>
        </a:p>
      </xdr:txBody>
    </xdr:sp>
    <xdr:clientData/>
  </xdr:twoCellAnchor>
  <xdr:twoCellAnchor>
    <xdr:from>
      <xdr:col>43</xdr:col>
      <xdr:colOff>104775</xdr:colOff>
      <xdr:row>40</xdr:row>
      <xdr:rowOff>47625</xdr:rowOff>
    </xdr:from>
    <xdr:to>
      <xdr:col>46</xdr:col>
      <xdr:colOff>19049</xdr:colOff>
      <xdr:row>41</xdr:row>
      <xdr:rowOff>76199</xdr:rowOff>
    </xdr:to>
    <xdr:sp macro="" textlink="">
      <xdr:nvSpPr>
        <xdr:cNvPr id="64" name="四角形: 角を丸くする 2">
          <a:extLst>
            <a:ext uri="{FF2B5EF4-FFF2-40B4-BE49-F238E27FC236}">
              <a16:creationId xmlns:a16="http://schemas.microsoft.com/office/drawing/2014/main" id="{273EFB2F-267F-45BB-9C0B-6267721A4EC8}"/>
            </a:ext>
          </a:extLst>
        </xdr:cNvPr>
        <xdr:cNvSpPr/>
      </xdr:nvSpPr>
      <xdr:spPr bwMode="auto">
        <a:xfrm>
          <a:off x="5819775" y="61531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No.65</a:t>
          </a:r>
          <a:endParaRPr kumimoji="1" lang="ja-JP" altLang="en-US" sz="800"/>
        </a:p>
      </xdr:txBody>
    </xdr:sp>
    <xdr:clientData/>
  </xdr:twoCellAnchor>
  <xdr:twoCellAnchor>
    <xdr:from>
      <xdr:col>50</xdr:col>
      <xdr:colOff>103946</xdr:colOff>
      <xdr:row>40</xdr:row>
      <xdr:rowOff>47625</xdr:rowOff>
    </xdr:from>
    <xdr:to>
      <xdr:col>53</xdr:col>
      <xdr:colOff>19049</xdr:colOff>
      <xdr:row>41</xdr:row>
      <xdr:rowOff>76199</xdr:rowOff>
    </xdr:to>
    <xdr:sp macro="" textlink="">
      <xdr:nvSpPr>
        <xdr:cNvPr id="65" name="四角形: 角を丸くする 2">
          <a:extLst>
            <a:ext uri="{FF2B5EF4-FFF2-40B4-BE49-F238E27FC236}">
              <a16:creationId xmlns:a16="http://schemas.microsoft.com/office/drawing/2014/main" id="{377066D6-F9E5-44EF-B739-C92BC8EB4224}"/>
            </a:ext>
          </a:extLst>
        </xdr:cNvPr>
        <xdr:cNvSpPr/>
      </xdr:nvSpPr>
      <xdr:spPr bwMode="auto">
        <a:xfrm>
          <a:off x="6752396" y="615315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No.66</a:t>
          </a:r>
          <a:endParaRPr kumimoji="1" lang="ja-JP" altLang="en-US" sz="800"/>
        </a:p>
      </xdr:txBody>
    </xdr:sp>
    <xdr:clientData/>
  </xdr:twoCellAnchor>
  <xdr:twoCellAnchor>
    <xdr:from>
      <xdr:col>57</xdr:col>
      <xdr:colOff>104775</xdr:colOff>
      <xdr:row>40</xdr:row>
      <xdr:rowOff>47625</xdr:rowOff>
    </xdr:from>
    <xdr:to>
      <xdr:col>60</xdr:col>
      <xdr:colOff>19050</xdr:colOff>
      <xdr:row>41</xdr:row>
      <xdr:rowOff>76199</xdr:rowOff>
    </xdr:to>
    <xdr:sp macro="" textlink="">
      <xdr:nvSpPr>
        <xdr:cNvPr id="66" name="四角形: 角を丸くする 2">
          <a:extLst>
            <a:ext uri="{FF2B5EF4-FFF2-40B4-BE49-F238E27FC236}">
              <a16:creationId xmlns:a16="http://schemas.microsoft.com/office/drawing/2014/main" id="{73D71A9E-DDC3-4D43-8FC9-38F0455EB6EF}"/>
            </a:ext>
          </a:extLst>
        </xdr:cNvPr>
        <xdr:cNvSpPr/>
      </xdr:nvSpPr>
      <xdr:spPr bwMode="auto">
        <a:xfrm>
          <a:off x="7686675" y="61531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No.67</a:t>
          </a:r>
          <a:endParaRPr kumimoji="1" lang="ja-JP" altLang="en-US" sz="800"/>
        </a:p>
      </xdr:txBody>
    </xdr:sp>
    <xdr:clientData/>
  </xdr:twoCellAnchor>
  <xdr:twoCellAnchor>
    <xdr:from>
      <xdr:col>35</xdr:col>
      <xdr:colOff>121335</xdr:colOff>
      <xdr:row>43</xdr:row>
      <xdr:rowOff>47625</xdr:rowOff>
    </xdr:from>
    <xdr:to>
      <xdr:col>38</xdr:col>
      <xdr:colOff>35609</xdr:colOff>
      <xdr:row>44</xdr:row>
      <xdr:rowOff>76199</xdr:rowOff>
    </xdr:to>
    <xdr:sp macro="" textlink="">
      <xdr:nvSpPr>
        <xdr:cNvPr id="67" name="四角形: 角を丸くする 2">
          <a:extLst>
            <a:ext uri="{FF2B5EF4-FFF2-40B4-BE49-F238E27FC236}">
              <a16:creationId xmlns:a16="http://schemas.microsoft.com/office/drawing/2014/main" id="{A8D721D6-C802-4C0F-8AFC-A0AAF23061D3}"/>
            </a:ext>
          </a:extLst>
        </xdr:cNvPr>
        <xdr:cNvSpPr/>
      </xdr:nvSpPr>
      <xdr:spPr bwMode="auto">
        <a:xfrm>
          <a:off x="4769535" y="66103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No.68</a:t>
          </a:r>
          <a:endParaRPr kumimoji="1" lang="ja-JP" altLang="en-US" sz="800"/>
        </a:p>
      </xdr:txBody>
    </xdr:sp>
    <xdr:clientData/>
  </xdr:twoCellAnchor>
  <xdr:twoCellAnchor>
    <xdr:from>
      <xdr:col>43</xdr:col>
      <xdr:colOff>104775</xdr:colOff>
      <xdr:row>43</xdr:row>
      <xdr:rowOff>47625</xdr:rowOff>
    </xdr:from>
    <xdr:to>
      <xdr:col>46</xdr:col>
      <xdr:colOff>19049</xdr:colOff>
      <xdr:row>44</xdr:row>
      <xdr:rowOff>76199</xdr:rowOff>
    </xdr:to>
    <xdr:sp macro="" textlink="">
      <xdr:nvSpPr>
        <xdr:cNvPr id="68" name="四角形: 角を丸くする 2">
          <a:extLst>
            <a:ext uri="{FF2B5EF4-FFF2-40B4-BE49-F238E27FC236}">
              <a16:creationId xmlns:a16="http://schemas.microsoft.com/office/drawing/2014/main" id="{C31ECB2C-DD21-4280-A276-FB9649275132}"/>
            </a:ext>
          </a:extLst>
        </xdr:cNvPr>
        <xdr:cNvSpPr/>
      </xdr:nvSpPr>
      <xdr:spPr bwMode="auto">
        <a:xfrm>
          <a:off x="5819775" y="66103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No.69</a:t>
          </a:r>
          <a:endParaRPr kumimoji="1" lang="ja-JP" altLang="en-US" sz="800"/>
        </a:p>
      </xdr:txBody>
    </xdr:sp>
    <xdr:clientData/>
  </xdr:twoCellAnchor>
  <xdr:twoCellAnchor>
    <xdr:from>
      <xdr:col>50</xdr:col>
      <xdr:colOff>103946</xdr:colOff>
      <xdr:row>43</xdr:row>
      <xdr:rowOff>47625</xdr:rowOff>
    </xdr:from>
    <xdr:to>
      <xdr:col>53</xdr:col>
      <xdr:colOff>19049</xdr:colOff>
      <xdr:row>44</xdr:row>
      <xdr:rowOff>76199</xdr:rowOff>
    </xdr:to>
    <xdr:sp macro="" textlink="">
      <xdr:nvSpPr>
        <xdr:cNvPr id="69" name="四角形: 角を丸くする 2">
          <a:extLst>
            <a:ext uri="{FF2B5EF4-FFF2-40B4-BE49-F238E27FC236}">
              <a16:creationId xmlns:a16="http://schemas.microsoft.com/office/drawing/2014/main" id="{C680F011-C7F5-4F32-B459-74A2EE8D6DC3}"/>
            </a:ext>
          </a:extLst>
        </xdr:cNvPr>
        <xdr:cNvSpPr/>
      </xdr:nvSpPr>
      <xdr:spPr bwMode="auto">
        <a:xfrm>
          <a:off x="6752396" y="661035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No.70</a:t>
          </a:r>
          <a:endParaRPr kumimoji="1" lang="ja-JP" altLang="en-US" sz="800"/>
        </a:p>
      </xdr:txBody>
    </xdr:sp>
    <xdr:clientData/>
  </xdr:twoCellAnchor>
  <xdr:twoCellAnchor>
    <xdr:from>
      <xdr:col>57</xdr:col>
      <xdr:colOff>104775</xdr:colOff>
      <xdr:row>43</xdr:row>
      <xdr:rowOff>47625</xdr:rowOff>
    </xdr:from>
    <xdr:to>
      <xdr:col>60</xdr:col>
      <xdr:colOff>19050</xdr:colOff>
      <xdr:row>44</xdr:row>
      <xdr:rowOff>76199</xdr:rowOff>
    </xdr:to>
    <xdr:sp macro="" textlink="">
      <xdr:nvSpPr>
        <xdr:cNvPr id="70" name="四角形: 角を丸くする 2">
          <a:extLst>
            <a:ext uri="{FF2B5EF4-FFF2-40B4-BE49-F238E27FC236}">
              <a16:creationId xmlns:a16="http://schemas.microsoft.com/office/drawing/2014/main" id="{F8D2C2B4-7B9F-4A7B-8FA0-AC02805A7E77}"/>
            </a:ext>
          </a:extLst>
        </xdr:cNvPr>
        <xdr:cNvSpPr/>
      </xdr:nvSpPr>
      <xdr:spPr bwMode="auto">
        <a:xfrm>
          <a:off x="7686675" y="66103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No.71</a:t>
          </a:r>
          <a:endParaRPr kumimoji="1" lang="ja-JP" altLang="en-US" sz="800"/>
        </a:p>
      </xdr:txBody>
    </xdr:sp>
    <xdr:clientData/>
  </xdr:twoCellAnchor>
  <xdr:twoCellAnchor>
    <xdr:from>
      <xdr:col>37</xdr:col>
      <xdr:colOff>0</xdr:colOff>
      <xdr:row>45</xdr:row>
      <xdr:rowOff>0</xdr:rowOff>
    </xdr:from>
    <xdr:to>
      <xdr:col>39</xdr:col>
      <xdr:colOff>47624</xdr:colOff>
      <xdr:row>46</xdr:row>
      <xdr:rowOff>28574</xdr:rowOff>
    </xdr:to>
    <xdr:sp macro="" textlink="">
      <xdr:nvSpPr>
        <xdr:cNvPr id="71" name="四角形: 角を丸くする 2">
          <a:extLst>
            <a:ext uri="{FF2B5EF4-FFF2-40B4-BE49-F238E27FC236}">
              <a16:creationId xmlns:a16="http://schemas.microsoft.com/office/drawing/2014/main" id="{EE24CA07-E351-476B-B4CF-FFB267FAC3F6}"/>
            </a:ext>
          </a:extLst>
        </xdr:cNvPr>
        <xdr:cNvSpPr/>
      </xdr:nvSpPr>
      <xdr:spPr bwMode="auto">
        <a:xfrm>
          <a:off x="4914900" y="6858000"/>
          <a:ext cx="314324"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No.72</a:t>
          </a:r>
          <a:endParaRPr kumimoji="1" lang="ja-JP" altLang="en-US" sz="800"/>
        </a:p>
      </xdr:txBody>
    </xdr:sp>
    <xdr:clientData/>
  </xdr:twoCellAnchor>
  <xdr:twoCellAnchor>
    <xdr:from>
      <xdr:col>44</xdr:col>
      <xdr:colOff>0</xdr:colOff>
      <xdr:row>45</xdr:row>
      <xdr:rowOff>0</xdr:rowOff>
    </xdr:from>
    <xdr:to>
      <xdr:col>46</xdr:col>
      <xdr:colOff>47624</xdr:colOff>
      <xdr:row>46</xdr:row>
      <xdr:rowOff>28574</xdr:rowOff>
    </xdr:to>
    <xdr:sp macro="" textlink="">
      <xdr:nvSpPr>
        <xdr:cNvPr id="72" name="四角形: 角を丸くする 2">
          <a:extLst>
            <a:ext uri="{FF2B5EF4-FFF2-40B4-BE49-F238E27FC236}">
              <a16:creationId xmlns:a16="http://schemas.microsoft.com/office/drawing/2014/main" id="{9A9B939D-3143-451C-9288-64F7C6B15C3D}"/>
            </a:ext>
          </a:extLst>
        </xdr:cNvPr>
        <xdr:cNvSpPr/>
      </xdr:nvSpPr>
      <xdr:spPr bwMode="auto">
        <a:xfrm>
          <a:off x="5848350" y="6858000"/>
          <a:ext cx="314324"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No.73</a:t>
          </a:r>
          <a:endParaRPr kumimoji="1" lang="ja-JP" altLang="en-US" sz="800"/>
        </a:p>
      </xdr:txBody>
    </xdr:sp>
    <xdr:clientData/>
  </xdr:twoCellAnchor>
  <xdr:twoCellAnchor>
    <xdr:from>
      <xdr:col>50</xdr:col>
      <xdr:colOff>132521</xdr:colOff>
      <xdr:row>45</xdr:row>
      <xdr:rowOff>0</xdr:rowOff>
    </xdr:from>
    <xdr:to>
      <xdr:col>53</xdr:col>
      <xdr:colOff>47624</xdr:colOff>
      <xdr:row>46</xdr:row>
      <xdr:rowOff>28574</xdr:rowOff>
    </xdr:to>
    <xdr:sp macro="" textlink="">
      <xdr:nvSpPr>
        <xdr:cNvPr id="73" name="四角形: 角を丸くする 2">
          <a:extLst>
            <a:ext uri="{FF2B5EF4-FFF2-40B4-BE49-F238E27FC236}">
              <a16:creationId xmlns:a16="http://schemas.microsoft.com/office/drawing/2014/main" id="{E0B587F3-2ED4-4334-9F84-D1D90F779B65}"/>
            </a:ext>
          </a:extLst>
        </xdr:cNvPr>
        <xdr:cNvSpPr/>
      </xdr:nvSpPr>
      <xdr:spPr bwMode="auto">
        <a:xfrm>
          <a:off x="6780971" y="6858000"/>
          <a:ext cx="315153"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No.74</a:t>
          </a:r>
          <a:endParaRPr kumimoji="1" lang="ja-JP" altLang="en-US" sz="800"/>
        </a:p>
      </xdr:txBody>
    </xdr:sp>
    <xdr:clientData/>
  </xdr:twoCellAnchor>
  <xdr:twoCellAnchor>
    <xdr:from>
      <xdr:col>58</xdr:col>
      <xdr:colOff>0</xdr:colOff>
      <xdr:row>45</xdr:row>
      <xdr:rowOff>0</xdr:rowOff>
    </xdr:from>
    <xdr:to>
      <xdr:col>60</xdr:col>
      <xdr:colOff>47625</xdr:colOff>
      <xdr:row>46</xdr:row>
      <xdr:rowOff>28574</xdr:rowOff>
    </xdr:to>
    <xdr:sp macro="" textlink="">
      <xdr:nvSpPr>
        <xdr:cNvPr id="74" name="四角形: 角を丸くする 2">
          <a:extLst>
            <a:ext uri="{FF2B5EF4-FFF2-40B4-BE49-F238E27FC236}">
              <a16:creationId xmlns:a16="http://schemas.microsoft.com/office/drawing/2014/main" id="{CFFDCA0F-5909-4AA8-8CFD-95EDA0B22C12}"/>
            </a:ext>
          </a:extLst>
        </xdr:cNvPr>
        <xdr:cNvSpPr/>
      </xdr:nvSpPr>
      <xdr:spPr bwMode="auto">
        <a:xfrm>
          <a:off x="7715250" y="6858000"/>
          <a:ext cx="314325"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No.75</a:t>
          </a:r>
          <a:endParaRPr kumimoji="1" lang="ja-JP" altLang="en-US" sz="800"/>
        </a:p>
      </xdr:txBody>
    </xdr:sp>
    <xdr:clientData/>
  </xdr:twoCellAnchor>
  <xdr:twoCellAnchor>
    <xdr:from>
      <xdr:col>36</xdr:col>
      <xdr:colOff>8277</xdr:colOff>
      <xdr:row>46</xdr:row>
      <xdr:rowOff>149086</xdr:rowOff>
    </xdr:from>
    <xdr:to>
      <xdr:col>38</xdr:col>
      <xdr:colOff>55901</xdr:colOff>
      <xdr:row>48</xdr:row>
      <xdr:rowOff>28574</xdr:rowOff>
    </xdr:to>
    <xdr:sp macro="" textlink="">
      <xdr:nvSpPr>
        <xdr:cNvPr id="75" name="四角形: 角を丸くする 2">
          <a:extLst>
            <a:ext uri="{FF2B5EF4-FFF2-40B4-BE49-F238E27FC236}">
              <a16:creationId xmlns:a16="http://schemas.microsoft.com/office/drawing/2014/main" id="{D8D4A72A-A0ED-44B8-B9F0-D8D85E8F9EAF}"/>
            </a:ext>
          </a:extLst>
        </xdr:cNvPr>
        <xdr:cNvSpPr/>
      </xdr:nvSpPr>
      <xdr:spPr bwMode="auto">
        <a:xfrm>
          <a:off x="4789827" y="7149961"/>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No.76</a:t>
          </a:r>
          <a:endParaRPr kumimoji="1" lang="ja-JP" altLang="en-US" sz="800"/>
        </a:p>
      </xdr:txBody>
    </xdr:sp>
    <xdr:clientData/>
  </xdr:twoCellAnchor>
  <xdr:twoCellAnchor>
    <xdr:from>
      <xdr:col>44</xdr:col>
      <xdr:colOff>0</xdr:colOff>
      <xdr:row>46</xdr:row>
      <xdr:rowOff>149086</xdr:rowOff>
    </xdr:from>
    <xdr:to>
      <xdr:col>46</xdr:col>
      <xdr:colOff>47624</xdr:colOff>
      <xdr:row>48</xdr:row>
      <xdr:rowOff>28574</xdr:rowOff>
    </xdr:to>
    <xdr:sp macro="" textlink="">
      <xdr:nvSpPr>
        <xdr:cNvPr id="76" name="四角形: 角を丸くする 2">
          <a:extLst>
            <a:ext uri="{FF2B5EF4-FFF2-40B4-BE49-F238E27FC236}">
              <a16:creationId xmlns:a16="http://schemas.microsoft.com/office/drawing/2014/main" id="{8D94B9AA-8ED0-4EEA-B626-99A297FED82F}"/>
            </a:ext>
          </a:extLst>
        </xdr:cNvPr>
        <xdr:cNvSpPr/>
      </xdr:nvSpPr>
      <xdr:spPr bwMode="auto">
        <a:xfrm>
          <a:off x="5848350" y="7149961"/>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No.77</a:t>
          </a:r>
          <a:endParaRPr kumimoji="1" lang="ja-JP" altLang="en-US" sz="800"/>
        </a:p>
      </xdr:txBody>
    </xdr:sp>
    <xdr:clientData/>
  </xdr:twoCellAnchor>
  <xdr:twoCellAnchor>
    <xdr:from>
      <xdr:col>50</xdr:col>
      <xdr:colOff>132521</xdr:colOff>
      <xdr:row>46</xdr:row>
      <xdr:rowOff>149086</xdr:rowOff>
    </xdr:from>
    <xdr:to>
      <xdr:col>53</xdr:col>
      <xdr:colOff>47624</xdr:colOff>
      <xdr:row>48</xdr:row>
      <xdr:rowOff>28574</xdr:rowOff>
    </xdr:to>
    <xdr:sp macro="" textlink="">
      <xdr:nvSpPr>
        <xdr:cNvPr id="77" name="四角形: 角を丸くする 2">
          <a:extLst>
            <a:ext uri="{FF2B5EF4-FFF2-40B4-BE49-F238E27FC236}">
              <a16:creationId xmlns:a16="http://schemas.microsoft.com/office/drawing/2014/main" id="{B67D3589-A109-48DE-B4B6-AA09AD3F5066}"/>
            </a:ext>
          </a:extLst>
        </xdr:cNvPr>
        <xdr:cNvSpPr/>
      </xdr:nvSpPr>
      <xdr:spPr bwMode="auto">
        <a:xfrm>
          <a:off x="6780971" y="7149961"/>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No.78</a:t>
          </a:r>
          <a:endParaRPr kumimoji="1" lang="ja-JP" altLang="en-US" sz="800"/>
        </a:p>
      </xdr:txBody>
    </xdr:sp>
    <xdr:clientData/>
  </xdr:twoCellAnchor>
  <xdr:twoCellAnchor>
    <xdr:from>
      <xdr:col>58</xdr:col>
      <xdr:colOff>0</xdr:colOff>
      <xdr:row>46</xdr:row>
      <xdr:rowOff>149086</xdr:rowOff>
    </xdr:from>
    <xdr:to>
      <xdr:col>60</xdr:col>
      <xdr:colOff>47625</xdr:colOff>
      <xdr:row>48</xdr:row>
      <xdr:rowOff>28574</xdr:rowOff>
    </xdr:to>
    <xdr:sp macro="" textlink="">
      <xdr:nvSpPr>
        <xdr:cNvPr id="78" name="四角形: 角を丸くする 2">
          <a:extLst>
            <a:ext uri="{FF2B5EF4-FFF2-40B4-BE49-F238E27FC236}">
              <a16:creationId xmlns:a16="http://schemas.microsoft.com/office/drawing/2014/main" id="{C5722205-4191-41C9-B33B-37D2B14D84FC}"/>
            </a:ext>
          </a:extLst>
        </xdr:cNvPr>
        <xdr:cNvSpPr/>
      </xdr:nvSpPr>
      <xdr:spPr bwMode="auto">
        <a:xfrm>
          <a:off x="7715250" y="7149961"/>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No.79</a:t>
          </a:r>
          <a:endParaRPr kumimoji="1" lang="ja-JP" altLang="en-US" sz="800"/>
        </a:p>
      </xdr:txBody>
    </xdr:sp>
    <xdr:clientData/>
  </xdr:twoCellAnchor>
  <xdr:twoCellAnchor>
    <xdr:from>
      <xdr:col>36</xdr:col>
      <xdr:colOff>8277</xdr:colOff>
      <xdr:row>50</xdr:row>
      <xdr:rowOff>0</xdr:rowOff>
    </xdr:from>
    <xdr:to>
      <xdr:col>38</xdr:col>
      <xdr:colOff>55901</xdr:colOff>
      <xdr:row>51</xdr:row>
      <xdr:rowOff>28574</xdr:rowOff>
    </xdr:to>
    <xdr:sp macro="" textlink="">
      <xdr:nvSpPr>
        <xdr:cNvPr id="79" name="四角形: 角を丸くする 2">
          <a:extLst>
            <a:ext uri="{FF2B5EF4-FFF2-40B4-BE49-F238E27FC236}">
              <a16:creationId xmlns:a16="http://schemas.microsoft.com/office/drawing/2014/main" id="{5BC5640F-634B-4A42-B7FD-74E0497286D2}"/>
            </a:ext>
          </a:extLst>
        </xdr:cNvPr>
        <xdr:cNvSpPr/>
      </xdr:nvSpPr>
      <xdr:spPr bwMode="auto">
        <a:xfrm>
          <a:off x="4789827" y="761047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No.80</a:t>
          </a:r>
          <a:endParaRPr kumimoji="1" lang="ja-JP" altLang="en-US" sz="800"/>
        </a:p>
      </xdr:txBody>
    </xdr:sp>
    <xdr:clientData/>
  </xdr:twoCellAnchor>
  <xdr:twoCellAnchor>
    <xdr:from>
      <xdr:col>44</xdr:col>
      <xdr:colOff>0</xdr:colOff>
      <xdr:row>50</xdr:row>
      <xdr:rowOff>0</xdr:rowOff>
    </xdr:from>
    <xdr:to>
      <xdr:col>46</xdr:col>
      <xdr:colOff>47624</xdr:colOff>
      <xdr:row>51</xdr:row>
      <xdr:rowOff>28574</xdr:rowOff>
    </xdr:to>
    <xdr:sp macro="" textlink="">
      <xdr:nvSpPr>
        <xdr:cNvPr id="80" name="四角形: 角を丸くする 2">
          <a:extLst>
            <a:ext uri="{FF2B5EF4-FFF2-40B4-BE49-F238E27FC236}">
              <a16:creationId xmlns:a16="http://schemas.microsoft.com/office/drawing/2014/main" id="{2942F1C6-2558-4473-990A-2B4702685FEB}"/>
            </a:ext>
          </a:extLst>
        </xdr:cNvPr>
        <xdr:cNvSpPr/>
      </xdr:nvSpPr>
      <xdr:spPr bwMode="auto">
        <a:xfrm>
          <a:off x="5848350" y="761047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No.81</a:t>
          </a:r>
          <a:endParaRPr kumimoji="1" lang="ja-JP" altLang="en-US" sz="800"/>
        </a:p>
      </xdr:txBody>
    </xdr:sp>
    <xdr:clientData/>
  </xdr:twoCellAnchor>
  <xdr:twoCellAnchor>
    <xdr:from>
      <xdr:col>50</xdr:col>
      <xdr:colOff>132521</xdr:colOff>
      <xdr:row>50</xdr:row>
      <xdr:rowOff>0</xdr:rowOff>
    </xdr:from>
    <xdr:to>
      <xdr:col>53</xdr:col>
      <xdr:colOff>47624</xdr:colOff>
      <xdr:row>51</xdr:row>
      <xdr:rowOff>28574</xdr:rowOff>
    </xdr:to>
    <xdr:sp macro="" textlink="">
      <xdr:nvSpPr>
        <xdr:cNvPr id="81" name="四角形: 角を丸くする 2">
          <a:extLst>
            <a:ext uri="{FF2B5EF4-FFF2-40B4-BE49-F238E27FC236}">
              <a16:creationId xmlns:a16="http://schemas.microsoft.com/office/drawing/2014/main" id="{98D6F260-B9B9-4738-AE71-93E95F4B60CC}"/>
            </a:ext>
          </a:extLst>
        </xdr:cNvPr>
        <xdr:cNvSpPr/>
      </xdr:nvSpPr>
      <xdr:spPr bwMode="auto">
        <a:xfrm>
          <a:off x="6780971" y="7610475"/>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No.82</a:t>
          </a:r>
          <a:endParaRPr kumimoji="1" lang="ja-JP" altLang="en-US" sz="800"/>
        </a:p>
      </xdr:txBody>
    </xdr:sp>
    <xdr:clientData/>
  </xdr:twoCellAnchor>
  <xdr:twoCellAnchor>
    <xdr:from>
      <xdr:col>58</xdr:col>
      <xdr:colOff>0</xdr:colOff>
      <xdr:row>50</xdr:row>
      <xdr:rowOff>0</xdr:rowOff>
    </xdr:from>
    <xdr:to>
      <xdr:col>60</xdr:col>
      <xdr:colOff>47625</xdr:colOff>
      <xdr:row>51</xdr:row>
      <xdr:rowOff>28574</xdr:rowOff>
    </xdr:to>
    <xdr:sp macro="" textlink="">
      <xdr:nvSpPr>
        <xdr:cNvPr id="82" name="四角形: 角を丸くする 2">
          <a:extLst>
            <a:ext uri="{FF2B5EF4-FFF2-40B4-BE49-F238E27FC236}">
              <a16:creationId xmlns:a16="http://schemas.microsoft.com/office/drawing/2014/main" id="{F318636C-99FB-492B-AB36-AEB1D2DD0905}"/>
            </a:ext>
          </a:extLst>
        </xdr:cNvPr>
        <xdr:cNvSpPr/>
      </xdr:nvSpPr>
      <xdr:spPr bwMode="auto">
        <a:xfrm>
          <a:off x="7715250" y="76104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No.83</a:t>
          </a:r>
          <a:endParaRPr kumimoji="1" lang="ja-JP" altLang="en-US" sz="800"/>
        </a:p>
      </xdr:txBody>
    </xdr:sp>
    <xdr:clientData/>
  </xdr:twoCellAnchor>
  <xdr:twoCellAnchor>
    <xdr:from>
      <xdr:col>45</xdr:col>
      <xdr:colOff>99390</xdr:colOff>
      <xdr:row>5</xdr:row>
      <xdr:rowOff>132521</xdr:rowOff>
    </xdr:from>
    <xdr:to>
      <xdr:col>48</xdr:col>
      <xdr:colOff>14494</xdr:colOff>
      <xdr:row>7</xdr:row>
      <xdr:rowOff>12008</xdr:rowOff>
    </xdr:to>
    <xdr:sp macro="" textlink="">
      <xdr:nvSpPr>
        <xdr:cNvPr id="83" name="四角形: 角を丸くする 2">
          <a:extLst>
            <a:ext uri="{FF2B5EF4-FFF2-40B4-BE49-F238E27FC236}">
              <a16:creationId xmlns:a16="http://schemas.microsoft.com/office/drawing/2014/main" id="{C46AF707-1E91-402F-8A6F-2A70E1F7265D}"/>
            </a:ext>
          </a:extLst>
        </xdr:cNvPr>
        <xdr:cNvSpPr/>
      </xdr:nvSpPr>
      <xdr:spPr bwMode="auto">
        <a:xfrm>
          <a:off x="6081090" y="846896"/>
          <a:ext cx="315154" cy="2414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7</xdr:row>
      <xdr:rowOff>16566</xdr:rowOff>
    </xdr:from>
    <xdr:to>
      <xdr:col>48</xdr:col>
      <xdr:colOff>14494</xdr:colOff>
      <xdr:row>8</xdr:row>
      <xdr:rowOff>45140</xdr:rowOff>
    </xdr:to>
    <xdr:sp macro="" textlink="">
      <xdr:nvSpPr>
        <xdr:cNvPr id="84" name="四角形: 角を丸くする 2">
          <a:extLst>
            <a:ext uri="{FF2B5EF4-FFF2-40B4-BE49-F238E27FC236}">
              <a16:creationId xmlns:a16="http://schemas.microsoft.com/office/drawing/2014/main" id="{FB845E6A-432D-491A-B857-83B43CC44BA7}"/>
            </a:ext>
          </a:extLst>
        </xdr:cNvPr>
        <xdr:cNvSpPr/>
      </xdr:nvSpPr>
      <xdr:spPr bwMode="auto">
        <a:xfrm>
          <a:off x="6081090" y="1092891"/>
          <a:ext cx="31515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0</xdr:col>
      <xdr:colOff>85725</xdr:colOff>
      <xdr:row>31</xdr:row>
      <xdr:rowOff>85725</xdr:rowOff>
    </xdr:from>
    <xdr:to>
      <xdr:col>3</xdr:col>
      <xdr:colOff>19050</xdr:colOff>
      <xdr:row>32</xdr:row>
      <xdr:rowOff>114299</xdr:rowOff>
    </xdr:to>
    <xdr:sp macro="" textlink="">
      <xdr:nvSpPr>
        <xdr:cNvPr id="85" name="四角形: 角を丸くする 2">
          <a:extLst>
            <a:ext uri="{FF2B5EF4-FFF2-40B4-BE49-F238E27FC236}">
              <a16:creationId xmlns:a16="http://schemas.microsoft.com/office/drawing/2014/main" id="{F9EF2C68-9274-45E9-B251-8EE3D6AF9E53}"/>
            </a:ext>
          </a:extLst>
        </xdr:cNvPr>
        <xdr:cNvSpPr/>
      </xdr:nvSpPr>
      <xdr:spPr bwMode="auto">
        <a:xfrm>
          <a:off x="85725" y="48196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No.84</a:t>
          </a:r>
          <a:endParaRPr kumimoji="1" lang="ja-JP" altLang="en-US" sz="800"/>
        </a:p>
      </xdr:txBody>
    </xdr:sp>
    <xdr:clientData/>
  </xdr:twoCellAnchor>
  <xdr:twoCellAnchor>
    <xdr:from>
      <xdr:col>0</xdr:col>
      <xdr:colOff>85725</xdr:colOff>
      <xdr:row>32</xdr:row>
      <xdr:rowOff>142875</xdr:rowOff>
    </xdr:from>
    <xdr:to>
      <xdr:col>3</xdr:col>
      <xdr:colOff>19050</xdr:colOff>
      <xdr:row>34</xdr:row>
      <xdr:rowOff>19049</xdr:rowOff>
    </xdr:to>
    <xdr:sp macro="" textlink="">
      <xdr:nvSpPr>
        <xdr:cNvPr id="86" name="四角形: 角を丸くする 2">
          <a:extLst>
            <a:ext uri="{FF2B5EF4-FFF2-40B4-BE49-F238E27FC236}">
              <a16:creationId xmlns:a16="http://schemas.microsoft.com/office/drawing/2014/main" id="{21CC273F-FB13-4387-9C1B-EFC37475537C}"/>
            </a:ext>
          </a:extLst>
        </xdr:cNvPr>
        <xdr:cNvSpPr/>
      </xdr:nvSpPr>
      <xdr:spPr bwMode="auto">
        <a:xfrm>
          <a:off x="85725" y="50292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No.85</a:t>
          </a:r>
          <a:endParaRPr kumimoji="1" lang="ja-JP" altLang="en-US" sz="800"/>
        </a:p>
      </xdr:txBody>
    </xdr:sp>
    <xdr:clientData/>
  </xdr:twoCellAnchor>
  <xdr:twoCellAnchor>
    <xdr:from>
      <xdr:col>0</xdr:col>
      <xdr:colOff>85725</xdr:colOff>
      <xdr:row>34</xdr:row>
      <xdr:rowOff>19050</xdr:rowOff>
    </xdr:from>
    <xdr:to>
      <xdr:col>3</xdr:col>
      <xdr:colOff>19050</xdr:colOff>
      <xdr:row>35</xdr:row>
      <xdr:rowOff>47624</xdr:rowOff>
    </xdr:to>
    <xdr:sp macro="" textlink="">
      <xdr:nvSpPr>
        <xdr:cNvPr id="87" name="四角形: 角を丸くする 2">
          <a:extLst>
            <a:ext uri="{FF2B5EF4-FFF2-40B4-BE49-F238E27FC236}">
              <a16:creationId xmlns:a16="http://schemas.microsoft.com/office/drawing/2014/main" id="{A5FD24C3-D658-4809-AC59-77C46A09D029}"/>
            </a:ext>
          </a:extLst>
        </xdr:cNvPr>
        <xdr:cNvSpPr/>
      </xdr:nvSpPr>
      <xdr:spPr bwMode="auto">
        <a:xfrm>
          <a:off x="85725" y="52101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No.86</a:t>
          </a:r>
          <a:endParaRPr kumimoji="1" lang="ja-JP" altLang="en-US" sz="800"/>
        </a:p>
      </xdr:txBody>
    </xdr:sp>
    <xdr:clientData/>
  </xdr:twoCellAnchor>
  <xdr:twoCellAnchor>
    <xdr:from>
      <xdr:col>0</xdr:col>
      <xdr:colOff>85725</xdr:colOff>
      <xdr:row>35</xdr:row>
      <xdr:rowOff>47625</xdr:rowOff>
    </xdr:from>
    <xdr:to>
      <xdr:col>3</xdr:col>
      <xdr:colOff>19050</xdr:colOff>
      <xdr:row>36</xdr:row>
      <xdr:rowOff>76199</xdr:rowOff>
    </xdr:to>
    <xdr:sp macro="" textlink="">
      <xdr:nvSpPr>
        <xdr:cNvPr id="88" name="四角形: 角を丸くする 2">
          <a:extLst>
            <a:ext uri="{FF2B5EF4-FFF2-40B4-BE49-F238E27FC236}">
              <a16:creationId xmlns:a16="http://schemas.microsoft.com/office/drawing/2014/main" id="{AE7B75D9-67F7-4AAE-87AC-BA6591943F0F}"/>
            </a:ext>
          </a:extLst>
        </xdr:cNvPr>
        <xdr:cNvSpPr/>
      </xdr:nvSpPr>
      <xdr:spPr bwMode="auto">
        <a:xfrm>
          <a:off x="85725" y="53911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No.87</a:t>
          </a:r>
        </a:p>
      </xdr:txBody>
    </xdr:sp>
    <xdr:clientData/>
  </xdr:twoCellAnchor>
  <xdr:twoCellAnchor>
    <xdr:from>
      <xdr:col>24</xdr:col>
      <xdr:colOff>76200</xdr:colOff>
      <xdr:row>22</xdr:row>
      <xdr:rowOff>142875</xdr:rowOff>
    </xdr:from>
    <xdr:to>
      <xdr:col>26</xdr:col>
      <xdr:colOff>123825</xdr:colOff>
      <xdr:row>24</xdr:row>
      <xdr:rowOff>19049</xdr:rowOff>
    </xdr:to>
    <xdr:sp macro="" textlink="">
      <xdr:nvSpPr>
        <xdr:cNvPr id="89" name="四角形: 角を丸くする 2">
          <a:extLst>
            <a:ext uri="{FF2B5EF4-FFF2-40B4-BE49-F238E27FC236}">
              <a16:creationId xmlns:a16="http://schemas.microsoft.com/office/drawing/2014/main" id="{043BE582-4080-4DF5-AA43-895EE49C58AC}"/>
            </a:ext>
          </a:extLst>
        </xdr:cNvPr>
        <xdr:cNvSpPr/>
      </xdr:nvSpPr>
      <xdr:spPr bwMode="auto">
        <a:xfrm>
          <a:off x="3257550" y="35052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38</xdr:col>
      <xdr:colOff>0</xdr:colOff>
      <xdr:row>5</xdr:row>
      <xdr:rowOff>0</xdr:rowOff>
    </xdr:from>
    <xdr:to>
      <xdr:col>40</xdr:col>
      <xdr:colOff>47625</xdr:colOff>
      <xdr:row>6</xdr:row>
      <xdr:rowOff>28574</xdr:rowOff>
    </xdr:to>
    <xdr:sp macro="" textlink="">
      <xdr:nvSpPr>
        <xdr:cNvPr id="2" name="四角形: 角を丸くする 1">
          <a:extLst>
            <a:ext uri="{FF2B5EF4-FFF2-40B4-BE49-F238E27FC236}">
              <a16:creationId xmlns:a16="http://schemas.microsoft.com/office/drawing/2014/main" id="{52260EAD-3618-45E1-9276-029297154C84}"/>
            </a:ext>
          </a:extLst>
        </xdr:cNvPr>
        <xdr:cNvSpPr/>
      </xdr:nvSpPr>
      <xdr:spPr bwMode="auto">
        <a:xfrm>
          <a:off x="5048250" y="714375"/>
          <a:ext cx="314325" cy="2571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7</xdr:row>
      <xdr:rowOff>107674</xdr:rowOff>
    </xdr:from>
    <xdr:to>
      <xdr:col>58</xdr:col>
      <xdr:colOff>80755</xdr:colOff>
      <xdr:row>8</xdr:row>
      <xdr:rowOff>136248</xdr:rowOff>
    </xdr:to>
    <xdr:sp macro="" textlink="">
      <xdr:nvSpPr>
        <xdr:cNvPr id="3" name="四角形: 角を丸くする 2">
          <a:extLst>
            <a:ext uri="{FF2B5EF4-FFF2-40B4-BE49-F238E27FC236}">
              <a16:creationId xmlns:a16="http://schemas.microsoft.com/office/drawing/2014/main" id="{0FA3BF69-B9CD-4B72-9076-9ECA99B2DC12}"/>
            </a:ext>
          </a:extLst>
        </xdr:cNvPr>
        <xdr:cNvSpPr/>
      </xdr:nvSpPr>
      <xdr:spPr bwMode="auto">
        <a:xfrm>
          <a:off x="7481681" y="1203049"/>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4</xdr:row>
      <xdr:rowOff>124239</xdr:rowOff>
    </xdr:from>
    <xdr:to>
      <xdr:col>58</xdr:col>
      <xdr:colOff>74957</xdr:colOff>
      <xdr:row>6</xdr:row>
      <xdr:rowOff>3726</xdr:rowOff>
    </xdr:to>
    <xdr:sp macro="" textlink="">
      <xdr:nvSpPr>
        <xdr:cNvPr id="4" name="四角形: 角を丸くする 2">
          <a:extLst>
            <a:ext uri="{FF2B5EF4-FFF2-40B4-BE49-F238E27FC236}">
              <a16:creationId xmlns:a16="http://schemas.microsoft.com/office/drawing/2014/main" id="{F7C4F8C7-D680-4DB6-9EA2-39B3F382B63F}"/>
            </a:ext>
          </a:extLst>
        </xdr:cNvPr>
        <xdr:cNvSpPr/>
      </xdr:nvSpPr>
      <xdr:spPr bwMode="auto">
        <a:xfrm>
          <a:off x="7473398" y="686214"/>
          <a:ext cx="316809" cy="2604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104775</xdr:colOff>
      <xdr:row>9</xdr:row>
      <xdr:rowOff>114300</xdr:rowOff>
    </xdr:from>
    <xdr:to>
      <xdr:col>9</xdr:col>
      <xdr:colOff>19050</xdr:colOff>
      <xdr:row>10</xdr:row>
      <xdr:rowOff>142874</xdr:rowOff>
    </xdr:to>
    <xdr:sp macro="" textlink="">
      <xdr:nvSpPr>
        <xdr:cNvPr id="5" name="四角形: 角を丸くする 2">
          <a:extLst>
            <a:ext uri="{FF2B5EF4-FFF2-40B4-BE49-F238E27FC236}">
              <a16:creationId xmlns:a16="http://schemas.microsoft.com/office/drawing/2014/main" id="{7280FDFF-3A45-4BD1-9AB7-BC00047F67BC}"/>
            </a:ext>
          </a:extLst>
        </xdr:cNvPr>
        <xdr:cNvSpPr/>
      </xdr:nvSpPr>
      <xdr:spPr bwMode="auto">
        <a:xfrm>
          <a:off x="885825" y="15144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0</xdr:col>
      <xdr:colOff>104775</xdr:colOff>
      <xdr:row>11</xdr:row>
      <xdr:rowOff>76200</xdr:rowOff>
    </xdr:from>
    <xdr:to>
      <xdr:col>3</xdr:col>
      <xdr:colOff>38100</xdr:colOff>
      <xdr:row>12</xdr:row>
      <xdr:rowOff>104774</xdr:rowOff>
    </xdr:to>
    <xdr:sp macro="" textlink="">
      <xdr:nvSpPr>
        <xdr:cNvPr id="6" name="四角形: 角を丸くする 2">
          <a:extLst>
            <a:ext uri="{FF2B5EF4-FFF2-40B4-BE49-F238E27FC236}">
              <a16:creationId xmlns:a16="http://schemas.microsoft.com/office/drawing/2014/main" id="{945E1126-2851-4B12-A55C-104DA1488D85}"/>
            </a:ext>
          </a:extLst>
        </xdr:cNvPr>
        <xdr:cNvSpPr/>
      </xdr:nvSpPr>
      <xdr:spPr bwMode="auto">
        <a:xfrm>
          <a:off x="104775" y="17811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14</xdr:col>
      <xdr:colOff>38100</xdr:colOff>
      <xdr:row>10</xdr:row>
      <xdr:rowOff>142875</xdr:rowOff>
    </xdr:from>
    <xdr:to>
      <xdr:col>16</xdr:col>
      <xdr:colOff>85725</xdr:colOff>
      <xdr:row>12</xdr:row>
      <xdr:rowOff>19049</xdr:rowOff>
    </xdr:to>
    <xdr:sp macro="" textlink="">
      <xdr:nvSpPr>
        <xdr:cNvPr id="7" name="四角形: 角を丸くする 2">
          <a:extLst>
            <a:ext uri="{FF2B5EF4-FFF2-40B4-BE49-F238E27FC236}">
              <a16:creationId xmlns:a16="http://schemas.microsoft.com/office/drawing/2014/main" id="{C17C494C-047B-4380-86F4-2D1F087F379E}"/>
            </a:ext>
          </a:extLst>
        </xdr:cNvPr>
        <xdr:cNvSpPr/>
      </xdr:nvSpPr>
      <xdr:spPr bwMode="auto">
        <a:xfrm>
          <a:off x="1885950" y="16954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24</xdr:col>
      <xdr:colOff>47625</xdr:colOff>
      <xdr:row>10</xdr:row>
      <xdr:rowOff>133350</xdr:rowOff>
    </xdr:from>
    <xdr:to>
      <xdr:col>26</xdr:col>
      <xdr:colOff>95250</xdr:colOff>
      <xdr:row>12</xdr:row>
      <xdr:rowOff>9524</xdr:rowOff>
    </xdr:to>
    <xdr:sp macro="" textlink="">
      <xdr:nvSpPr>
        <xdr:cNvPr id="8" name="四角形: 角を丸くする 2">
          <a:extLst>
            <a:ext uri="{FF2B5EF4-FFF2-40B4-BE49-F238E27FC236}">
              <a16:creationId xmlns:a16="http://schemas.microsoft.com/office/drawing/2014/main" id="{5CF2BB1E-0A8E-40A8-A114-86B057C5BD8F}"/>
            </a:ext>
          </a:extLst>
        </xdr:cNvPr>
        <xdr:cNvSpPr/>
      </xdr:nvSpPr>
      <xdr:spPr bwMode="auto">
        <a:xfrm>
          <a:off x="3228975" y="16859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41</xdr:col>
      <xdr:colOff>28575</xdr:colOff>
      <xdr:row>10</xdr:row>
      <xdr:rowOff>133350</xdr:rowOff>
    </xdr:from>
    <xdr:to>
      <xdr:col>43</xdr:col>
      <xdr:colOff>76200</xdr:colOff>
      <xdr:row>12</xdr:row>
      <xdr:rowOff>9524</xdr:rowOff>
    </xdr:to>
    <xdr:sp macro="" textlink="">
      <xdr:nvSpPr>
        <xdr:cNvPr id="9" name="四角形: 角を丸くする 2">
          <a:extLst>
            <a:ext uri="{FF2B5EF4-FFF2-40B4-BE49-F238E27FC236}">
              <a16:creationId xmlns:a16="http://schemas.microsoft.com/office/drawing/2014/main" id="{E0AE388A-4BDF-4F08-8480-9969A11EBFB4}"/>
            </a:ext>
          </a:extLst>
        </xdr:cNvPr>
        <xdr:cNvSpPr/>
      </xdr:nvSpPr>
      <xdr:spPr bwMode="auto">
        <a:xfrm>
          <a:off x="5476875" y="16859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46</xdr:col>
      <xdr:colOff>41413</xdr:colOff>
      <xdr:row>11</xdr:row>
      <xdr:rowOff>57149</xdr:rowOff>
    </xdr:from>
    <xdr:to>
      <xdr:col>48</xdr:col>
      <xdr:colOff>89038</xdr:colOff>
      <xdr:row>12</xdr:row>
      <xdr:rowOff>85723</xdr:rowOff>
    </xdr:to>
    <xdr:sp macro="" textlink="">
      <xdr:nvSpPr>
        <xdr:cNvPr id="10" name="四角形: 角を丸くする 2">
          <a:extLst>
            <a:ext uri="{FF2B5EF4-FFF2-40B4-BE49-F238E27FC236}">
              <a16:creationId xmlns:a16="http://schemas.microsoft.com/office/drawing/2014/main" id="{B6960270-DE68-4D19-9006-CA20564DF4B7}"/>
            </a:ext>
          </a:extLst>
        </xdr:cNvPr>
        <xdr:cNvSpPr/>
      </xdr:nvSpPr>
      <xdr:spPr bwMode="auto">
        <a:xfrm>
          <a:off x="6156463" y="1762124"/>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53</xdr:col>
      <xdr:colOff>122582</xdr:colOff>
      <xdr:row>11</xdr:row>
      <xdr:rowOff>48868</xdr:rowOff>
    </xdr:from>
    <xdr:to>
      <xdr:col>56</xdr:col>
      <xdr:colOff>36857</xdr:colOff>
      <xdr:row>12</xdr:row>
      <xdr:rowOff>77442</xdr:rowOff>
    </xdr:to>
    <xdr:sp macro="" textlink="">
      <xdr:nvSpPr>
        <xdr:cNvPr id="11" name="四角形: 角を丸くする 2">
          <a:extLst>
            <a:ext uri="{FF2B5EF4-FFF2-40B4-BE49-F238E27FC236}">
              <a16:creationId xmlns:a16="http://schemas.microsoft.com/office/drawing/2014/main" id="{5D770F2C-0FBD-48A7-AA7F-281444AAA7F5}"/>
            </a:ext>
          </a:extLst>
        </xdr:cNvPr>
        <xdr:cNvSpPr/>
      </xdr:nvSpPr>
      <xdr:spPr bwMode="auto">
        <a:xfrm>
          <a:off x="7171082" y="1753843"/>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59</xdr:col>
      <xdr:colOff>55908</xdr:colOff>
      <xdr:row>11</xdr:row>
      <xdr:rowOff>64190</xdr:rowOff>
    </xdr:from>
    <xdr:to>
      <xdr:col>61</xdr:col>
      <xdr:colOff>103533</xdr:colOff>
      <xdr:row>12</xdr:row>
      <xdr:rowOff>92764</xdr:rowOff>
    </xdr:to>
    <xdr:sp macro="" textlink="">
      <xdr:nvSpPr>
        <xdr:cNvPr id="12" name="四角形: 角を丸くする 2">
          <a:extLst>
            <a:ext uri="{FF2B5EF4-FFF2-40B4-BE49-F238E27FC236}">
              <a16:creationId xmlns:a16="http://schemas.microsoft.com/office/drawing/2014/main" id="{9F3304DC-CC7B-4ECF-BA94-A486F88AC148}"/>
            </a:ext>
          </a:extLst>
        </xdr:cNvPr>
        <xdr:cNvSpPr/>
      </xdr:nvSpPr>
      <xdr:spPr bwMode="auto">
        <a:xfrm>
          <a:off x="7904508" y="176916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12</xdr:col>
      <xdr:colOff>76200</xdr:colOff>
      <xdr:row>12</xdr:row>
      <xdr:rowOff>0</xdr:rowOff>
    </xdr:from>
    <xdr:to>
      <xdr:col>14</xdr:col>
      <xdr:colOff>123825</xdr:colOff>
      <xdr:row>13</xdr:row>
      <xdr:rowOff>28574</xdr:rowOff>
    </xdr:to>
    <xdr:sp macro="" textlink="">
      <xdr:nvSpPr>
        <xdr:cNvPr id="13" name="四角形: 角を丸くする 2">
          <a:extLst>
            <a:ext uri="{FF2B5EF4-FFF2-40B4-BE49-F238E27FC236}">
              <a16:creationId xmlns:a16="http://schemas.microsoft.com/office/drawing/2014/main" id="{EB27F45B-BE63-40C1-BE13-F3F81F4A511A}"/>
            </a:ext>
          </a:extLst>
        </xdr:cNvPr>
        <xdr:cNvSpPr/>
      </xdr:nvSpPr>
      <xdr:spPr bwMode="auto">
        <a:xfrm>
          <a:off x="1657350" y="18573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24</xdr:col>
      <xdr:colOff>76200</xdr:colOff>
      <xdr:row>11</xdr:row>
      <xdr:rowOff>142875</xdr:rowOff>
    </xdr:from>
    <xdr:to>
      <xdr:col>26</xdr:col>
      <xdr:colOff>123825</xdr:colOff>
      <xdr:row>13</xdr:row>
      <xdr:rowOff>19049</xdr:rowOff>
    </xdr:to>
    <xdr:sp macro="" textlink="">
      <xdr:nvSpPr>
        <xdr:cNvPr id="14" name="四角形: 角を丸くする 2">
          <a:extLst>
            <a:ext uri="{FF2B5EF4-FFF2-40B4-BE49-F238E27FC236}">
              <a16:creationId xmlns:a16="http://schemas.microsoft.com/office/drawing/2014/main" id="{469CC00E-F2DE-4DE3-9F1B-043F3FAF5F04}"/>
            </a:ext>
          </a:extLst>
        </xdr:cNvPr>
        <xdr:cNvSpPr/>
      </xdr:nvSpPr>
      <xdr:spPr bwMode="auto">
        <a:xfrm>
          <a:off x="3257550" y="18478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41</xdr:col>
      <xdr:colOff>28575</xdr:colOff>
      <xdr:row>12</xdr:row>
      <xdr:rowOff>9525</xdr:rowOff>
    </xdr:from>
    <xdr:to>
      <xdr:col>43</xdr:col>
      <xdr:colOff>76200</xdr:colOff>
      <xdr:row>13</xdr:row>
      <xdr:rowOff>38099</xdr:rowOff>
    </xdr:to>
    <xdr:sp macro="" textlink="">
      <xdr:nvSpPr>
        <xdr:cNvPr id="15" name="四角形: 角を丸くする 2">
          <a:extLst>
            <a:ext uri="{FF2B5EF4-FFF2-40B4-BE49-F238E27FC236}">
              <a16:creationId xmlns:a16="http://schemas.microsoft.com/office/drawing/2014/main" id="{4FA3B6DA-CE04-454F-ACB0-D6F08CADFBBE}"/>
            </a:ext>
          </a:extLst>
        </xdr:cNvPr>
        <xdr:cNvSpPr/>
      </xdr:nvSpPr>
      <xdr:spPr bwMode="auto">
        <a:xfrm>
          <a:off x="5476875" y="18669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0</xdr:col>
      <xdr:colOff>104775</xdr:colOff>
      <xdr:row>13</xdr:row>
      <xdr:rowOff>66675</xdr:rowOff>
    </xdr:from>
    <xdr:to>
      <xdr:col>3</xdr:col>
      <xdr:colOff>38100</xdr:colOff>
      <xdr:row>14</xdr:row>
      <xdr:rowOff>95249</xdr:rowOff>
    </xdr:to>
    <xdr:sp macro="" textlink="">
      <xdr:nvSpPr>
        <xdr:cNvPr id="16" name="四角形: 角を丸くする 2">
          <a:extLst>
            <a:ext uri="{FF2B5EF4-FFF2-40B4-BE49-F238E27FC236}">
              <a16:creationId xmlns:a16="http://schemas.microsoft.com/office/drawing/2014/main" id="{D993813B-3CD6-4361-BD0A-8642EA4D5F43}"/>
            </a:ext>
          </a:extLst>
        </xdr:cNvPr>
        <xdr:cNvSpPr/>
      </xdr:nvSpPr>
      <xdr:spPr bwMode="auto">
        <a:xfrm>
          <a:off x="104775" y="20764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11</xdr:col>
      <xdr:colOff>9525</xdr:colOff>
      <xdr:row>12</xdr:row>
      <xdr:rowOff>133350</xdr:rowOff>
    </xdr:from>
    <xdr:to>
      <xdr:col>13</xdr:col>
      <xdr:colOff>57150</xdr:colOff>
      <xdr:row>14</xdr:row>
      <xdr:rowOff>9524</xdr:rowOff>
    </xdr:to>
    <xdr:sp macro="" textlink="">
      <xdr:nvSpPr>
        <xdr:cNvPr id="17" name="四角形: 角を丸くする 2">
          <a:extLst>
            <a:ext uri="{FF2B5EF4-FFF2-40B4-BE49-F238E27FC236}">
              <a16:creationId xmlns:a16="http://schemas.microsoft.com/office/drawing/2014/main" id="{A312FEF5-63C6-4AB2-80B3-A3789FB0196D}"/>
            </a:ext>
          </a:extLst>
        </xdr:cNvPr>
        <xdr:cNvSpPr/>
      </xdr:nvSpPr>
      <xdr:spPr bwMode="auto">
        <a:xfrm>
          <a:off x="1457325" y="19907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20</xdr:col>
      <xdr:colOff>76200</xdr:colOff>
      <xdr:row>12</xdr:row>
      <xdr:rowOff>142875</xdr:rowOff>
    </xdr:from>
    <xdr:to>
      <xdr:col>22</xdr:col>
      <xdr:colOff>123825</xdr:colOff>
      <xdr:row>14</xdr:row>
      <xdr:rowOff>19049</xdr:rowOff>
    </xdr:to>
    <xdr:sp macro="" textlink="">
      <xdr:nvSpPr>
        <xdr:cNvPr id="18" name="四角形: 角を丸くする 2">
          <a:extLst>
            <a:ext uri="{FF2B5EF4-FFF2-40B4-BE49-F238E27FC236}">
              <a16:creationId xmlns:a16="http://schemas.microsoft.com/office/drawing/2014/main" id="{33EDCA66-E7EA-412B-BB80-23DC9BBD64EC}"/>
            </a:ext>
          </a:extLst>
        </xdr:cNvPr>
        <xdr:cNvSpPr/>
      </xdr:nvSpPr>
      <xdr:spPr bwMode="auto">
        <a:xfrm>
          <a:off x="2724150" y="20002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32</xdr:col>
      <xdr:colOff>57150</xdr:colOff>
      <xdr:row>13</xdr:row>
      <xdr:rowOff>0</xdr:rowOff>
    </xdr:from>
    <xdr:to>
      <xdr:col>34</xdr:col>
      <xdr:colOff>104775</xdr:colOff>
      <xdr:row>14</xdr:row>
      <xdr:rowOff>28574</xdr:rowOff>
    </xdr:to>
    <xdr:sp macro="" textlink="">
      <xdr:nvSpPr>
        <xdr:cNvPr id="19" name="四角形: 角を丸くする 2">
          <a:extLst>
            <a:ext uri="{FF2B5EF4-FFF2-40B4-BE49-F238E27FC236}">
              <a16:creationId xmlns:a16="http://schemas.microsoft.com/office/drawing/2014/main" id="{9DE813CD-7B4B-4316-A665-25BB02295F8F}"/>
            </a:ext>
          </a:extLst>
        </xdr:cNvPr>
        <xdr:cNvSpPr/>
      </xdr:nvSpPr>
      <xdr:spPr bwMode="auto">
        <a:xfrm>
          <a:off x="4305300" y="20097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48</xdr:col>
      <xdr:colOff>18223</xdr:colOff>
      <xdr:row>13</xdr:row>
      <xdr:rowOff>55908</xdr:rowOff>
    </xdr:from>
    <xdr:to>
      <xdr:col>50</xdr:col>
      <xdr:colOff>65847</xdr:colOff>
      <xdr:row>14</xdr:row>
      <xdr:rowOff>84482</xdr:rowOff>
    </xdr:to>
    <xdr:sp macro="" textlink="">
      <xdr:nvSpPr>
        <xdr:cNvPr id="20" name="四角形: 角を丸くする 2">
          <a:extLst>
            <a:ext uri="{FF2B5EF4-FFF2-40B4-BE49-F238E27FC236}">
              <a16:creationId xmlns:a16="http://schemas.microsoft.com/office/drawing/2014/main" id="{B6D8AABB-F65C-4269-9CF3-DB7C1726F701}"/>
            </a:ext>
          </a:extLst>
        </xdr:cNvPr>
        <xdr:cNvSpPr/>
      </xdr:nvSpPr>
      <xdr:spPr bwMode="auto">
        <a:xfrm>
          <a:off x="6399973" y="2065683"/>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54</xdr:col>
      <xdr:colOff>132520</xdr:colOff>
      <xdr:row>12</xdr:row>
      <xdr:rowOff>82826</xdr:rowOff>
    </xdr:from>
    <xdr:to>
      <xdr:col>57</xdr:col>
      <xdr:colOff>47623</xdr:colOff>
      <xdr:row>13</xdr:row>
      <xdr:rowOff>111400</xdr:rowOff>
    </xdr:to>
    <xdr:sp macro="" textlink="">
      <xdr:nvSpPr>
        <xdr:cNvPr id="21" name="四角形: 角を丸くする 2">
          <a:extLst>
            <a:ext uri="{FF2B5EF4-FFF2-40B4-BE49-F238E27FC236}">
              <a16:creationId xmlns:a16="http://schemas.microsoft.com/office/drawing/2014/main" id="{C7B06AA6-93D6-497E-86BF-0A30BCFA935E}"/>
            </a:ext>
          </a:extLst>
        </xdr:cNvPr>
        <xdr:cNvSpPr/>
      </xdr:nvSpPr>
      <xdr:spPr bwMode="auto">
        <a:xfrm>
          <a:off x="7314370" y="1940201"/>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60</xdr:col>
      <xdr:colOff>0</xdr:colOff>
      <xdr:row>12</xdr:row>
      <xdr:rowOff>82826</xdr:rowOff>
    </xdr:from>
    <xdr:to>
      <xdr:col>62</xdr:col>
      <xdr:colOff>47624</xdr:colOff>
      <xdr:row>13</xdr:row>
      <xdr:rowOff>111400</xdr:rowOff>
    </xdr:to>
    <xdr:sp macro="" textlink="">
      <xdr:nvSpPr>
        <xdr:cNvPr id="22" name="四角形: 角を丸くする 2">
          <a:extLst>
            <a:ext uri="{FF2B5EF4-FFF2-40B4-BE49-F238E27FC236}">
              <a16:creationId xmlns:a16="http://schemas.microsoft.com/office/drawing/2014/main" id="{9479AB42-D530-4DFB-AEC8-622B553447E4}"/>
            </a:ext>
          </a:extLst>
        </xdr:cNvPr>
        <xdr:cNvSpPr/>
      </xdr:nvSpPr>
      <xdr:spPr bwMode="auto">
        <a:xfrm>
          <a:off x="7981950" y="1940201"/>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endParaRPr kumimoji="1" lang="ja-JP" altLang="en-US" sz="800"/>
        </a:p>
      </xdr:txBody>
    </xdr:sp>
    <xdr:clientData/>
  </xdr:twoCellAnchor>
  <xdr:twoCellAnchor>
    <xdr:from>
      <xdr:col>13</xdr:col>
      <xdr:colOff>117613</xdr:colOff>
      <xdr:row>13</xdr:row>
      <xdr:rowOff>121754</xdr:rowOff>
    </xdr:from>
    <xdr:to>
      <xdr:col>16</xdr:col>
      <xdr:colOff>31887</xdr:colOff>
      <xdr:row>15</xdr:row>
      <xdr:rowOff>1241</xdr:rowOff>
    </xdr:to>
    <xdr:sp macro="" textlink="">
      <xdr:nvSpPr>
        <xdr:cNvPr id="23" name="四角形: 角を丸くする 2">
          <a:extLst>
            <a:ext uri="{FF2B5EF4-FFF2-40B4-BE49-F238E27FC236}">
              <a16:creationId xmlns:a16="http://schemas.microsoft.com/office/drawing/2014/main" id="{2246E712-F6BE-43DC-B2A1-6DCE120414DF}"/>
            </a:ext>
          </a:extLst>
        </xdr:cNvPr>
        <xdr:cNvSpPr/>
      </xdr:nvSpPr>
      <xdr:spPr bwMode="auto">
        <a:xfrm>
          <a:off x="1832113" y="2131529"/>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23</xdr:col>
      <xdr:colOff>66261</xdr:colOff>
      <xdr:row>13</xdr:row>
      <xdr:rowOff>140805</xdr:rowOff>
    </xdr:from>
    <xdr:to>
      <xdr:col>25</xdr:col>
      <xdr:colOff>113886</xdr:colOff>
      <xdr:row>15</xdr:row>
      <xdr:rowOff>20292</xdr:rowOff>
    </xdr:to>
    <xdr:sp macro="" textlink="">
      <xdr:nvSpPr>
        <xdr:cNvPr id="24" name="四角形: 角を丸くする 2">
          <a:extLst>
            <a:ext uri="{FF2B5EF4-FFF2-40B4-BE49-F238E27FC236}">
              <a16:creationId xmlns:a16="http://schemas.microsoft.com/office/drawing/2014/main" id="{4F5EC1A1-B54F-4F23-928E-A31E671FD19D}"/>
            </a:ext>
          </a:extLst>
        </xdr:cNvPr>
        <xdr:cNvSpPr/>
      </xdr:nvSpPr>
      <xdr:spPr bwMode="auto">
        <a:xfrm>
          <a:off x="3114261" y="215058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34</xdr:col>
      <xdr:colOff>24848</xdr:colOff>
      <xdr:row>13</xdr:row>
      <xdr:rowOff>140805</xdr:rowOff>
    </xdr:from>
    <xdr:to>
      <xdr:col>36</xdr:col>
      <xdr:colOff>72473</xdr:colOff>
      <xdr:row>15</xdr:row>
      <xdr:rowOff>20292</xdr:rowOff>
    </xdr:to>
    <xdr:sp macro="" textlink="">
      <xdr:nvSpPr>
        <xdr:cNvPr id="25" name="四角形: 角を丸くする 2">
          <a:extLst>
            <a:ext uri="{FF2B5EF4-FFF2-40B4-BE49-F238E27FC236}">
              <a16:creationId xmlns:a16="http://schemas.microsoft.com/office/drawing/2014/main" id="{DCB462F7-7C75-4356-984D-67DBAFD9BDBB}"/>
            </a:ext>
          </a:extLst>
        </xdr:cNvPr>
        <xdr:cNvSpPr/>
      </xdr:nvSpPr>
      <xdr:spPr bwMode="auto">
        <a:xfrm>
          <a:off x="4539698" y="215058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endParaRPr kumimoji="1" lang="ja-JP" altLang="en-US" sz="800"/>
        </a:p>
      </xdr:txBody>
    </xdr:sp>
    <xdr:clientData/>
  </xdr:twoCellAnchor>
  <xdr:twoCellAnchor>
    <xdr:from>
      <xdr:col>45</xdr:col>
      <xdr:colOff>99390</xdr:colOff>
      <xdr:row>5</xdr:row>
      <xdr:rowOff>132521</xdr:rowOff>
    </xdr:from>
    <xdr:to>
      <xdr:col>48</xdr:col>
      <xdr:colOff>14494</xdr:colOff>
      <xdr:row>7</xdr:row>
      <xdr:rowOff>12008</xdr:rowOff>
    </xdr:to>
    <xdr:sp macro="" textlink="">
      <xdr:nvSpPr>
        <xdr:cNvPr id="26" name="四角形: 角を丸くする 2">
          <a:extLst>
            <a:ext uri="{FF2B5EF4-FFF2-40B4-BE49-F238E27FC236}">
              <a16:creationId xmlns:a16="http://schemas.microsoft.com/office/drawing/2014/main" id="{BC5F55E1-9A93-4B50-9851-4212CF9BB6AC}"/>
            </a:ext>
          </a:extLst>
        </xdr:cNvPr>
        <xdr:cNvSpPr/>
      </xdr:nvSpPr>
      <xdr:spPr bwMode="auto">
        <a:xfrm>
          <a:off x="6081090" y="846896"/>
          <a:ext cx="315154" cy="2604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7</xdr:row>
      <xdr:rowOff>16566</xdr:rowOff>
    </xdr:from>
    <xdr:to>
      <xdr:col>48</xdr:col>
      <xdr:colOff>14494</xdr:colOff>
      <xdr:row>8</xdr:row>
      <xdr:rowOff>45140</xdr:rowOff>
    </xdr:to>
    <xdr:sp macro="" textlink="">
      <xdr:nvSpPr>
        <xdr:cNvPr id="27" name="四角形: 角を丸くする 2">
          <a:extLst>
            <a:ext uri="{FF2B5EF4-FFF2-40B4-BE49-F238E27FC236}">
              <a16:creationId xmlns:a16="http://schemas.microsoft.com/office/drawing/2014/main" id="{E47AEDE1-377D-4B7E-A969-FD14347BAFCB}"/>
            </a:ext>
          </a:extLst>
        </xdr:cNvPr>
        <xdr:cNvSpPr/>
      </xdr:nvSpPr>
      <xdr:spPr bwMode="auto">
        <a:xfrm>
          <a:off x="6081090" y="1111941"/>
          <a:ext cx="31515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38</xdr:col>
      <xdr:colOff>0</xdr:colOff>
      <xdr:row>58</xdr:row>
      <xdr:rowOff>0</xdr:rowOff>
    </xdr:from>
    <xdr:to>
      <xdr:col>40</xdr:col>
      <xdr:colOff>47625</xdr:colOff>
      <xdr:row>59</xdr:row>
      <xdr:rowOff>28574</xdr:rowOff>
    </xdr:to>
    <xdr:sp macro="" textlink="">
      <xdr:nvSpPr>
        <xdr:cNvPr id="28" name="四角形: 角を丸くする 27">
          <a:extLst>
            <a:ext uri="{FF2B5EF4-FFF2-40B4-BE49-F238E27FC236}">
              <a16:creationId xmlns:a16="http://schemas.microsoft.com/office/drawing/2014/main" id="{42E90A45-4D05-4E0F-B681-29C89B9739A3}"/>
            </a:ext>
          </a:extLst>
        </xdr:cNvPr>
        <xdr:cNvSpPr/>
      </xdr:nvSpPr>
      <xdr:spPr bwMode="auto">
        <a:xfrm>
          <a:off x="5048250" y="88487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60</xdr:row>
      <xdr:rowOff>107674</xdr:rowOff>
    </xdr:from>
    <xdr:to>
      <xdr:col>58</xdr:col>
      <xdr:colOff>80755</xdr:colOff>
      <xdr:row>61</xdr:row>
      <xdr:rowOff>136248</xdr:rowOff>
    </xdr:to>
    <xdr:sp macro="" textlink="">
      <xdr:nvSpPr>
        <xdr:cNvPr id="29" name="四角形: 角を丸くする 28">
          <a:extLst>
            <a:ext uri="{FF2B5EF4-FFF2-40B4-BE49-F238E27FC236}">
              <a16:creationId xmlns:a16="http://schemas.microsoft.com/office/drawing/2014/main" id="{3DAFCCD6-6761-4D04-8BF7-2D466B2BCF54}"/>
            </a:ext>
          </a:extLst>
        </xdr:cNvPr>
        <xdr:cNvSpPr/>
      </xdr:nvSpPr>
      <xdr:spPr bwMode="auto">
        <a:xfrm>
          <a:off x="7481681" y="9261199"/>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57</xdr:row>
      <xdr:rowOff>124239</xdr:rowOff>
    </xdr:from>
    <xdr:to>
      <xdr:col>58</xdr:col>
      <xdr:colOff>74957</xdr:colOff>
      <xdr:row>59</xdr:row>
      <xdr:rowOff>3726</xdr:rowOff>
    </xdr:to>
    <xdr:sp macro="" textlink="">
      <xdr:nvSpPr>
        <xdr:cNvPr id="30" name="四角形: 角を丸くする 2">
          <a:extLst>
            <a:ext uri="{FF2B5EF4-FFF2-40B4-BE49-F238E27FC236}">
              <a16:creationId xmlns:a16="http://schemas.microsoft.com/office/drawing/2014/main" id="{F3894056-C4BB-498C-9E99-5EBE794D7923}"/>
            </a:ext>
          </a:extLst>
        </xdr:cNvPr>
        <xdr:cNvSpPr/>
      </xdr:nvSpPr>
      <xdr:spPr bwMode="auto">
        <a:xfrm>
          <a:off x="7473398" y="8820564"/>
          <a:ext cx="316809"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3314</xdr:colOff>
      <xdr:row>73</xdr:row>
      <xdr:rowOff>61292</xdr:rowOff>
    </xdr:from>
    <xdr:to>
      <xdr:col>8</xdr:col>
      <xdr:colOff>50938</xdr:colOff>
      <xdr:row>74</xdr:row>
      <xdr:rowOff>89866</xdr:rowOff>
    </xdr:to>
    <xdr:sp macro="" textlink="">
      <xdr:nvSpPr>
        <xdr:cNvPr id="31" name="四角形: 角を丸くする 2">
          <a:extLst>
            <a:ext uri="{FF2B5EF4-FFF2-40B4-BE49-F238E27FC236}">
              <a16:creationId xmlns:a16="http://schemas.microsoft.com/office/drawing/2014/main" id="{3AA5973D-855E-46CF-8703-B27538BF2A2B}"/>
            </a:ext>
          </a:extLst>
        </xdr:cNvPr>
        <xdr:cNvSpPr/>
      </xdr:nvSpPr>
      <xdr:spPr bwMode="auto">
        <a:xfrm>
          <a:off x="784364" y="11196017"/>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53009</xdr:colOff>
      <xdr:row>75</xdr:row>
      <xdr:rowOff>28161</xdr:rowOff>
    </xdr:from>
    <xdr:to>
      <xdr:col>2</xdr:col>
      <xdr:colOff>118027</xdr:colOff>
      <xdr:row>76</xdr:row>
      <xdr:rowOff>56735</xdr:rowOff>
    </xdr:to>
    <xdr:sp macro="" textlink="">
      <xdr:nvSpPr>
        <xdr:cNvPr id="32" name="四角形: 角を丸くする 2">
          <a:extLst>
            <a:ext uri="{FF2B5EF4-FFF2-40B4-BE49-F238E27FC236}">
              <a16:creationId xmlns:a16="http://schemas.microsoft.com/office/drawing/2014/main" id="{37B641B6-ED4E-4A3C-A238-F91EAC8BAFF4}"/>
            </a:ext>
          </a:extLst>
        </xdr:cNvPr>
        <xdr:cNvSpPr/>
      </xdr:nvSpPr>
      <xdr:spPr bwMode="auto">
        <a:xfrm>
          <a:off x="53009" y="11467686"/>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13</xdr:col>
      <xdr:colOff>95250</xdr:colOff>
      <xdr:row>74</xdr:row>
      <xdr:rowOff>86139</xdr:rowOff>
    </xdr:from>
    <xdr:to>
      <xdr:col>16</xdr:col>
      <xdr:colOff>9524</xdr:colOff>
      <xdr:row>75</xdr:row>
      <xdr:rowOff>118026</xdr:rowOff>
    </xdr:to>
    <xdr:sp macro="" textlink="">
      <xdr:nvSpPr>
        <xdr:cNvPr id="33" name="四角形: 角を丸くする 2">
          <a:extLst>
            <a:ext uri="{FF2B5EF4-FFF2-40B4-BE49-F238E27FC236}">
              <a16:creationId xmlns:a16="http://schemas.microsoft.com/office/drawing/2014/main" id="{0EB98BB5-894A-41F1-98B8-1A5AD9AB43B3}"/>
            </a:ext>
          </a:extLst>
        </xdr:cNvPr>
        <xdr:cNvSpPr/>
      </xdr:nvSpPr>
      <xdr:spPr bwMode="auto">
        <a:xfrm>
          <a:off x="1809750" y="11373264"/>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23</xdr:col>
      <xdr:colOff>111815</xdr:colOff>
      <xdr:row>74</xdr:row>
      <xdr:rowOff>94422</xdr:rowOff>
    </xdr:from>
    <xdr:to>
      <xdr:col>26</xdr:col>
      <xdr:colOff>26090</xdr:colOff>
      <xdr:row>75</xdr:row>
      <xdr:rowOff>126309</xdr:rowOff>
    </xdr:to>
    <xdr:sp macro="" textlink="">
      <xdr:nvSpPr>
        <xdr:cNvPr id="34" name="四角形: 角を丸くする 2">
          <a:extLst>
            <a:ext uri="{FF2B5EF4-FFF2-40B4-BE49-F238E27FC236}">
              <a16:creationId xmlns:a16="http://schemas.microsoft.com/office/drawing/2014/main" id="{BB95666B-4ABC-4B69-B31D-8142A3FECD44}"/>
            </a:ext>
          </a:extLst>
        </xdr:cNvPr>
        <xdr:cNvSpPr/>
      </xdr:nvSpPr>
      <xdr:spPr bwMode="auto">
        <a:xfrm>
          <a:off x="3159815" y="11381547"/>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41</xdr:col>
      <xdr:colOff>9939</xdr:colOff>
      <xdr:row>74</xdr:row>
      <xdr:rowOff>133350</xdr:rowOff>
    </xdr:from>
    <xdr:to>
      <xdr:col>43</xdr:col>
      <xdr:colOff>58392</xdr:colOff>
      <xdr:row>76</xdr:row>
      <xdr:rowOff>2483</xdr:rowOff>
    </xdr:to>
    <xdr:sp macro="" textlink="">
      <xdr:nvSpPr>
        <xdr:cNvPr id="35" name="四角形: 角を丸くする 2">
          <a:extLst>
            <a:ext uri="{FF2B5EF4-FFF2-40B4-BE49-F238E27FC236}">
              <a16:creationId xmlns:a16="http://schemas.microsoft.com/office/drawing/2014/main" id="{E71649DB-1C0F-404F-BB07-80E37BAAE761}"/>
            </a:ext>
          </a:extLst>
        </xdr:cNvPr>
        <xdr:cNvSpPr/>
      </xdr:nvSpPr>
      <xdr:spPr bwMode="auto">
        <a:xfrm>
          <a:off x="5458239" y="11420475"/>
          <a:ext cx="315153" cy="17393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46</xdr:col>
      <xdr:colOff>95250</xdr:colOff>
      <xdr:row>74</xdr:row>
      <xdr:rowOff>3313</xdr:rowOff>
    </xdr:from>
    <xdr:to>
      <xdr:col>49</xdr:col>
      <xdr:colOff>9525</xdr:colOff>
      <xdr:row>75</xdr:row>
      <xdr:rowOff>31887</xdr:rowOff>
    </xdr:to>
    <xdr:sp macro="" textlink="">
      <xdr:nvSpPr>
        <xdr:cNvPr id="36" name="四角形: 角を丸くする 2">
          <a:extLst>
            <a:ext uri="{FF2B5EF4-FFF2-40B4-BE49-F238E27FC236}">
              <a16:creationId xmlns:a16="http://schemas.microsoft.com/office/drawing/2014/main" id="{0B7EE5BD-5A24-4707-A09C-BCF052F7BD4A}"/>
            </a:ext>
          </a:extLst>
        </xdr:cNvPr>
        <xdr:cNvSpPr/>
      </xdr:nvSpPr>
      <xdr:spPr bwMode="auto">
        <a:xfrm>
          <a:off x="6210300" y="11290438"/>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54</xdr:col>
      <xdr:colOff>103533</xdr:colOff>
      <xdr:row>73</xdr:row>
      <xdr:rowOff>147431</xdr:rowOff>
    </xdr:from>
    <xdr:to>
      <xdr:col>57</xdr:col>
      <xdr:colOff>17807</xdr:colOff>
      <xdr:row>75</xdr:row>
      <xdr:rowOff>23605</xdr:rowOff>
    </xdr:to>
    <xdr:sp macro="" textlink="">
      <xdr:nvSpPr>
        <xdr:cNvPr id="37" name="四角形: 角を丸くする 2">
          <a:extLst>
            <a:ext uri="{FF2B5EF4-FFF2-40B4-BE49-F238E27FC236}">
              <a16:creationId xmlns:a16="http://schemas.microsoft.com/office/drawing/2014/main" id="{272113F6-55CC-4054-AD6C-6E2F8CD590E0}"/>
            </a:ext>
          </a:extLst>
        </xdr:cNvPr>
        <xdr:cNvSpPr/>
      </xdr:nvSpPr>
      <xdr:spPr bwMode="auto">
        <a:xfrm>
          <a:off x="7285383" y="11282156"/>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59</xdr:col>
      <xdr:colOff>103533</xdr:colOff>
      <xdr:row>74</xdr:row>
      <xdr:rowOff>19878</xdr:rowOff>
    </xdr:from>
    <xdr:to>
      <xdr:col>62</xdr:col>
      <xdr:colOff>17807</xdr:colOff>
      <xdr:row>75</xdr:row>
      <xdr:rowOff>48452</xdr:rowOff>
    </xdr:to>
    <xdr:sp macro="" textlink="">
      <xdr:nvSpPr>
        <xdr:cNvPr id="38" name="四角形: 角を丸くする 2">
          <a:extLst>
            <a:ext uri="{FF2B5EF4-FFF2-40B4-BE49-F238E27FC236}">
              <a16:creationId xmlns:a16="http://schemas.microsoft.com/office/drawing/2014/main" id="{DFCC6D39-9ED9-445D-9332-F10237363573}"/>
            </a:ext>
          </a:extLst>
        </xdr:cNvPr>
        <xdr:cNvSpPr/>
      </xdr:nvSpPr>
      <xdr:spPr bwMode="auto">
        <a:xfrm>
          <a:off x="7952133" y="11307003"/>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11595</xdr:colOff>
      <xdr:row>75</xdr:row>
      <xdr:rowOff>102704</xdr:rowOff>
    </xdr:from>
    <xdr:to>
      <xdr:col>14</xdr:col>
      <xdr:colOff>59220</xdr:colOff>
      <xdr:row>76</xdr:row>
      <xdr:rowOff>134592</xdr:rowOff>
    </xdr:to>
    <xdr:sp macro="" textlink="">
      <xdr:nvSpPr>
        <xdr:cNvPr id="39" name="四角形: 角を丸くする 2">
          <a:extLst>
            <a:ext uri="{FF2B5EF4-FFF2-40B4-BE49-F238E27FC236}">
              <a16:creationId xmlns:a16="http://schemas.microsoft.com/office/drawing/2014/main" id="{367B1305-5B89-44B1-AEE0-26969FE17CCC}"/>
            </a:ext>
          </a:extLst>
        </xdr:cNvPr>
        <xdr:cNvSpPr/>
      </xdr:nvSpPr>
      <xdr:spPr bwMode="auto">
        <a:xfrm>
          <a:off x="1592745" y="11542229"/>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23</xdr:col>
      <xdr:colOff>120097</xdr:colOff>
      <xdr:row>75</xdr:row>
      <xdr:rowOff>102704</xdr:rowOff>
    </xdr:from>
    <xdr:to>
      <xdr:col>26</xdr:col>
      <xdr:colOff>34372</xdr:colOff>
      <xdr:row>76</xdr:row>
      <xdr:rowOff>134592</xdr:rowOff>
    </xdr:to>
    <xdr:sp macro="" textlink="">
      <xdr:nvSpPr>
        <xdr:cNvPr id="40" name="四角形: 角を丸くする 2">
          <a:extLst>
            <a:ext uri="{FF2B5EF4-FFF2-40B4-BE49-F238E27FC236}">
              <a16:creationId xmlns:a16="http://schemas.microsoft.com/office/drawing/2014/main" id="{91E208CA-BBD3-4AE8-851E-71656BF5EAAE}"/>
            </a:ext>
          </a:extLst>
        </xdr:cNvPr>
        <xdr:cNvSpPr/>
      </xdr:nvSpPr>
      <xdr:spPr bwMode="auto">
        <a:xfrm>
          <a:off x="3168097" y="11542229"/>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41</xdr:col>
      <xdr:colOff>14080</xdr:colOff>
      <xdr:row>76</xdr:row>
      <xdr:rowOff>0</xdr:rowOff>
    </xdr:from>
    <xdr:to>
      <xdr:col>43</xdr:col>
      <xdr:colOff>61705</xdr:colOff>
      <xdr:row>77</xdr:row>
      <xdr:rowOff>29818</xdr:rowOff>
    </xdr:to>
    <xdr:sp macro="" textlink="">
      <xdr:nvSpPr>
        <xdr:cNvPr id="41" name="四角形: 角を丸くする 2">
          <a:extLst>
            <a:ext uri="{FF2B5EF4-FFF2-40B4-BE49-F238E27FC236}">
              <a16:creationId xmlns:a16="http://schemas.microsoft.com/office/drawing/2014/main" id="{A490C243-696C-48A7-9F78-88A2E49BACC7}"/>
            </a:ext>
          </a:extLst>
        </xdr:cNvPr>
        <xdr:cNvSpPr/>
      </xdr:nvSpPr>
      <xdr:spPr bwMode="auto">
        <a:xfrm>
          <a:off x="5462380" y="11591925"/>
          <a:ext cx="314325" cy="18221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61291</xdr:colOff>
      <xdr:row>77</xdr:row>
      <xdr:rowOff>19878</xdr:rowOff>
    </xdr:from>
    <xdr:to>
      <xdr:col>2</xdr:col>
      <xdr:colOff>126309</xdr:colOff>
      <xdr:row>78</xdr:row>
      <xdr:rowOff>48452</xdr:rowOff>
    </xdr:to>
    <xdr:sp macro="" textlink="">
      <xdr:nvSpPr>
        <xdr:cNvPr id="42" name="四角形: 角を丸くする 2">
          <a:extLst>
            <a:ext uri="{FF2B5EF4-FFF2-40B4-BE49-F238E27FC236}">
              <a16:creationId xmlns:a16="http://schemas.microsoft.com/office/drawing/2014/main" id="{5F985AB5-3197-4FBD-B1FB-9043262CF9A9}"/>
            </a:ext>
          </a:extLst>
        </xdr:cNvPr>
        <xdr:cNvSpPr/>
      </xdr:nvSpPr>
      <xdr:spPr bwMode="auto">
        <a:xfrm>
          <a:off x="61291" y="11764203"/>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10</xdr:col>
      <xdr:colOff>112643</xdr:colOff>
      <xdr:row>76</xdr:row>
      <xdr:rowOff>102704</xdr:rowOff>
    </xdr:from>
    <xdr:to>
      <xdr:col>13</xdr:col>
      <xdr:colOff>26917</xdr:colOff>
      <xdr:row>77</xdr:row>
      <xdr:rowOff>134592</xdr:rowOff>
    </xdr:to>
    <xdr:sp macro="" textlink="">
      <xdr:nvSpPr>
        <xdr:cNvPr id="43" name="四角形: 角を丸くする 2">
          <a:extLst>
            <a:ext uri="{FF2B5EF4-FFF2-40B4-BE49-F238E27FC236}">
              <a16:creationId xmlns:a16="http://schemas.microsoft.com/office/drawing/2014/main" id="{7A16B03F-A1CA-4DB6-A137-6EE4F4EE9E5F}"/>
            </a:ext>
          </a:extLst>
        </xdr:cNvPr>
        <xdr:cNvSpPr/>
      </xdr:nvSpPr>
      <xdr:spPr bwMode="auto">
        <a:xfrm>
          <a:off x="1427093" y="11694629"/>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19</xdr:col>
      <xdr:colOff>95250</xdr:colOff>
      <xdr:row>76</xdr:row>
      <xdr:rowOff>86138</xdr:rowOff>
    </xdr:from>
    <xdr:to>
      <xdr:col>22</xdr:col>
      <xdr:colOff>9525</xdr:colOff>
      <xdr:row>77</xdr:row>
      <xdr:rowOff>118026</xdr:rowOff>
    </xdr:to>
    <xdr:sp macro="" textlink="">
      <xdr:nvSpPr>
        <xdr:cNvPr id="44" name="四角形: 角を丸くする 2">
          <a:extLst>
            <a:ext uri="{FF2B5EF4-FFF2-40B4-BE49-F238E27FC236}">
              <a16:creationId xmlns:a16="http://schemas.microsoft.com/office/drawing/2014/main" id="{C904D8BB-4C62-487A-91C9-385603B35F8E}"/>
            </a:ext>
          </a:extLst>
        </xdr:cNvPr>
        <xdr:cNvSpPr/>
      </xdr:nvSpPr>
      <xdr:spPr bwMode="auto">
        <a:xfrm>
          <a:off x="2609850" y="11678063"/>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53008</xdr:colOff>
      <xdr:row>76</xdr:row>
      <xdr:rowOff>102703</xdr:rowOff>
    </xdr:from>
    <xdr:to>
      <xdr:col>32</xdr:col>
      <xdr:colOff>101461</xdr:colOff>
      <xdr:row>77</xdr:row>
      <xdr:rowOff>134591</xdr:rowOff>
    </xdr:to>
    <xdr:sp macro="" textlink="">
      <xdr:nvSpPr>
        <xdr:cNvPr id="45" name="四角形: 角を丸くする 2">
          <a:extLst>
            <a:ext uri="{FF2B5EF4-FFF2-40B4-BE49-F238E27FC236}">
              <a16:creationId xmlns:a16="http://schemas.microsoft.com/office/drawing/2014/main" id="{DF330EAC-67B9-4736-8DF7-138B0552EC65}"/>
            </a:ext>
          </a:extLst>
        </xdr:cNvPr>
        <xdr:cNvSpPr/>
      </xdr:nvSpPr>
      <xdr:spPr bwMode="auto">
        <a:xfrm>
          <a:off x="4034458" y="11694628"/>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61292</xdr:colOff>
      <xdr:row>76</xdr:row>
      <xdr:rowOff>86139</xdr:rowOff>
    </xdr:from>
    <xdr:to>
      <xdr:col>51</xdr:col>
      <xdr:colOff>109745</xdr:colOff>
      <xdr:row>77</xdr:row>
      <xdr:rowOff>118027</xdr:rowOff>
    </xdr:to>
    <xdr:sp macro="" textlink="">
      <xdr:nvSpPr>
        <xdr:cNvPr id="46" name="四角形: 角を丸くする 2">
          <a:extLst>
            <a:ext uri="{FF2B5EF4-FFF2-40B4-BE49-F238E27FC236}">
              <a16:creationId xmlns:a16="http://schemas.microsoft.com/office/drawing/2014/main" id="{BE7FD5F6-3B93-49B0-9F82-A63560792E3E}"/>
            </a:ext>
          </a:extLst>
        </xdr:cNvPr>
        <xdr:cNvSpPr/>
      </xdr:nvSpPr>
      <xdr:spPr bwMode="auto">
        <a:xfrm>
          <a:off x="6576392" y="11678064"/>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61291</xdr:colOff>
      <xdr:row>76</xdr:row>
      <xdr:rowOff>61290</xdr:rowOff>
    </xdr:from>
    <xdr:to>
      <xdr:col>56</xdr:col>
      <xdr:colOff>109744</xdr:colOff>
      <xdr:row>77</xdr:row>
      <xdr:rowOff>89865</xdr:rowOff>
    </xdr:to>
    <xdr:sp macro="" textlink="">
      <xdr:nvSpPr>
        <xdr:cNvPr id="47" name="四角形: 角を丸くする 2">
          <a:extLst>
            <a:ext uri="{FF2B5EF4-FFF2-40B4-BE49-F238E27FC236}">
              <a16:creationId xmlns:a16="http://schemas.microsoft.com/office/drawing/2014/main" id="{37F5C598-ECD8-4B1C-A6EE-6F0534039CDE}"/>
            </a:ext>
          </a:extLst>
        </xdr:cNvPr>
        <xdr:cNvSpPr/>
      </xdr:nvSpPr>
      <xdr:spPr bwMode="auto">
        <a:xfrm>
          <a:off x="7243141" y="11653215"/>
          <a:ext cx="315153"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58</xdr:col>
      <xdr:colOff>128380</xdr:colOff>
      <xdr:row>76</xdr:row>
      <xdr:rowOff>28160</xdr:rowOff>
    </xdr:from>
    <xdr:to>
      <xdr:col>61</xdr:col>
      <xdr:colOff>42654</xdr:colOff>
      <xdr:row>77</xdr:row>
      <xdr:rowOff>56735</xdr:rowOff>
    </xdr:to>
    <xdr:sp macro="" textlink="">
      <xdr:nvSpPr>
        <xdr:cNvPr id="48" name="四角形: 角を丸くする 2">
          <a:extLst>
            <a:ext uri="{FF2B5EF4-FFF2-40B4-BE49-F238E27FC236}">
              <a16:creationId xmlns:a16="http://schemas.microsoft.com/office/drawing/2014/main" id="{E03F7DB2-AAD7-4465-8AB0-903893BE4288}"/>
            </a:ext>
          </a:extLst>
        </xdr:cNvPr>
        <xdr:cNvSpPr/>
      </xdr:nvSpPr>
      <xdr:spPr bwMode="auto">
        <a:xfrm>
          <a:off x="7843630" y="11620085"/>
          <a:ext cx="314324"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13</xdr:col>
      <xdr:colOff>68331</xdr:colOff>
      <xdr:row>77</xdr:row>
      <xdr:rowOff>84897</xdr:rowOff>
    </xdr:from>
    <xdr:to>
      <xdr:col>15</xdr:col>
      <xdr:colOff>116784</xdr:colOff>
      <xdr:row>78</xdr:row>
      <xdr:rowOff>116784</xdr:rowOff>
    </xdr:to>
    <xdr:sp macro="" textlink="">
      <xdr:nvSpPr>
        <xdr:cNvPr id="49" name="四角形: 角を丸くする 2">
          <a:extLst>
            <a:ext uri="{FF2B5EF4-FFF2-40B4-BE49-F238E27FC236}">
              <a16:creationId xmlns:a16="http://schemas.microsoft.com/office/drawing/2014/main" id="{34093895-5CCF-4F61-9389-E9EBDBA002ED}"/>
            </a:ext>
          </a:extLst>
        </xdr:cNvPr>
        <xdr:cNvSpPr/>
      </xdr:nvSpPr>
      <xdr:spPr bwMode="auto">
        <a:xfrm>
          <a:off x="1782831" y="11829222"/>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3313</xdr:colOff>
      <xdr:row>77</xdr:row>
      <xdr:rowOff>86139</xdr:rowOff>
    </xdr:from>
    <xdr:to>
      <xdr:col>25</xdr:col>
      <xdr:colOff>50938</xdr:colOff>
      <xdr:row>78</xdr:row>
      <xdr:rowOff>118026</xdr:rowOff>
    </xdr:to>
    <xdr:sp macro="" textlink="">
      <xdr:nvSpPr>
        <xdr:cNvPr id="50" name="四角形: 角を丸くする 2">
          <a:extLst>
            <a:ext uri="{FF2B5EF4-FFF2-40B4-BE49-F238E27FC236}">
              <a16:creationId xmlns:a16="http://schemas.microsoft.com/office/drawing/2014/main" id="{FACB29A9-B773-4A55-B647-ACA0013456DF}"/>
            </a:ext>
          </a:extLst>
        </xdr:cNvPr>
        <xdr:cNvSpPr/>
      </xdr:nvSpPr>
      <xdr:spPr bwMode="auto">
        <a:xfrm>
          <a:off x="3051313" y="11830464"/>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28161</xdr:colOff>
      <xdr:row>77</xdr:row>
      <xdr:rowOff>94421</xdr:rowOff>
    </xdr:from>
    <xdr:to>
      <xdr:col>40</xdr:col>
      <xdr:colOff>75786</xdr:colOff>
      <xdr:row>78</xdr:row>
      <xdr:rowOff>126308</xdr:rowOff>
    </xdr:to>
    <xdr:sp macro="" textlink="">
      <xdr:nvSpPr>
        <xdr:cNvPr id="51" name="四角形: 角を丸くする 2">
          <a:extLst>
            <a:ext uri="{FF2B5EF4-FFF2-40B4-BE49-F238E27FC236}">
              <a16:creationId xmlns:a16="http://schemas.microsoft.com/office/drawing/2014/main" id="{F6E33755-82F4-4D82-932A-E48F67B03F4F}"/>
            </a:ext>
          </a:extLst>
        </xdr:cNvPr>
        <xdr:cNvSpPr/>
      </xdr:nvSpPr>
      <xdr:spPr bwMode="auto">
        <a:xfrm>
          <a:off x="5076411" y="11838746"/>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45</xdr:col>
      <xdr:colOff>99390</xdr:colOff>
      <xdr:row>58</xdr:row>
      <xdr:rowOff>132521</xdr:rowOff>
    </xdr:from>
    <xdr:to>
      <xdr:col>48</xdr:col>
      <xdr:colOff>14494</xdr:colOff>
      <xdr:row>60</xdr:row>
      <xdr:rowOff>12008</xdr:rowOff>
    </xdr:to>
    <xdr:sp macro="" textlink="">
      <xdr:nvSpPr>
        <xdr:cNvPr id="52" name="四角形: 角を丸くする 2">
          <a:extLst>
            <a:ext uri="{FF2B5EF4-FFF2-40B4-BE49-F238E27FC236}">
              <a16:creationId xmlns:a16="http://schemas.microsoft.com/office/drawing/2014/main" id="{A36D5692-0C30-4238-A960-5AC66604DF8E}"/>
            </a:ext>
          </a:extLst>
        </xdr:cNvPr>
        <xdr:cNvSpPr/>
      </xdr:nvSpPr>
      <xdr:spPr bwMode="auto">
        <a:xfrm>
          <a:off x="6081090" y="8981246"/>
          <a:ext cx="31515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60</xdr:row>
      <xdr:rowOff>16566</xdr:rowOff>
    </xdr:from>
    <xdr:to>
      <xdr:col>48</xdr:col>
      <xdr:colOff>14494</xdr:colOff>
      <xdr:row>61</xdr:row>
      <xdr:rowOff>45140</xdr:rowOff>
    </xdr:to>
    <xdr:sp macro="" textlink="">
      <xdr:nvSpPr>
        <xdr:cNvPr id="53" name="四角形: 角を丸くする 2">
          <a:extLst>
            <a:ext uri="{FF2B5EF4-FFF2-40B4-BE49-F238E27FC236}">
              <a16:creationId xmlns:a16="http://schemas.microsoft.com/office/drawing/2014/main" id="{3A7B7093-72B8-40F9-9825-E0EE8E84704F}"/>
            </a:ext>
          </a:extLst>
        </xdr:cNvPr>
        <xdr:cNvSpPr/>
      </xdr:nvSpPr>
      <xdr:spPr bwMode="auto">
        <a:xfrm>
          <a:off x="6081090" y="9170091"/>
          <a:ext cx="31515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38</xdr:col>
      <xdr:colOff>0</xdr:colOff>
      <xdr:row>113</xdr:row>
      <xdr:rowOff>0</xdr:rowOff>
    </xdr:from>
    <xdr:to>
      <xdr:col>40</xdr:col>
      <xdr:colOff>47625</xdr:colOff>
      <xdr:row>114</xdr:row>
      <xdr:rowOff>28574</xdr:rowOff>
    </xdr:to>
    <xdr:sp macro="" textlink="">
      <xdr:nvSpPr>
        <xdr:cNvPr id="54" name="四角形: 角を丸くする 53">
          <a:extLst>
            <a:ext uri="{FF2B5EF4-FFF2-40B4-BE49-F238E27FC236}">
              <a16:creationId xmlns:a16="http://schemas.microsoft.com/office/drawing/2014/main" id="{5019F83A-E7BD-4A47-9D0C-37B1FAA53AD1}"/>
            </a:ext>
          </a:extLst>
        </xdr:cNvPr>
        <xdr:cNvSpPr/>
      </xdr:nvSpPr>
      <xdr:spPr bwMode="auto">
        <a:xfrm>
          <a:off x="5048250" y="172307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115</xdr:row>
      <xdr:rowOff>107674</xdr:rowOff>
    </xdr:from>
    <xdr:to>
      <xdr:col>58</xdr:col>
      <xdr:colOff>80755</xdr:colOff>
      <xdr:row>116</xdr:row>
      <xdr:rowOff>136248</xdr:rowOff>
    </xdr:to>
    <xdr:sp macro="" textlink="">
      <xdr:nvSpPr>
        <xdr:cNvPr id="55" name="四角形: 角を丸くする 54">
          <a:extLst>
            <a:ext uri="{FF2B5EF4-FFF2-40B4-BE49-F238E27FC236}">
              <a16:creationId xmlns:a16="http://schemas.microsoft.com/office/drawing/2014/main" id="{75FC0834-7280-40F8-B626-3C7DF29E9BE3}"/>
            </a:ext>
          </a:extLst>
        </xdr:cNvPr>
        <xdr:cNvSpPr/>
      </xdr:nvSpPr>
      <xdr:spPr bwMode="auto">
        <a:xfrm>
          <a:off x="7481681" y="17643199"/>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112</xdr:row>
      <xdr:rowOff>124239</xdr:rowOff>
    </xdr:from>
    <xdr:to>
      <xdr:col>58</xdr:col>
      <xdr:colOff>74957</xdr:colOff>
      <xdr:row>114</xdr:row>
      <xdr:rowOff>3726</xdr:rowOff>
    </xdr:to>
    <xdr:sp macro="" textlink="">
      <xdr:nvSpPr>
        <xdr:cNvPr id="56" name="四角形: 角を丸くする 2">
          <a:extLst>
            <a:ext uri="{FF2B5EF4-FFF2-40B4-BE49-F238E27FC236}">
              <a16:creationId xmlns:a16="http://schemas.microsoft.com/office/drawing/2014/main" id="{AEAEE207-0836-4382-BF04-864D837ED84D}"/>
            </a:ext>
          </a:extLst>
        </xdr:cNvPr>
        <xdr:cNvSpPr/>
      </xdr:nvSpPr>
      <xdr:spPr bwMode="auto">
        <a:xfrm>
          <a:off x="7473398" y="17202564"/>
          <a:ext cx="316809"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41414</xdr:colOff>
      <xdr:row>117</xdr:row>
      <xdr:rowOff>99392</xdr:rowOff>
    </xdr:from>
    <xdr:to>
      <xdr:col>8</xdr:col>
      <xdr:colOff>89038</xdr:colOff>
      <xdr:row>118</xdr:row>
      <xdr:rowOff>127966</xdr:rowOff>
    </xdr:to>
    <xdr:sp macro="" textlink="">
      <xdr:nvSpPr>
        <xdr:cNvPr id="57" name="四角形: 角を丸くする 2">
          <a:extLst>
            <a:ext uri="{FF2B5EF4-FFF2-40B4-BE49-F238E27FC236}">
              <a16:creationId xmlns:a16="http://schemas.microsoft.com/office/drawing/2014/main" id="{E13C1788-AF1B-4472-918C-629F8A7DE1E7}"/>
            </a:ext>
          </a:extLst>
        </xdr:cNvPr>
        <xdr:cNvSpPr/>
      </xdr:nvSpPr>
      <xdr:spPr bwMode="auto">
        <a:xfrm>
          <a:off x="822464" y="17939717"/>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91109</xdr:colOff>
      <xdr:row>119</xdr:row>
      <xdr:rowOff>66261</xdr:rowOff>
    </xdr:from>
    <xdr:to>
      <xdr:col>3</xdr:col>
      <xdr:colOff>22777</xdr:colOff>
      <xdr:row>120</xdr:row>
      <xdr:rowOff>94835</xdr:rowOff>
    </xdr:to>
    <xdr:sp macro="" textlink="">
      <xdr:nvSpPr>
        <xdr:cNvPr id="58" name="四角形: 角を丸くする 2">
          <a:extLst>
            <a:ext uri="{FF2B5EF4-FFF2-40B4-BE49-F238E27FC236}">
              <a16:creationId xmlns:a16="http://schemas.microsoft.com/office/drawing/2014/main" id="{052CC458-535D-4782-BBC7-F0197BCA8B8C}"/>
            </a:ext>
          </a:extLst>
        </xdr:cNvPr>
        <xdr:cNvSpPr/>
      </xdr:nvSpPr>
      <xdr:spPr bwMode="auto">
        <a:xfrm>
          <a:off x="91109" y="18211386"/>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14</xdr:col>
      <xdr:colOff>0</xdr:colOff>
      <xdr:row>118</xdr:row>
      <xdr:rowOff>124239</xdr:rowOff>
    </xdr:from>
    <xdr:to>
      <xdr:col>16</xdr:col>
      <xdr:colOff>47624</xdr:colOff>
      <xdr:row>120</xdr:row>
      <xdr:rowOff>3726</xdr:rowOff>
    </xdr:to>
    <xdr:sp macro="" textlink="">
      <xdr:nvSpPr>
        <xdr:cNvPr id="59" name="四角形: 角を丸くする 2">
          <a:extLst>
            <a:ext uri="{FF2B5EF4-FFF2-40B4-BE49-F238E27FC236}">
              <a16:creationId xmlns:a16="http://schemas.microsoft.com/office/drawing/2014/main" id="{36AB7BF8-B1CC-4595-BDA0-A30AF22FB818}"/>
            </a:ext>
          </a:extLst>
        </xdr:cNvPr>
        <xdr:cNvSpPr/>
      </xdr:nvSpPr>
      <xdr:spPr bwMode="auto">
        <a:xfrm>
          <a:off x="1847850" y="18116964"/>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24</xdr:col>
      <xdr:colOff>16565</xdr:colOff>
      <xdr:row>118</xdr:row>
      <xdr:rowOff>132522</xdr:rowOff>
    </xdr:from>
    <xdr:to>
      <xdr:col>26</xdr:col>
      <xdr:colOff>64190</xdr:colOff>
      <xdr:row>120</xdr:row>
      <xdr:rowOff>12009</xdr:rowOff>
    </xdr:to>
    <xdr:sp macro="" textlink="">
      <xdr:nvSpPr>
        <xdr:cNvPr id="60" name="四角形: 角を丸くする 2">
          <a:extLst>
            <a:ext uri="{FF2B5EF4-FFF2-40B4-BE49-F238E27FC236}">
              <a16:creationId xmlns:a16="http://schemas.microsoft.com/office/drawing/2014/main" id="{F6139EAD-95CB-44A7-ABF6-87CF4A76652D}"/>
            </a:ext>
          </a:extLst>
        </xdr:cNvPr>
        <xdr:cNvSpPr/>
      </xdr:nvSpPr>
      <xdr:spPr bwMode="auto">
        <a:xfrm>
          <a:off x="3197915" y="18125247"/>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40</xdr:col>
      <xdr:colOff>124239</xdr:colOff>
      <xdr:row>118</xdr:row>
      <xdr:rowOff>132521</xdr:rowOff>
    </xdr:from>
    <xdr:to>
      <xdr:col>43</xdr:col>
      <xdr:colOff>39342</xdr:colOff>
      <xdr:row>120</xdr:row>
      <xdr:rowOff>12008</xdr:rowOff>
    </xdr:to>
    <xdr:sp macro="" textlink="">
      <xdr:nvSpPr>
        <xdr:cNvPr id="61" name="四角形: 角を丸くする 2">
          <a:extLst>
            <a:ext uri="{FF2B5EF4-FFF2-40B4-BE49-F238E27FC236}">
              <a16:creationId xmlns:a16="http://schemas.microsoft.com/office/drawing/2014/main" id="{AEA2F5BC-E83C-44C7-A338-57ADFE402849}"/>
            </a:ext>
          </a:extLst>
        </xdr:cNvPr>
        <xdr:cNvSpPr/>
      </xdr:nvSpPr>
      <xdr:spPr bwMode="auto">
        <a:xfrm>
          <a:off x="5439189" y="18125246"/>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47</xdr:col>
      <xdr:colOff>0</xdr:colOff>
      <xdr:row>118</xdr:row>
      <xdr:rowOff>41413</xdr:rowOff>
    </xdr:from>
    <xdr:to>
      <xdr:col>49</xdr:col>
      <xdr:colOff>47625</xdr:colOff>
      <xdr:row>119</xdr:row>
      <xdr:rowOff>69987</xdr:rowOff>
    </xdr:to>
    <xdr:sp macro="" textlink="">
      <xdr:nvSpPr>
        <xdr:cNvPr id="62" name="四角形: 角を丸くする 2">
          <a:extLst>
            <a:ext uri="{FF2B5EF4-FFF2-40B4-BE49-F238E27FC236}">
              <a16:creationId xmlns:a16="http://schemas.microsoft.com/office/drawing/2014/main" id="{9392441F-BD2D-4112-8A60-31AC449FC238}"/>
            </a:ext>
          </a:extLst>
        </xdr:cNvPr>
        <xdr:cNvSpPr/>
      </xdr:nvSpPr>
      <xdr:spPr bwMode="auto">
        <a:xfrm>
          <a:off x="6248400" y="18034138"/>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55</xdr:col>
      <xdr:colOff>8283</xdr:colOff>
      <xdr:row>118</xdr:row>
      <xdr:rowOff>33131</xdr:rowOff>
    </xdr:from>
    <xdr:to>
      <xdr:col>57</xdr:col>
      <xdr:colOff>55907</xdr:colOff>
      <xdr:row>119</xdr:row>
      <xdr:rowOff>61705</xdr:rowOff>
    </xdr:to>
    <xdr:sp macro="" textlink="">
      <xdr:nvSpPr>
        <xdr:cNvPr id="63" name="四角形: 角を丸くする 2">
          <a:extLst>
            <a:ext uri="{FF2B5EF4-FFF2-40B4-BE49-F238E27FC236}">
              <a16:creationId xmlns:a16="http://schemas.microsoft.com/office/drawing/2014/main" id="{CBA2E618-B394-49B4-BDEE-55311C26CB16}"/>
            </a:ext>
          </a:extLst>
        </xdr:cNvPr>
        <xdr:cNvSpPr/>
      </xdr:nvSpPr>
      <xdr:spPr bwMode="auto">
        <a:xfrm>
          <a:off x="7323483" y="18025856"/>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60</xdr:col>
      <xdr:colOff>8283</xdr:colOff>
      <xdr:row>118</xdr:row>
      <xdr:rowOff>57978</xdr:rowOff>
    </xdr:from>
    <xdr:to>
      <xdr:col>62</xdr:col>
      <xdr:colOff>55907</xdr:colOff>
      <xdr:row>119</xdr:row>
      <xdr:rowOff>86552</xdr:rowOff>
    </xdr:to>
    <xdr:sp macro="" textlink="">
      <xdr:nvSpPr>
        <xdr:cNvPr id="64" name="四角形: 角を丸くする 2">
          <a:extLst>
            <a:ext uri="{FF2B5EF4-FFF2-40B4-BE49-F238E27FC236}">
              <a16:creationId xmlns:a16="http://schemas.microsoft.com/office/drawing/2014/main" id="{DF5B04AA-3812-498E-B6CA-42E0F8352527}"/>
            </a:ext>
          </a:extLst>
        </xdr:cNvPr>
        <xdr:cNvSpPr/>
      </xdr:nvSpPr>
      <xdr:spPr bwMode="auto">
        <a:xfrm>
          <a:off x="7990233" y="18050703"/>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49695</xdr:colOff>
      <xdr:row>119</xdr:row>
      <xdr:rowOff>140804</xdr:rowOff>
    </xdr:from>
    <xdr:to>
      <xdr:col>14</xdr:col>
      <xdr:colOff>97320</xdr:colOff>
      <xdr:row>121</xdr:row>
      <xdr:rowOff>20292</xdr:rowOff>
    </xdr:to>
    <xdr:sp macro="" textlink="">
      <xdr:nvSpPr>
        <xdr:cNvPr id="65" name="四角形: 角を丸くする 2">
          <a:extLst>
            <a:ext uri="{FF2B5EF4-FFF2-40B4-BE49-F238E27FC236}">
              <a16:creationId xmlns:a16="http://schemas.microsoft.com/office/drawing/2014/main" id="{F133E7B1-085C-4F55-9BC5-C7B67F4A97AF}"/>
            </a:ext>
          </a:extLst>
        </xdr:cNvPr>
        <xdr:cNvSpPr/>
      </xdr:nvSpPr>
      <xdr:spPr bwMode="auto">
        <a:xfrm>
          <a:off x="1630845" y="18285929"/>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24</xdr:col>
      <xdr:colOff>24847</xdr:colOff>
      <xdr:row>119</xdr:row>
      <xdr:rowOff>140804</xdr:rowOff>
    </xdr:from>
    <xdr:to>
      <xdr:col>26</xdr:col>
      <xdr:colOff>72472</xdr:colOff>
      <xdr:row>121</xdr:row>
      <xdr:rowOff>20292</xdr:rowOff>
    </xdr:to>
    <xdr:sp macro="" textlink="">
      <xdr:nvSpPr>
        <xdr:cNvPr id="66" name="四角形: 角を丸くする 2">
          <a:extLst>
            <a:ext uri="{FF2B5EF4-FFF2-40B4-BE49-F238E27FC236}">
              <a16:creationId xmlns:a16="http://schemas.microsoft.com/office/drawing/2014/main" id="{84C721F1-A648-4A88-9A9D-0DB25D8CDE93}"/>
            </a:ext>
          </a:extLst>
        </xdr:cNvPr>
        <xdr:cNvSpPr/>
      </xdr:nvSpPr>
      <xdr:spPr bwMode="auto">
        <a:xfrm>
          <a:off x="3206197" y="18285929"/>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40</xdr:col>
      <xdr:colOff>128380</xdr:colOff>
      <xdr:row>119</xdr:row>
      <xdr:rowOff>140805</xdr:rowOff>
    </xdr:from>
    <xdr:to>
      <xdr:col>43</xdr:col>
      <xdr:colOff>42655</xdr:colOff>
      <xdr:row>121</xdr:row>
      <xdr:rowOff>20293</xdr:rowOff>
    </xdr:to>
    <xdr:sp macro="" textlink="">
      <xdr:nvSpPr>
        <xdr:cNvPr id="67" name="四角形: 角を丸くする 2">
          <a:extLst>
            <a:ext uri="{FF2B5EF4-FFF2-40B4-BE49-F238E27FC236}">
              <a16:creationId xmlns:a16="http://schemas.microsoft.com/office/drawing/2014/main" id="{7164F09B-26ED-46AC-B862-F59DB39A21D3}"/>
            </a:ext>
          </a:extLst>
        </xdr:cNvPr>
        <xdr:cNvSpPr/>
      </xdr:nvSpPr>
      <xdr:spPr bwMode="auto">
        <a:xfrm>
          <a:off x="5443330" y="18285930"/>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99391</xdr:colOff>
      <xdr:row>121</xdr:row>
      <xdr:rowOff>57978</xdr:rowOff>
    </xdr:from>
    <xdr:to>
      <xdr:col>3</xdr:col>
      <xdr:colOff>31059</xdr:colOff>
      <xdr:row>122</xdr:row>
      <xdr:rowOff>86552</xdr:rowOff>
    </xdr:to>
    <xdr:sp macro="" textlink="">
      <xdr:nvSpPr>
        <xdr:cNvPr id="68" name="四角形: 角を丸くする 2">
          <a:extLst>
            <a:ext uri="{FF2B5EF4-FFF2-40B4-BE49-F238E27FC236}">
              <a16:creationId xmlns:a16="http://schemas.microsoft.com/office/drawing/2014/main" id="{4F2198A9-A4F1-43D3-9A24-28DE0DA01AA7}"/>
            </a:ext>
          </a:extLst>
        </xdr:cNvPr>
        <xdr:cNvSpPr/>
      </xdr:nvSpPr>
      <xdr:spPr bwMode="auto">
        <a:xfrm>
          <a:off x="99391" y="18507903"/>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11</xdr:col>
      <xdr:colOff>17393</xdr:colOff>
      <xdr:row>120</xdr:row>
      <xdr:rowOff>140804</xdr:rowOff>
    </xdr:from>
    <xdr:to>
      <xdr:col>13</xdr:col>
      <xdr:colOff>65017</xdr:colOff>
      <xdr:row>122</xdr:row>
      <xdr:rowOff>20292</xdr:rowOff>
    </xdr:to>
    <xdr:sp macro="" textlink="">
      <xdr:nvSpPr>
        <xdr:cNvPr id="69" name="四角形: 角を丸くする 2">
          <a:extLst>
            <a:ext uri="{FF2B5EF4-FFF2-40B4-BE49-F238E27FC236}">
              <a16:creationId xmlns:a16="http://schemas.microsoft.com/office/drawing/2014/main" id="{C916FFBD-BBF0-4398-8F24-45E791364FFC}"/>
            </a:ext>
          </a:extLst>
        </xdr:cNvPr>
        <xdr:cNvSpPr/>
      </xdr:nvSpPr>
      <xdr:spPr bwMode="auto">
        <a:xfrm>
          <a:off x="1465193" y="18438329"/>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20</xdr:col>
      <xdr:colOff>0</xdr:colOff>
      <xdr:row>120</xdr:row>
      <xdr:rowOff>124238</xdr:rowOff>
    </xdr:from>
    <xdr:to>
      <xdr:col>22</xdr:col>
      <xdr:colOff>47625</xdr:colOff>
      <xdr:row>122</xdr:row>
      <xdr:rowOff>3726</xdr:rowOff>
    </xdr:to>
    <xdr:sp macro="" textlink="">
      <xdr:nvSpPr>
        <xdr:cNvPr id="70" name="四角形: 角を丸くする 2">
          <a:extLst>
            <a:ext uri="{FF2B5EF4-FFF2-40B4-BE49-F238E27FC236}">
              <a16:creationId xmlns:a16="http://schemas.microsoft.com/office/drawing/2014/main" id="{5632EE9E-0301-4487-9914-69ED6A0CC239}"/>
            </a:ext>
          </a:extLst>
        </xdr:cNvPr>
        <xdr:cNvSpPr/>
      </xdr:nvSpPr>
      <xdr:spPr bwMode="auto">
        <a:xfrm>
          <a:off x="2647950" y="18421763"/>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91108</xdr:colOff>
      <xdr:row>120</xdr:row>
      <xdr:rowOff>140803</xdr:rowOff>
    </xdr:from>
    <xdr:to>
      <xdr:col>33</xdr:col>
      <xdr:colOff>6211</xdr:colOff>
      <xdr:row>122</xdr:row>
      <xdr:rowOff>20291</xdr:rowOff>
    </xdr:to>
    <xdr:sp macro="" textlink="">
      <xdr:nvSpPr>
        <xdr:cNvPr id="71" name="四角形: 角を丸くする 2">
          <a:extLst>
            <a:ext uri="{FF2B5EF4-FFF2-40B4-BE49-F238E27FC236}">
              <a16:creationId xmlns:a16="http://schemas.microsoft.com/office/drawing/2014/main" id="{9B2BF6DA-86A8-44CB-9969-D7CBF3E36AEE}"/>
            </a:ext>
          </a:extLst>
        </xdr:cNvPr>
        <xdr:cNvSpPr/>
      </xdr:nvSpPr>
      <xdr:spPr bwMode="auto">
        <a:xfrm>
          <a:off x="4072558" y="18438328"/>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99392</xdr:colOff>
      <xdr:row>120</xdr:row>
      <xdr:rowOff>124239</xdr:rowOff>
    </xdr:from>
    <xdr:to>
      <xdr:col>52</xdr:col>
      <xdr:colOff>14495</xdr:colOff>
      <xdr:row>122</xdr:row>
      <xdr:rowOff>3727</xdr:rowOff>
    </xdr:to>
    <xdr:sp macro="" textlink="">
      <xdr:nvSpPr>
        <xdr:cNvPr id="72" name="四角形: 角を丸くする 2">
          <a:extLst>
            <a:ext uri="{FF2B5EF4-FFF2-40B4-BE49-F238E27FC236}">
              <a16:creationId xmlns:a16="http://schemas.microsoft.com/office/drawing/2014/main" id="{44ACEBF0-6085-42DE-8AA6-AAA3E0F8017A}"/>
            </a:ext>
          </a:extLst>
        </xdr:cNvPr>
        <xdr:cNvSpPr/>
      </xdr:nvSpPr>
      <xdr:spPr bwMode="auto">
        <a:xfrm>
          <a:off x="6614492" y="18421764"/>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99391</xdr:colOff>
      <xdr:row>120</xdr:row>
      <xdr:rowOff>99390</xdr:rowOff>
    </xdr:from>
    <xdr:to>
      <xdr:col>57</xdr:col>
      <xdr:colOff>14494</xdr:colOff>
      <xdr:row>121</xdr:row>
      <xdr:rowOff>127965</xdr:rowOff>
    </xdr:to>
    <xdr:sp macro="" textlink="">
      <xdr:nvSpPr>
        <xdr:cNvPr id="73" name="四角形: 角を丸くする 2">
          <a:extLst>
            <a:ext uri="{FF2B5EF4-FFF2-40B4-BE49-F238E27FC236}">
              <a16:creationId xmlns:a16="http://schemas.microsoft.com/office/drawing/2014/main" id="{ED26E56A-3240-4DC3-B540-92F8A2A26272}"/>
            </a:ext>
          </a:extLst>
        </xdr:cNvPr>
        <xdr:cNvSpPr/>
      </xdr:nvSpPr>
      <xdr:spPr bwMode="auto">
        <a:xfrm>
          <a:off x="7281241" y="18396915"/>
          <a:ext cx="315153"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59</xdr:col>
      <xdr:colOff>33130</xdr:colOff>
      <xdr:row>120</xdr:row>
      <xdr:rowOff>66260</xdr:rowOff>
    </xdr:from>
    <xdr:to>
      <xdr:col>61</xdr:col>
      <xdr:colOff>80754</xdr:colOff>
      <xdr:row>121</xdr:row>
      <xdr:rowOff>94835</xdr:rowOff>
    </xdr:to>
    <xdr:sp macro="" textlink="">
      <xdr:nvSpPr>
        <xdr:cNvPr id="74" name="四角形: 角を丸くする 2">
          <a:extLst>
            <a:ext uri="{FF2B5EF4-FFF2-40B4-BE49-F238E27FC236}">
              <a16:creationId xmlns:a16="http://schemas.microsoft.com/office/drawing/2014/main" id="{836DA93B-2472-4431-849F-77A847FAF55E}"/>
            </a:ext>
          </a:extLst>
        </xdr:cNvPr>
        <xdr:cNvSpPr/>
      </xdr:nvSpPr>
      <xdr:spPr bwMode="auto">
        <a:xfrm>
          <a:off x="7881730" y="18363785"/>
          <a:ext cx="314324"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13</xdr:col>
      <xdr:colOff>106431</xdr:colOff>
      <xdr:row>121</xdr:row>
      <xdr:rowOff>122997</xdr:rowOff>
    </xdr:from>
    <xdr:to>
      <xdr:col>16</xdr:col>
      <xdr:colOff>21534</xdr:colOff>
      <xdr:row>123</xdr:row>
      <xdr:rowOff>2484</xdr:rowOff>
    </xdr:to>
    <xdr:sp macro="" textlink="">
      <xdr:nvSpPr>
        <xdr:cNvPr id="75" name="四角形: 角を丸くする 2">
          <a:extLst>
            <a:ext uri="{FF2B5EF4-FFF2-40B4-BE49-F238E27FC236}">
              <a16:creationId xmlns:a16="http://schemas.microsoft.com/office/drawing/2014/main" id="{0DFC1D49-C219-4D2D-8B95-3036C082DECB}"/>
            </a:ext>
          </a:extLst>
        </xdr:cNvPr>
        <xdr:cNvSpPr/>
      </xdr:nvSpPr>
      <xdr:spPr bwMode="auto">
        <a:xfrm>
          <a:off x="1820931" y="18572922"/>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41413</xdr:colOff>
      <xdr:row>121</xdr:row>
      <xdr:rowOff>124239</xdr:rowOff>
    </xdr:from>
    <xdr:to>
      <xdr:col>25</xdr:col>
      <xdr:colOff>89038</xdr:colOff>
      <xdr:row>123</xdr:row>
      <xdr:rowOff>3726</xdr:rowOff>
    </xdr:to>
    <xdr:sp macro="" textlink="">
      <xdr:nvSpPr>
        <xdr:cNvPr id="76" name="四角形: 角を丸くする 2">
          <a:extLst>
            <a:ext uri="{FF2B5EF4-FFF2-40B4-BE49-F238E27FC236}">
              <a16:creationId xmlns:a16="http://schemas.microsoft.com/office/drawing/2014/main" id="{1CFE1866-6AA2-4B63-B368-2C6C327E4650}"/>
            </a:ext>
          </a:extLst>
        </xdr:cNvPr>
        <xdr:cNvSpPr/>
      </xdr:nvSpPr>
      <xdr:spPr bwMode="auto">
        <a:xfrm>
          <a:off x="3089413" y="18574164"/>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66261</xdr:colOff>
      <xdr:row>121</xdr:row>
      <xdr:rowOff>132521</xdr:rowOff>
    </xdr:from>
    <xdr:to>
      <xdr:col>40</xdr:col>
      <xdr:colOff>113886</xdr:colOff>
      <xdr:row>123</xdr:row>
      <xdr:rowOff>12008</xdr:rowOff>
    </xdr:to>
    <xdr:sp macro="" textlink="">
      <xdr:nvSpPr>
        <xdr:cNvPr id="77" name="四角形: 角を丸くする 2">
          <a:extLst>
            <a:ext uri="{FF2B5EF4-FFF2-40B4-BE49-F238E27FC236}">
              <a16:creationId xmlns:a16="http://schemas.microsoft.com/office/drawing/2014/main" id="{B09C8C92-661F-4ACD-BE0A-539D7E5CFA47}"/>
            </a:ext>
          </a:extLst>
        </xdr:cNvPr>
        <xdr:cNvSpPr/>
      </xdr:nvSpPr>
      <xdr:spPr bwMode="auto">
        <a:xfrm>
          <a:off x="5114511" y="18582446"/>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57</xdr:col>
      <xdr:colOff>114300</xdr:colOff>
      <xdr:row>128</xdr:row>
      <xdr:rowOff>28575</xdr:rowOff>
    </xdr:from>
    <xdr:to>
      <xdr:col>60</xdr:col>
      <xdr:colOff>28575</xdr:colOff>
      <xdr:row>129</xdr:row>
      <xdr:rowOff>57149</xdr:rowOff>
    </xdr:to>
    <xdr:sp macro="" textlink="">
      <xdr:nvSpPr>
        <xdr:cNvPr id="78" name="四角形: 角を丸くする 2">
          <a:extLst>
            <a:ext uri="{FF2B5EF4-FFF2-40B4-BE49-F238E27FC236}">
              <a16:creationId xmlns:a16="http://schemas.microsoft.com/office/drawing/2014/main" id="{055C7D04-DB05-4F7A-82FF-D973DFBB13E3}"/>
            </a:ext>
          </a:extLst>
        </xdr:cNvPr>
        <xdr:cNvSpPr/>
      </xdr:nvSpPr>
      <xdr:spPr bwMode="auto">
        <a:xfrm>
          <a:off x="7696200" y="195453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No.51</a:t>
          </a:r>
          <a:endParaRPr kumimoji="1" lang="ja-JP" altLang="en-US" sz="800"/>
        </a:p>
      </xdr:txBody>
    </xdr:sp>
    <xdr:clientData/>
  </xdr:twoCellAnchor>
  <xdr:twoCellAnchor>
    <xdr:from>
      <xdr:col>50</xdr:col>
      <xdr:colOff>113471</xdr:colOff>
      <xdr:row>128</xdr:row>
      <xdr:rowOff>28575</xdr:rowOff>
    </xdr:from>
    <xdr:to>
      <xdr:col>53</xdr:col>
      <xdr:colOff>28574</xdr:colOff>
      <xdr:row>129</xdr:row>
      <xdr:rowOff>57149</xdr:rowOff>
    </xdr:to>
    <xdr:sp macro="" textlink="">
      <xdr:nvSpPr>
        <xdr:cNvPr id="79" name="四角形: 角を丸くする 2">
          <a:extLst>
            <a:ext uri="{FF2B5EF4-FFF2-40B4-BE49-F238E27FC236}">
              <a16:creationId xmlns:a16="http://schemas.microsoft.com/office/drawing/2014/main" id="{54C1B1CB-DE44-4699-A5FA-D56AF77BD588}"/>
            </a:ext>
          </a:extLst>
        </xdr:cNvPr>
        <xdr:cNvSpPr/>
      </xdr:nvSpPr>
      <xdr:spPr bwMode="auto">
        <a:xfrm>
          <a:off x="6761921" y="195453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No.50</a:t>
          </a:r>
          <a:endParaRPr kumimoji="1" lang="ja-JP" altLang="en-US" sz="800"/>
        </a:p>
      </xdr:txBody>
    </xdr:sp>
    <xdr:clientData/>
  </xdr:twoCellAnchor>
  <xdr:twoCellAnchor>
    <xdr:from>
      <xdr:col>43</xdr:col>
      <xdr:colOff>114300</xdr:colOff>
      <xdr:row>128</xdr:row>
      <xdr:rowOff>28575</xdr:rowOff>
    </xdr:from>
    <xdr:to>
      <xdr:col>46</xdr:col>
      <xdr:colOff>28574</xdr:colOff>
      <xdr:row>129</xdr:row>
      <xdr:rowOff>57149</xdr:rowOff>
    </xdr:to>
    <xdr:sp macro="" textlink="">
      <xdr:nvSpPr>
        <xdr:cNvPr id="80" name="四角形: 角を丸くする 2">
          <a:extLst>
            <a:ext uri="{FF2B5EF4-FFF2-40B4-BE49-F238E27FC236}">
              <a16:creationId xmlns:a16="http://schemas.microsoft.com/office/drawing/2014/main" id="{ACA363FC-CFBD-46EB-B029-23349A7C807F}"/>
            </a:ext>
          </a:extLst>
        </xdr:cNvPr>
        <xdr:cNvSpPr/>
      </xdr:nvSpPr>
      <xdr:spPr bwMode="auto">
        <a:xfrm>
          <a:off x="5829300" y="195453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No.49</a:t>
          </a:r>
          <a:endParaRPr kumimoji="1" lang="ja-JP" altLang="en-US" sz="800"/>
        </a:p>
      </xdr:txBody>
    </xdr:sp>
    <xdr:clientData/>
  </xdr:twoCellAnchor>
  <xdr:twoCellAnchor>
    <xdr:from>
      <xdr:col>36</xdr:col>
      <xdr:colOff>114300</xdr:colOff>
      <xdr:row>128</xdr:row>
      <xdr:rowOff>28575</xdr:rowOff>
    </xdr:from>
    <xdr:to>
      <xdr:col>39</xdr:col>
      <xdr:colOff>28574</xdr:colOff>
      <xdr:row>129</xdr:row>
      <xdr:rowOff>57149</xdr:rowOff>
    </xdr:to>
    <xdr:sp macro="" textlink="">
      <xdr:nvSpPr>
        <xdr:cNvPr id="81" name="四角形: 角を丸くする 2">
          <a:extLst>
            <a:ext uri="{FF2B5EF4-FFF2-40B4-BE49-F238E27FC236}">
              <a16:creationId xmlns:a16="http://schemas.microsoft.com/office/drawing/2014/main" id="{52DA33EE-D9A4-4165-A3D5-F1BEE44F3695}"/>
            </a:ext>
          </a:extLst>
        </xdr:cNvPr>
        <xdr:cNvSpPr/>
      </xdr:nvSpPr>
      <xdr:spPr bwMode="auto">
        <a:xfrm>
          <a:off x="4895850" y="195453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No.48</a:t>
          </a:r>
          <a:endParaRPr kumimoji="1" lang="ja-JP" altLang="en-US" sz="800"/>
        </a:p>
      </xdr:txBody>
    </xdr:sp>
    <xdr:clientData/>
  </xdr:twoCellAnchor>
  <xdr:twoCellAnchor>
    <xdr:from>
      <xdr:col>36</xdr:col>
      <xdr:colOff>14078</xdr:colOff>
      <xdr:row>130</xdr:row>
      <xdr:rowOff>413</xdr:rowOff>
    </xdr:from>
    <xdr:to>
      <xdr:col>38</xdr:col>
      <xdr:colOff>61702</xdr:colOff>
      <xdr:row>131</xdr:row>
      <xdr:rowOff>32300</xdr:rowOff>
    </xdr:to>
    <xdr:sp macro="" textlink="">
      <xdr:nvSpPr>
        <xdr:cNvPr id="82" name="四角形: 角を丸くする 2">
          <a:extLst>
            <a:ext uri="{FF2B5EF4-FFF2-40B4-BE49-F238E27FC236}">
              <a16:creationId xmlns:a16="http://schemas.microsoft.com/office/drawing/2014/main" id="{98D6CB52-24B5-4416-B5EC-5DB65EF2B6A4}"/>
            </a:ext>
          </a:extLst>
        </xdr:cNvPr>
        <xdr:cNvSpPr/>
      </xdr:nvSpPr>
      <xdr:spPr bwMode="auto">
        <a:xfrm>
          <a:off x="4795628" y="19821938"/>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No.52</a:t>
          </a:r>
          <a:endParaRPr kumimoji="1" lang="ja-JP" altLang="en-US" sz="800"/>
        </a:p>
      </xdr:txBody>
    </xdr:sp>
    <xdr:clientData/>
  </xdr:twoCellAnchor>
  <xdr:twoCellAnchor>
    <xdr:from>
      <xdr:col>50</xdr:col>
      <xdr:colOff>113471</xdr:colOff>
      <xdr:row>130</xdr:row>
      <xdr:rowOff>28575</xdr:rowOff>
    </xdr:from>
    <xdr:to>
      <xdr:col>53</xdr:col>
      <xdr:colOff>28574</xdr:colOff>
      <xdr:row>131</xdr:row>
      <xdr:rowOff>57149</xdr:rowOff>
    </xdr:to>
    <xdr:sp macro="" textlink="">
      <xdr:nvSpPr>
        <xdr:cNvPr id="83" name="四角形: 角を丸くする 2">
          <a:extLst>
            <a:ext uri="{FF2B5EF4-FFF2-40B4-BE49-F238E27FC236}">
              <a16:creationId xmlns:a16="http://schemas.microsoft.com/office/drawing/2014/main" id="{08E6464E-9A81-4408-B978-A5BC634B6074}"/>
            </a:ext>
          </a:extLst>
        </xdr:cNvPr>
        <xdr:cNvSpPr/>
      </xdr:nvSpPr>
      <xdr:spPr bwMode="auto">
        <a:xfrm>
          <a:off x="6761921" y="198501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No.54</a:t>
          </a:r>
          <a:endParaRPr kumimoji="1" lang="ja-JP" altLang="en-US" sz="800"/>
        </a:p>
      </xdr:txBody>
    </xdr:sp>
    <xdr:clientData/>
  </xdr:twoCellAnchor>
  <xdr:twoCellAnchor>
    <xdr:from>
      <xdr:col>43</xdr:col>
      <xdr:colOff>114300</xdr:colOff>
      <xdr:row>130</xdr:row>
      <xdr:rowOff>28575</xdr:rowOff>
    </xdr:from>
    <xdr:to>
      <xdr:col>46</xdr:col>
      <xdr:colOff>28574</xdr:colOff>
      <xdr:row>131</xdr:row>
      <xdr:rowOff>57149</xdr:rowOff>
    </xdr:to>
    <xdr:sp macro="" textlink="">
      <xdr:nvSpPr>
        <xdr:cNvPr id="84" name="四角形: 角を丸くする 2">
          <a:extLst>
            <a:ext uri="{FF2B5EF4-FFF2-40B4-BE49-F238E27FC236}">
              <a16:creationId xmlns:a16="http://schemas.microsoft.com/office/drawing/2014/main" id="{89D1541F-2B2C-49EC-B8D3-FA2028AA2CBD}"/>
            </a:ext>
          </a:extLst>
        </xdr:cNvPr>
        <xdr:cNvSpPr/>
      </xdr:nvSpPr>
      <xdr:spPr bwMode="auto">
        <a:xfrm>
          <a:off x="5829300" y="198501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No.53</a:t>
          </a:r>
          <a:endParaRPr kumimoji="1" lang="ja-JP" altLang="en-US" sz="800"/>
        </a:p>
      </xdr:txBody>
    </xdr:sp>
    <xdr:clientData/>
  </xdr:twoCellAnchor>
  <xdr:twoCellAnchor>
    <xdr:from>
      <xdr:col>57</xdr:col>
      <xdr:colOff>114300</xdr:colOff>
      <xdr:row>130</xdr:row>
      <xdr:rowOff>28575</xdr:rowOff>
    </xdr:from>
    <xdr:to>
      <xdr:col>60</xdr:col>
      <xdr:colOff>28575</xdr:colOff>
      <xdr:row>131</xdr:row>
      <xdr:rowOff>57149</xdr:rowOff>
    </xdr:to>
    <xdr:sp macro="" textlink="">
      <xdr:nvSpPr>
        <xdr:cNvPr id="85" name="四角形: 角を丸くする 2">
          <a:extLst>
            <a:ext uri="{FF2B5EF4-FFF2-40B4-BE49-F238E27FC236}">
              <a16:creationId xmlns:a16="http://schemas.microsoft.com/office/drawing/2014/main" id="{D8F70874-9225-495B-B695-B25DEEFE3518}"/>
            </a:ext>
          </a:extLst>
        </xdr:cNvPr>
        <xdr:cNvSpPr/>
      </xdr:nvSpPr>
      <xdr:spPr bwMode="auto">
        <a:xfrm>
          <a:off x="7696200" y="198501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No.55</a:t>
          </a:r>
          <a:endParaRPr kumimoji="1" lang="ja-JP" altLang="en-US" sz="800"/>
        </a:p>
      </xdr:txBody>
    </xdr:sp>
    <xdr:clientData/>
  </xdr:twoCellAnchor>
  <xdr:twoCellAnchor>
    <xdr:from>
      <xdr:col>36</xdr:col>
      <xdr:colOff>14077</xdr:colOff>
      <xdr:row>133</xdr:row>
      <xdr:rowOff>28575</xdr:rowOff>
    </xdr:from>
    <xdr:to>
      <xdr:col>38</xdr:col>
      <xdr:colOff>61701</xdr:colOff>
      <xdr:row>134</xdr:row>
      <xdr:rowOff>57149</xdr:rowOff>
    </xdr:to>
    <xdr:sp macro="" textlink="">
      <xdr:nvSpPr>
        <xdr:cNvPr id="86" name="四角形: 角を丸くする 2">
          <a:extLst>
            <a:ext uri="{FF2B5EF4-FFF2-40B4-BE49-F238E27FC236}">
              <a16:creationId xmlns:a16="http://schemas.microsoft.com/office/drawing/2014/main" id="{AD15A2EB-6A48-46FB-B5B4-E810011BC24E}"/>
            </a:ext>
          </a:extLst>
        </xdr:cNvPr>
        <xdr:cNvSpPr/>
      </xdr:nvSpPr>
      <xdr:spPr bwMode="auto">
        <a:xfrm>
          <a:off x="4795627" y="203073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No.56</a:t>
          </a:r>
          <a:endParaRPr kumimoji="1" lang="ja-JP" altLang="en-US" sz="800"/>
        </a:p>
      </xdr:txBody>
    </xdr:sp>
    <xdr:clientData/>
  </xdr:twoCellAnchor>
  <xdr:twoCellAnchor>
    <xdr:from>
      <xdr:col>43</xdr:col>
      <xdr:colOff>114300</xdr:colOff>
      <xdr:row>133</xdr:row>
      <xdr:rowOff>28575</xdr:rowOff>
    </xdr:from>
    <xdr:to>
      <xdr:col>46</xdr:col>
      <xdr:colOff>28574</xdr:colOff>
      <xdr:row>134</xdr:row>
      <xdr:rowOff>57149</xdr:rowOff>
    </xdr:to>
    <xdr:sp macro="" textlink="">
      <xdr:nvSpPr>
        <xdr:cNvPr id="87" name="四角形: 角を丸くする 2">
          <a:extLst>
            <a:ext uri="{FF2B5EF4-FFF2-40B4-BE49-F238E27FC236}">
              <a16:creationId xmlns:a16="http://schemas.microsoft.com/office/drawing/2014/main" id="{75D3DFA2-594B-48EE-A640-A36B3A6066DA}"/>
            </a:ext>
          </a:extLst>
        </xdr:cNvPr>
        <xdr:cNvSpPr/>
      </xdr:nvSpPr>
      <xdr:spPr bwMode="auto">
        <a:xfrm>
          <a:off x="5829300" y="2030730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No.57</a:t>
          </a:r>
          <a:endParaRPr kumimoji="1" lang="ja-JP" altLang="en-US" sz="800"/>
        </a:p>
      </xdr:txBody>
    </xdr:sp>
    <xdr:clientData/>
  </xdr:twoCellAnchor>
  <xdr:twoCellAnchor>
    <xdr:from>
      <xdr:col>50</xdr:col>
      <xdr:colOff>113471</xdr:colOff>
      <xdr:row>133</xdr:row>
      <xdr:rowOff>28575</xdr:rowOff>
    </xdr:from>
    <xdr:to>
      <xdr:col>53</xdr:col>
      <xdr:colOff>28574</xdr:colOff>
      <xdr:row>134</xdr:row>
      <xdr:rowOff>57149</xdr:rowOff>
    </xdr:to>
    <xdr:sp macro="" textlink="">
      <xdr:nvSpPr>
        <xdr:cNvPr id="88" name="四角形: 角を丸くする 2">
          <a:extLst>
            <a:ext uri="{FF2B5EF4-FFF2-40B4-BE49-F238E27FC236}">
              <a16:creationId xmlns:a16="http://schemas.microsoft.com/office/drawing/2014/main" id="{39C8E1DB-FCA7-4FAD-88DF-55490CB877CF}"/>
            </a:ext>
          </a:extLst>
        </xdr:cNvPr>
        <xdr:cNvSpPr/>
      </xdr:nvSpPr>
      <xdr:spPr bwMode="auto">
        <a:xfrm>
          <a:off x="6761921" y="2030730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No.58</a:t>
          </a:r>
          <a:endParaRPr kumimoji="1" lang="ja-JP" altLang="en-US" sz="800"/>
        </a:p>
      </xdr:txBody>
    </xdr:sp>
    <xdr:clientData/>
  </xdr:twoCellAnchor>
  <xdr:twoCellAnchor>
    <xdr:from>
      <xdr:col>57</xdr:col>
      <xdr:colOff>114300</xdr:colOff>
      <xdr:row>133</xdr:row>
      <xdr:rowOff>28575</xdr:rowOff>
    </xdr:from>
    <xdr:to>
      <xdr:col>60</xdr:col>
      <xdr:colOff>28575</xdr:colOff>
      <xdr:row>134</xdr:row>
      <xdr:rowOff>57149</xdr:rowOff>
    </xdr:to>
    <xdr:sp macro="" textlink="">
      <xdr:nvSpPr>
        <xdr:cNvPr id="89" name="四角形: 角を丸くする 2">
          <a:extLst>
            <a:ext uri="{FF2B5EF4-FFF2-40B4-BE49-F238E27FC236}">
              <a16:creationId xmlns:a16="http://schemas.microsoft.com/office/drawing/2014/main" id="{A191FA55-6DD4-466F-9F25-7ECF62ED35D4}"/>
            </a:ext>
          </a:extLst>
        </xdr:cNvPr>
        <xdr:cNvSpPr/>
      </xdr:nvSpPr>
      <xdr:spPr bwMode="auto">
        <a:xfrm>
          <a:off x="7696200" y="203073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No.59</a:t>
          </a:r>
          <a:endParaRPr kumimoji="1" lang="ja-JP" altLang="en-US" sz="800"/>
        </a:p>
      </xdr:txBody>
    </xdr:sp>
    <xdr:clientData/>
  </xdr:twoCellAnchor>
  <xdr:twoCellAnchor>
    <xdr:from>
      <xdr:col>37</xdr:col>
      <xdr:colOff>0</xdr:colOff>
      <xdr:row>135</xdr:row>
      <xdr:rowOff>9525</xdr:rowOff>
    </xdr:from>
    <xdr:to>
      <xdr:col>39</xdr:col>
      <xdr:colOff>47624</xdr:colOff>
      <xdr:row>136</xdr:row>
      <xdr:rowOff>38099</xdr:rowOff>
    </xdr:to>
    <xdr:sp macro="" textlink="">
      <xdr:nvSpPr>
        <xdr:cNvPr id="90" name="四角形: 角を丸くする 2">
          <a:extLst>
            <a:ext uri="{FF2B5EF4-FFF2-40B4-BE49-F238E27FC236}">
              <a16:creationId xmlns:a16="http://schemas.microsoft.com/office/drawing/2014/main" id="{79DEF597-C855-4DE1-96CB-88CF675069CE}"/>
            </a:ext>
          </a:extLst>
        </xdr:cNvPr>
        <xdr:cNvSpPr/>
      </xdr:nvSpPr>
      <xdr:spPr bwMode="auto">
        <a:xfrm>
          <a:off x="4914900" y="205930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No.60</a:t>
          </a:r>
          <a:endParaRPr kumimoji="1" lang="ja-JP" altLang="en-US" sz="800"/>
        </a:p>
      </xdr:txBody>
    </xdr:sp>
    <xdr:clientData/>
  </xdr:twoCellAnchor>
  <xdr:twoCellAnchor>
    <xdr:from>
      <xdr:col>44</xdr:col>
      <xdr:colOff>0</xdr:colOff>
      <xdr:row>135</xdr:row>
      <xdr:rowOff>9525</xdr:rowOff>
    </xdr:from>
    <xdr:to>
      <xdr:col>46</xdr:col>
      <xdr:colOff>47624</xdr:colOff>
      <xdr:row>136</xdr:row>
      <xdr:rowOff>38099</xdr:rowOff>
    </xdr:to>
    <xdr:sp macro="" textlink="">
      <xdr:nvSpPr>
        <xdr:cNvPr id="91" name="四角形: 角を丸くする 2">
          <a:extLst>
            <a:ext uri="{FF2B5EF4-FFF2-40B4-BE49-F238E27FC236}">
              <a16:creationId xmlns:a16="http://schemas.microsoft.com/office/drawing/2014/main" id="{82CF9947-4C20-4D28-8974-B0FC7CDC0D88}"/>
            </a:ext>
          </a:extLst>
        </xdr:cNvPr>
        <xdr:cNvSpPr/>
      </xdr:nvSpPr>
      <xdr:spPr bwMode="auto">
        <a:xfrm>
          <a:off x="5848350" y="205930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No.61</a:t>
          </a:r>
          <a:endParaRPr kumimoji="1" lang="ja-JP" altLang="en-US" sz="800"/>
        </a:p>
      </xdr:txBody>
    </xdr:sp>
    <xdr:clientData/>
  </xdr:twoCellAnchor>
  <xdr:twoCellAnchor>
    <xdr:from>
      <xdr:col>50</xdr:col>
      <xdr:colOff>132521</xdr:colOff>
      <xdr:row>135</xdr:row>
      <xdr:rowOff>9525</xdr:rowOff>
    </xdr:from>
    <xdr:to>
      <xdr:col>53</xdr:col>
      <xdr:colOff>47624</xdr:colOff>
      <xdr:row>136</xdr:row>
      <xdr:rowOff>38099</xdr:rowOff>
    </xdr:to>
    <xdr:sp macro="" textlink="">
      <xdr:nvSpPr>
        <xdr:cNvPr id="92" name="四角形: 角を丸くする 2">
          <a:extLst>
            <a:ext uri="{FF2B5EF4-FFF2-40B4-BE49-F238E27FC236}">
              <a16:creationId xmlns:a16="http://schemas.microsoft.com/office/drawing/2014/main" id="{EFDC401B-C932-4323-B294-49B959BEF5E3}"/>
            </a:ext>
          </a:extLst>
        </xdr:cNvPr>
        <xdr:cNvSpPr/>
      </xdr:nvSpPr>
      <xdr:spPr bwMode="auto">
        <a:xfrm>
          <a:off x="6780971" y="2059305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No.62</a:t>
          </a:r>
          <a:endParaRPr kumimoji="1" lang="ja-JP" altLang="en-US" sz="800"/>
        </a:p>
      </xdr:txBody>
    </xdr:sp>
    <xdr:clientData/>
  </xdr:twoCellAnchor>
  <xdr:twoCellAnchor>
    <xdr:from>
      <xdr:col>58</xdr:col>
      <xdr:colOff>0</xdr:colOff>
      <xdr:row>135</xdr:row>
      <xdr:rowOff>9525</xdr:rowOff>
    </xdr:from>
    <xdr:to>
      <xdr:col>60</xdr:col>
      <xdr:colOff>47625</xdr:colOff>
      <xdr:row>136</xdr:row>
      <xdr:rowOff>38099</xdr:rowOff>
    </xdr:to>
    <xdr:sp macro="" textlink="">
      <xdr:nvSpPr>
        <xdr:cNvPr id="93" name="四角形: 角を丸くする 2">
          <a:extLst>
            <a:ext uri="{FF2B5EF4-FFF2-40B4-BE49-F238E27FC236}">
              <a16:creationId xmlns:a16="http://schemas.microsoft.com/office/drawing/2014/main" id="{0F09B6A9-2978-474D-AA5B-36FF76A8AEBC}"/>
            </a:ext>
          </a:extLst>
        </xdr:cNvPr>
        <xdr:cNvSpPr/>
      </xdr:nvSpPr>
      <xdr:spPr bwMode="auto">
        <a:xfrm>
          <a:off x="7715250" y="205930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No.63</a:t>
          </a:r>
          <a:endParaRPr kumimoji="1" lang="ja-JP" altLang="en-US" sz="800"/>
        </a:p>
      </xdr:txBody>
    </xdr:sp>
    <xdr:clientData/>
  </xdr:twoCellAnchor>
  <xdr:twoCellAnchor>
    <xdr:from>
      <xdr:col>36</xdr:col>
      <xdr:colOff>8277</xdr:colOff>
      <xdr:row>137</xdr:row>
      <xdr:rowOff>9525</xdr:rowOff>
    </xdr:from>
    <xdr:to>
      <xdr:col>38</xdr:col>
      <xdr:colOff>55901</xdr:colOff>
      <xdr:row>138</xdr:row>
      <xdr:rowOff>38099</xdr:rowOff>
    </xdr:to>
    <xdr:sp macro="" textlink="">
      <xdr:nvSpPr>
        <xdr:cNvPr id="94" name="四角形: 角を丸くする 2">
          <a:extLst>
            <a:ext uri="{FF2B5EF4-FFF2-40B4-BE49-F238E27FC236}">
              <a16:creationId xmlns:a16="http://schemas.microsoft.com/office/drawing/2014/main" id="{DB2D1B51-74FA-4D68-9CDC-3277E902B62D}"/>
            </a:ext>
          </a:extLst>
        </xdr:cNvPr>
        <xdr:cNvSpPr/>
      </xdr:nvSpPr>
      <xdr:spPr bwMode="auto">
        <a:xfrm>
          <a:off x="4789827" y="208978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No.64</a:t>
          </a:r>
          <a:endParaRPr kumimoji="1" lang="ja-JP" altLang="en-US" sz="800"/>
        </a:p>
      </xdr:txBody>
    </xdr:sp>
    <xdr:clientData/>
  </xdr:twoCellAnchor>
  <xdr:twoCellAnchor>
    <xdr:from>
      <xdr:col>44</xdr:col>
      <xdr:colOff>0</xdr:colOff>
      <xdr:row>137</xdr:row>
      <xdr:rowOff>9525</xdr:rowOff>
    </xdr:from>
    <xdr:to>
      <xdr:col>46</xdr:col>
      <xdr:colOff>47624</xdr:colOff>
      <xdr:row>138</xdr:row>
      <xdr:rowOff>38099</xdr:rowOff>
    </xdr:to>
    <xdr:sp macro="" textlink="">
      <xdr:nvSpPr>
        <xdr:cNvPr id="95" name="四角形: 角を丸くする 2">
          <a:extLst>
            <a:ext uri="{FF2B5EF4-FFF2-40B4-BE49-F238E27FC236}">
              <a16:creationId xmlns:a16="http://schemas.microsoft.com/office/drawing/2014/main" id="{A41B6B96-45FC-4441-A31F-EE52571D4F4B}"/>
            </a:ext>
          </a:extLst>
        </xdr:cNvPr>
        <xdr:cNvSpPr/>
      </xdr:nvSpPr>
      <xdr:spPr bwMode="auto">
        <a:xfrm>
          <a:off x="5848350" y="208978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No.65</a:t>
          </a:r>
          <a:endParaRPr kumimoji="1" lang="ja-JP" altLang="en-US" sz="800"/>
        </a:p>
      </xdr:txBody>
    </xdr:sp>
    <xdr:clientData/>
  </xdr:twoCellAnchor>
  <xdr:twoCellAnchor>
    <xdr:from>
      <xdr:col>50</xdr:col>
      <xdr:colOff>132521</xdr:colOff>
      <xdr:row>137</xdr:row>
      <xdr:rowOff>9525</xdr:rowOff>
    </xdr:from>
    <xdr:to>
      <xdr:col>53</xdr:col>
      <xdr:colOff>47624</xdr:colOff>
      <xdr:row>138</xdr:row>
      <xdr:rowOff>38099</xdr:rowOff>
    </xdr:to>
    <xdr:sp macro="" textlink="">
      <xdr:nvSpPr>
        <xdr:cNvPr id="96" name="四角形: 角を丸くする 2">
          <a:extLst>
            <a:ext uri="{FF2B5EF4-FFF2-40B4-BE49-F238E27FC236}">
              <a16:creationId xmlns:a16="http://schemas.microsoft.com/office/drawing/2014/main" id="{5433E359-F6B5-4413-AAFD-CD417946D248}"/>
            </a:ext>
          </a:extLst>
        </xdr:cNvPr>
        <xdr:cNvSpPr/>
      </xdr:nvSpPr>
      <xdr:spPr bwMode="auto">
        <a:xfrm>
          <a:off x="6780971" y="2089785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No.66</a:t>
          </a:r>
          <a:endParaRPr kumimoji="1" lang="ja-JP" altLang="en-US" sz="800"/>
        </a:p>
      </xdr:txBody>
    </xdr:sp>
    <xdr:clientData/>
  </xdr:twoCellAnchor>
  <xdr:twoCellAnchor>
    <xdr:from>
      <xdr:col>58</xdr:col>
      <xdr:colOff>0</xdr:colOff>
      <xdr:row>137</xdr:row>
      <xdr:rowOff>9525</xdr:rowOff>
    </xdr:from>
    <xdr:to>
      <xdr:col>60</xdr:col>
      <xdr:colOff>47625</xdr:colOff>
      <xdr:row>138</xdr:row>
      <xdr:rowOff>38099</xdr:rowOff>
    </xdr:to>
    <xdr:sp macro="" textlink="">
      <xdr:nvSpPr>
        <xdr:cNvPr id="97" name="四角形: 角を丸くする 2">
          <a:extLst>
            <a:ext uri="{FF2B5EF4-FFF2-40B4-BE49-F238E27FC236}">
              <a16:creationId xmlns:a16="http://schemas.microsoft.com/office/drawing/2014/main" id="{ECE32D0F-9B8F-49D2-B411-BE81F1748043}"/>
            </a:ext>
          </a:extLst>
        </xdr:cNvPr>
        <xdr:cNvSpPr/>
      </xdr:nvSpPr>
      <xdr:spPr bwMode="auto">
        <a:xfrm>
          <a:off x="7715250" y="208978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No.67</a:t>
          </a:r>
          <a:endParaRPr kumimoji="1" lang="ja-JP" altLang="en-US" sz="800"/>
        </a:p>
      </xdr:txBody>
    </xdr:sp>
    <xdr:clientData/>
  </xdr:twoCellAnchor>
  <xdr:twoCellAnchor>
    <xdr:from>
      <xdr:col>36</xdr:col>
      <xdr:colOff>16560</xdr:colOff>
      <xdr:row>140</xdr:row>
      <xdr:rowOff>9525</xdr:rowOff>
    </xdr:from>
    <xdr:to>
      <xdr:col>38</xdr:col>
      <xdr:colOff>64184</xdr:colOff>
      <xdr:row>141</xdr:row>
      <xdr:rowOff>38099</xdr:rowOff>
    </xdr:to>
    <xdr:sp macro="" textlink="">
      <xdr:nvSpPr>
        <xdr:cNvPr id="98" name="四角形: 角を丸くする 2">
          <a:extLst>
            <a:ext uri="{FF2B5EF4-FFF2-40B4-BE49-F238E27FC236}">
              <a16:creationId xmlns:a16="http://schemas.microsoft.com/office/drawing/2014/main" id="{E0BA5278-9844-471C-98F0-505F18E98EB4}"/>
            </a:ext>
          </a:extLst>
        </xdr:cNvPr>
        <xdr:cNvSpPr/>
      </xdr:nvSpPr>
      <xdr:spPr bwMode="auto">
        <a:xfrm>
          <a:off x="4798110" y="213550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No.68</a:t>
          </a:r>
          <a:endParaRPr kumimoji="1" lang="ja-JP" altLang="en-US" sz="800"/>
        </a:p>
      </xdr:txBody>
    </xdr:sp>
    <xdr:clientData/>
  </xdr:twoCellAnchor>
  <xdr:twoCellAnchor>
    <xdr:from>
      <xdr:col>44</xdr:col>
      <xdr:colOff>0</xdr:colOff>
      <xdr:row>140</xdr:row>
      <xdr:rowOff>9525</xdr:rowOff>
    </xdr:from>
    <xdr:to>
      <xdr:col>46</xdr:col>
      <xdr:colOff>47624</xdr:colOff>
      <xdr:row>141</xdr:row>
      <xdr:rowOff>38099</xdr:rowOff>
    </xdr:to>
    <xdr:sp macro="" textlink="">
      <xdr:nvSpPr>
        <xdr:cNvPr id="99" name="四角形: 角を丸くする 2">
          <a:extLst>
            <a:ext uri="{FF2B5EF4-FFF2-40B4-BE49-F238E27FC236}">
              <a16:creationId xmlns:a16="http://schemas.microsoft.com/office/drawing/2014/main" id="{2025989F-CE04-4FA3-82D9-7CD314EC6208}"/>
            </a:ext>
          </a:extLst>
        </xdr:cNvPr>
        <xdr:cNvSpPr/>
      </xdr:nvSpPr>
      <xdr:spPr bwMode="auto">
        <a:xfrm>
          <a:off x="5848350" y="21355050"/>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No.69</a:t>
          </a:r>
          <a:endParaRPr kumimoji="1" lang="ja-JP" altLang="en-US" sz="800"/>
        </a:p>
      </xdr:txBody>
    </xdr:sp>
    <xdr:clientData/>
  </xdr:twoCellAnchor>
  <xdr:twoCellAnchor>
    <xdr:from>
      <xdr:col>50</xdr:col>
      <xdr:colOff>132521</xdr:colOff>
      <xdr:row>140</xdr:row>
      <xdr:rowOff>9525</xdr:rowOff>
    </xdr:from>
    <xdr:to>
      <xdr:col>53</xdr:col>
      <xdr:colOff>47624</xdr:colOff>
      <xdr:row>141</xdr:row>
      <xdr:rowOff>38099</xdr:rowOff>
    </xdr:to>
    <xdr:sp macro="" textlink="">
      <xdr:nvSpPr>
        <xdr:cNvPr id="100" name="四角形: 角を丸くする 2">
          <a:extLst>
            <a:ext uri="{FF2B5EF4-FFF2-40B4-BE49-F238E27FC236}">
              <a16:creationId xmlns:a16="http://schemas.microsoft.com/office/drawing/2014/main" id="{48B44115-D8F5-43E3-B600-88AF8700FB9D}"/>
            </a:ext>
          </a:extLst>
        </xdr:cNvPr>
        <xdr:cNvSpPr/>
      </xdr:nvSpPr>
      <xdr:spPr bwMode="auto">
        <a:xfrm>
          <a:off x="6780971" y="21355050"/>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No.70</a:t>
          </a:r>
          <a:endParaRPr kumimoji="1" lang="ja-JP" altLang="en-US" sz="800"/>
        </a:p>
      </xdr:txBody>
    </xdr:sp>
    <xdr:clientData/>
  </xdr:twoCellAnchor>
  <xdr:twoCellAnchor>
    <xdr:from>
      <xdr:col>58</xdr:col>
      <xdr:colOff>0</xdr:colOff>
      <xdr:row>140</xdr:row>
      <xdr:rowOff>9525</xdr:rowOff>
    </xdr:from>
    <xdr:to>
      <xdr:col>60</xdr:col>
      <xdr:colOff>47625</xdr:colOff>
      <xdr:row>141</xdr:row>
      <xdr:rowOff>38099</xdr:rowOff>
    </xdr:to>
    <xdr:sp macro="" textlink="">
      <xdr:nvSpPr>
        <xdr:cNvPr id="101" name="四角形: 角を丸くする 2">
          <a:extLst>
            <a:ext uri="{FF2B5EF4-FFF2-40B4-BE49-F238E27FC236}">
              <a16:creationId xmlns:a16="http://schemas.microsoft.com/office/drawing/2014/main" id="{60F86876-7A17-464E-963A-CF3E8D1C30F3}"/>
            </a:ext>
          </a:extLst>
        </xdr:cNvPr>
        <xdr:cNvSpPr/>
      </xdr:nvSpPr>
      <xdr:spPr bwMode="auto">
        <a:xfrm>
          <a:off x="7715250" y="213550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No.71</a:t>
          </a:r>
          <a:endParaRPr kumimoji="1" lang="ja-JP" altLang="en-US" sz="800"/>
        </a:p>
      </xdr:txBody>
    </xdr:sp>
    <xdr:clientData/>
  </xdr:twoCellAnchor>
  <xdr:twoCellAnchor>
    <xdr:from>
      <xdr:col>37</xdr:col>
      <xdr:colOff>0</xdr:colOff>
      <xdr:row>142</xdr:row>
      <xdr:rowOff>0</xdr:rowOff>
    </xdr:from>
    <xdr:to>
      <xdr:col>39</xdr:col>
      <xdr:colOff>47624</xdr:colOff>
      <xdr:row>143</xdr:row>
      <xdr:rowOff>28574</xdr:rowOff>
    </xdr:to>
    <xdr:sp macro="" textlink="">
      <xdr:nvSpPr>
        <xdr:cNvPr id="102" name="四角形: 角を丸くする 2">
          <a:extLst>
            <a:ext uri="{FF2B5EF4-FFF2-40B4-BE49-F238E27FC236}">
              <a16:creationId xmlns:a16="http://schemas.microsoft.com/office/drawing/2014/main" id="{A90CF9E9-E37B-45E1-8222-0BC7E862228D}"/>
            </a:ext>
          </a:extLst>
        </xdr:cNvPr>
        <xdr:cNvSpPr/>
      </xdr:nvSpPr>
      <xdr:spPr bwMode="auto">
        <a:xfrm>
          <a:off x="4914900" y="216503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No.72</a:t>
          </a:r>
          <a:endParaRPr kumimoji="1" lang="ja-JP" altLang="en-US" sz="800"/>
        </a:p>
      </xdr:txBody>
    </xdr:sp>
    <xdr:clientData/>
  </xdr:twoCellAnchor>
  <xdr:twoCellAnchor>
    <xdr:from>
      <xdr:col>44</xdr:col>
      <xdr:colOff>0</xdr:colOff>
      <xdr:row>142</xdr:row>
      <xdr:rowOff>0</xdr:rowOff>
    </xdr:from>
    <xdr:to>
      <xdr:col>46</xdr:col>
      <xdr:colOff>47624</xdr:colOff>
      <xdr:row>143</xdr:row>
      <xdr:rowOff>28574</xdr:rowOff>
    </xdr:to>
    <xdr:sp macro="" textlink="">
      <xdr:nvSpPr>
        <xdr:cNvPr id="103" name="四角形: 角を丸くする 2">
          <a:extLst>
            <a:ext uri="{FF2B5EF4-FFF2-40B4-BE49-F238E27FC236}">
              <a16:creationId xmlns:a16="http://schemas.microsoft.com/office/drawing/2014/main" id="{669C6118-D790-466A-AF53-4A7B1670F57D}"/>
            </a:ext>
          </a:extLst>
        </xdr:cNvPr>
        <xdr:cNvSpPr/>
      </xdr:nvSpPr>
      <xdr:spPr bwMode="auto">
        <a:xfrm>
          <a:off x="5848350" y="216503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No.73</a:t>
          </a:r>
          <a:endParaRPr kumimoji="1" lang="ja-JP" altLang="en-US" sz="800"/>
        </a:p>
      </xdr:txBody>
    </xdr:sp>
    <xdr:clientData/>
  </xdr:twoCellAnchor>
  <xdr:twoCellAnchor>
    <xdr:from>
      <xdr:col>50</xdr:col>
      <xdr:colOff>132521</xdr:colOff>
      <xdr:row>142</xdr:row>
      <xdr:rowOff>0</xdr:rowOff>
    </xdr:from>
    <xdr:to>
      <xdr:col>53</xdr:col>
      <xdr:colOff>47624</xdr:colOff>
      <xdr:row>143</xdr:row>
      <xdr:rowOff>28574</xdr:rowOff>
    </xdr:to>
    <xdr:sp macro="" textlink="">
      <xdr:nvSpPr>
        <xdr:cNvPr id="104" name="四角形: 角を丸くする 2">
          <a:extLst>
            <a:ext uri="{FF2B5EF4-FFF2-40B4-BE49-F238E27FC236}">
              <a16:creationId xmlns:a16="http://schemas.microsoft.com/office/drawing/2014/main" id="{BE244E7C-153A-4228-AD0E-32957F331E40}"/>
            </a:ext>
          </a:extLst>
        </xdr:cNvPr>
        <xdr:cNvSpPr/>
      </xdr:nvSpPr>
      <xdr:spPr bwMode="auto">
        <a:xfrm>
          <a:off x="6780971" y="21650325"/>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No.74</a:t>
          </a:r>
          <a:endParaRPr kumimoji="1" lang="ja-JP" altLang="en-US" sz="800"/>
        </a:p>
      </xdr:txBody>
    </xdr:sp>
    <xdr:clientData/>
  </xdr:twoCellAnchor>
  <xdr:twoCellAnchor>
    <xdr:from>
      <xdr:col>58</xdr:col>
      <xdr:colOff>0</xdr:colOff>
      <xdr:row>142</xdr:row>
      <xdr:rowOff>0</xdr:rowOff>
    </xdr:from>
    <xdr:to>
      <xdr:col>60</xdr:col>
      <xdr:colOff>47625</xdr:colOff>
      <xdr:row>143</xdr:row>
      <xdr:rowOff>28574</xdr:rowOff>
    </xdr:to>
    <xdr:sp macro="" textlink="">
      <xdr:nvSpPr>
        <xdr:cNvPr id="105" name="四角形: 角を丸くする 2">
          <a:extLst>
            <a:ext uri="{FF2B5EF4-FFF2-40B4-BE49-F238E27FC236}">
              <a16:creationId xmlns:a16="http://schemas.microsoft.com/office/drawing/2014/main" id="{70AE109F-71EC-49C0-92E7-B907D9416A6A}"/>
            </a:ext>
          </a:extLst>
        </xdr:cNvPr>
        <xdr:cNvSpPr/>
      </xdr:nvSpPr>
      <xdr:spPr bwMode="auto">
        <a:xfrm>
          <a:off x="7715250" y="216503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No.75</a:t>
          </a:r>
          <a:endParaRPr kumimoji="1" lang="ja-JP" altLang="en-US" sz="800"/>
        </a:p>
      </xdr:txBody>
    </xdr:sp>
    <xdr:clientData/>
  </xdr:twoCellAnchor>
  <xdr:twoCellAnchor>
    <xdr:from>
      <xdr:col>36</xdr:col>
      <xdr:colOff>8277</xdr:colOff>
      <xdr:row>143</xdr:row>
      <xdr:rowOff>149086</xdr:rowOff>
    </xdr:from>
    <xdr:to>
      <xdr:col>38</xdr:col>
      <xdr:colOff>55901</xdr:colOff>
      <xdr:row>145</xdr:row>
      <xdr:rowOff>28574</xdr:rowOff>
    </xdr:to>
    <xdr:sp macro="" textlink="">
      <xdr:nvSpPr>
        <xdr:cNvPr id="106" name="四角形: 角を丸くする 2">
          <a:extLst>
            <a:ext uri="{FF2B5EF4-FFF2-40B4-BE49-F238E27FC236}">
              <a16:creationId xmlns:a16="http://schemas.microsoft.com/office/drawing/2014/main" id="{0F1E2360-3DFA-4655-88C4-937B21178377}"/>
            </a:ext>
          </a:extLst>
        </xdr:cNvPr>
        <xdr:cNvSpPr/>
      </xdr:nvSpPr>
      <xdr:spPr bwMode="auto">
        <a:xfrm>
          <a:off x="4789827" y="21951811"/>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No.76</a:t>
          </a:r>
          <a:endParaRPr kumimoji="1" lang="ja-JP" altLang="en-US" sz="800"/>
        </a:p>
      </xdr:txBody>
    </xdr:sp>
    <xdr:clientData/>
  </xdr:twoCellAnchor>
  <xdr:twoCellAnchor>
    <xdr:from>
      <xdr:col>44</xdr:col>
      <xdr:colOff>0</xdr:colOff>
      <xdr:row>143</xdr:row>
      <xdr:rowOff>149086</xdr:rowOff>
    </xdr:from>
    <xdr:to>
      <xdr:col>46</xdr:col>
      <xdr:colOff>47624</xdr:colOff>
      <xdr:row>145</xdr:row>
      <xdr:rowOff>28574</xdr:rowOff>
    </xdr:to>
    <xdr:sp macro="" textlink="">
      <xdr:nvSpPr>
        <xdr:cNvPr id="107" name="四角形: 角を丸くする 2">
          <a:extLst>
            <a:ext uri="{FF2B5EF4-FFF2-40B4-BE49-F238E27FC236}">
              <a16:creationId xmlns:a16="http://schemas.microsoft.com/office/drawing/2014/main" id="{1E946776-1418-422D-8D2F-FC5EFA1CD4E2}"/>
            </a:ext>
          </a:extLst>
        </xdr:cNvPr>
        <xdr:cNvSpPr/>
      </xdr:nvSpPr>
      <xdr:spPr bwMode="auto">
        <a:xfrm>
          <a:off x="5848350" y="21951811"/>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No.77</a:t>
          </a:r>
          <a:endParaRPr kumimoji="1" lang="ja-JP" altLang="en-US" sz="800"/>
        </a:p>
      </xdr:txBody>
    </xdr:sp>
    <xdr:clientData/>
  </xdr:twoCellAnchor>
  <xdr:twoCellAnchor>
    <xdr:from>
      <xdr:col>50</xdr:col>
      <xdr:colOff>132521</xdr:colOff>
      <xdr:row>143</xdr:row>
      <xdr:rowOff>149086</xdr:rowOff>
    </xdr:from>
    <xdr:to>
      <xdr:col>53</xdr:col>
      <xdr:colOff>47624</xdr:colOff>
      <xdr:row>145</xdr:row>
      <xdr:rowOff>28574</xdr:rowOff>
    </xdr:to>
    <xdr:sp macro="" textlink="">
      <xdr:nvSpPr>
        <xdr:cNvPr id="108" name="四角形: 角を丸くする 2">
          <a:extLst>
            <a:ext uri="{FF2B5EF4-FFF2-40B4-BE49-F238E27FC236}">
              <a16:creationId xmlns:a16="http://schemas.microsoft.com/office/drawing/2014/main" id="{F88227C9-C945-40EA-B36F-6D58B09C96C8}"/>
            </a:ext>
          </a:extLst>
        </xdr:cNvPr>
        <xdr:cNvSpPr/>
      </xdr:nvSpPr>
      <xdr:spPr bwMode="auto">
        <a:xfrm>
          <a:off x="6780971" y="21951811"/>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No.78</a:t>
          </a:r>
          <a:endParaRPr kumimoji="1" lang="ja-JP" altLang="en-US" sz="800"/>
        </a:p>
      </xdr:txBody>
    </xdr:sp>
    <xdr:clientData/>
  </xdr:twoCellAnchor>
  <xdr:twoCellAnchor>
    <xdr:from>
      <xdr:col>58</xdr:col>
      <xdr:colOff>0</xdr:colOff>
      <xdr:row>143</xdr:row>
      <xdr:rowOff>149086</xdr:rowOff>
    </xdr:from>
    <xdr:to>
      <xdr:col>60</xdr:col>
      <xdr:colOff>47625</xdr:colOff>
      <xdr:row>145</xdr:row>
      <xdr:rowOff>28574</xdr:rowOff>
    </xdr:to>
    <xdr:sp macro="" textlink="">
      <xdr:nvSpPr>
        <xdr:cNvPr id="109" name="四角形: 角を丸くする 2">
          <a:extLst>
            <a:ext uri="{FF2B5EF4-FFF2-40B4-BE49-F238E27FC236}">
              <a16:creationId xmlns:a16="http://schemas.microsoft.com/office/drawing/2014/main" id="{96D2636E-B019-4E8A-A5E4-27B9EAD8A10A}"/>
            </a:ext>
          </a:extLst>
        </xdr:cNvPr>
        <xdr:cNvSpPr/>
      </xdr:nvSpPr>
      <xdr:spPr bwMode="auto">
        <a:xfrm>
          <a:off x="7715250" y="21951811"/>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No.79</a:t>
          </a:r>
          <a:endParaRPr kumimoji="1" lang="ja-JP" altLang="en-US" sz="800"/>
        </a:p>
      </xdr:txBody>
    </xdr:sp>
    <xdr:clientData/>
  </xdr:twoCellAnchor>
  <xdr:twoCellAnchor>
    <xdr:from>
      <xdr:col>36</xdr:col>
      <xdr:colOff>8277</xdr:colOff>
      <xdr:row>147</xdr:row>
      <xdr:rowOff>0</xdr:rowOff>
    </xdr:from>
    <xdr:to>
      <xdr:col>38</xdr:col>
      <xdr:colOff>55901</xdr:colOff>
      <xdr:row>148</xdr:row>
      <xdr:rowOff>28574</xdr:rowOff>
    </xdr:to>
    <xdr:sp macro="" textlink="">
      <xdr:nvSpPr>
        <xdr:cNvPr id="110" name="四角形: 角を丸くする 2">
          <a:extLst>
            <a:ext uri="{FF2B5EF4-FFF2-40B4-BE49-F238E27FC236}">
              <a16:creationId xmlns:a16="http://schemas.microsoft.com/office/drawing/2014/main" id="{EC80C892-D921-4AF4-842B-52FA8D217C47}"/>
            </a:ext>
          </a:extLst>
        </xdr:cNvPr>
        <xdr:cNvSpPr/>
      </xdr:nvSpPr>
      <xdr:spPr bwMode="auto">
        <a:xfrm>
          <a:off x="4789827" y="224123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No.80</a:t>
          </a:r>
          <a:endParaRPr kumimoji="1" lang="ja-JP" altLang="en-US" sz="800"/>
        </a:p>
      </xdr:txBody>
    </xdr:sp>
    <xdr:clientData/>
  </xdr:twoCellAnchor>
  <xdr:twoCellAnchor>
    <xdr:from>
      <xdr:col>44</xdr:col>
      <xdr:colOff>0</xdr:colOff>
      <xdr:row>147</xdr:row>
      <xdr:rowOff>0</xdr:rowOff>
    </xdr:from>
    <xdr:to>
      <xdr:col>46</xdr:col>
      <xdr:colOff>47624</xdr:colOff>
      <xdr:row>148</xdr:row>
      <xdr:rowOff>28574</xdr:rowOff>
    </xdr:to>
    <xdr:sp macro="" textlink="">
      <xdr:nvSpPr>
        <xdr:cNvPr id="111" name="四角形: 角を丸くする 2">
          <a:extLst>
            <a:ext uri="{FF2B5EF4-FFF2-40B4-BE49-F238E27FC236}">
              <a16:creationId xmlns:a16="http://schemas.microsoft.com/office/drawing/2014/main" id="{94F246F6-AAC4-4F10-A471-F715C33C3E0B}"/>
            </a:ext>
          </a:extLst>
        </xdr:cNvPr>
        <xdr:cNvSpPr/>
      </xdr:nvSpPr>
      <xdr:spPr bwMode="auto">
        <a:xfrm>
          <a:off x="5848350" y="22412325"/>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No.81</a:t>
          </a:r>
          <a:endParaRPr kumimoji="1" lang="ja-JP" altLang="en-US" sz="800"/>
        </a:p>
      </xdr:txBody>
    </xdr:sp>
    <xdr:clientData/>
  </xdr:twoCellAnchor>
  <xdr:twoCellAnchor>
    <xdr:from>
      <xdr:col>50</xdr:col>
      <xdr:colOff>132521</xdr:colOff>
      <xdr:row>147</xdr:row>
      <xdr:rowOff>0</xdr:rowOff>
    </xdr:from>
    <xdr:to>
      <xdr:col>53</xdr:col>
      <xdr:colOff>47624</xdr:colOff>
      <xdr:row>148</xdr:row>
      <xdr:rowOff>28574</xdr:rowOff>
    </xdr:to>
    <xdr:sp macro="" textlink="">
      <xdr:nvSpPr>
        <xdr:cNvPr id="112" name="四角形: 角を丸くする 2">
          <a:extLst>
            <a:ext uri="{FF2B5EF4-FFF2-40B4-BE49-F238E27FC236}">
              <a16:creationId xmlns:a16="http://schemas.microsoft.com/office/drawing/2014/main" id="{D76DC96D-E0FE-487E-89C9-289AE9D6EA00}"/>
            </a:ext>
          </a:extLst>
        </xdr:cNvPr>
        <xdr:cNvSpPr/>
      </xdr:nvSpPr>
      <xdr:spPr bwMode="auto">
        <a:xfrm>
          <a:off x="6780971" y="22412325"/>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No.82</a:t>
          </a:r>
          <a:endParaRPr kumimoji="1" lang="ja-JP" altLang="en-US" sz="800"/>
        </a:p>
      </xdr:txBody>
    </xdr:sp>
    <xdr:clientData/>
  </xdr:twoCellAnchor>
  <xdr:twoCellAnchor>
    <xdr:from>
      <xdr:col>58</xdr:col>
      <xdr:colOff>0</xdr:colOff>
      <xdr:row>147</xdr:row>
      <xdr:rowOff>0</xdr:rowOff>
    </xdr:from>
    <xdr:to>
      <xdr:col>60</xdr:col>
      <xdr:colOff>47625</xdr:colOff>
      <xdr:row>148</xdr:row>
      <xdr:rowOff>28574</xdr:rowOff>
    </xdr:to>
    <xdr:sp macro="" textlink="">
      <xdr:nvSpPr>
        <xdr:cNvPr id="113" name="四角形: 角を丸くする 2">
          <a:extLst>
            <a:ext uri="{FF2B5EF4-FFF2-40B4-BE49-F238E27FC236}">
              <a16:creationId xmlns:a16="http://schemas.microsoft.com/office/drawing/2014/main" id="{5A800F6A-AF2C-45A5-99CF-6AFB6037B086}"/>
            </a:ext>
          </a:extLst>
        </xdr:cNvPr>
        <xdr:cNvSpPr/>
      </xdr:nvSpPr>
      <xdr:spPr bwMode="auto">
        <a:xfrm>
          <a:off x="7715250" y="224123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No.83</a:t>
          </a:r>
          <a:endParaRPr kumimoji="1" lang="ja-JP" altLang="en-US" sz="800"/>
        </a:p>
      </xdr:txBody>
    </xdr:sp>
    <xdr:clientData/>
  </xdr:twoCellAnchor>
  <xdr:twoCellAnchor>
    <xdr:from>
      <xdr:col>45</xdr:col>
      <xdr:colOff>99390</xdr:colOff>
      <xdr:row>113</xdr:row>
      <xdr:rowOff>132521</xdr:rowOff>
    </xdr:from>
    <xdr:to>
      <xdr:col>48</xdr:col>
      <xdr:colOff>14494</xdr:colOff>
      <xdr:row>115</xdr:row>
      <xdr:rowOff>12008</xdr:rowOff>
    </xdr:to>
    <xdr:sp macro="" textlink="">
      <xdr:nvSpPr>
        <xdr:cNvPr id="114" name="四角形: 角を丸くする 2">
          <a:extLst>
            <a:ext uri="{FF2B5EF4-FFF2-40B4-BE49-F238E27FC236}">
              <a16:creationId xmlns:a16="http://schemas.microsoft.com/office/drawing/2014/main" id="{A640A821-EF15-4EB0-9D51-115B4188CADC}"/>
            </a:ext>
          </a:extLst>
        </xdr:cNvPr>
        <xdr:cNvSpPr/>
      </xdr:nvSpPr>
      <xdr:spPr bwMode="auto">
        <a:xfrm>
          <a:off x="6081090" y="17363246"/>
          <a:ext cx="31515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115</xdr:row>
      <xdr:rowOff>16566</xdr:rowOff>
    </xdr:from>
    <xdr:to>
      <xdr:col>48</xdr:col>
      <xdr:colOff>14494</xdr:colOff>
      <xdr:row>116</xdr:row>
      <xdr:rowOff>45140</xdr:rowOff>
    </xdr:to>
    <xdr:sp macro="" textlink="">
      <xdr:nvSpPr>
        <xdr:cNvPr id="115" name="四角形: 角を丸くする 2">
          <a:extLst>
            <a:ext uri="{FF2B5EF4-FFF2-40B4-BE49-F238E27FC236}">
              <a16:creationId xmlns:a16="http://schemas.microsoft.com/office/drawing/2014/main" id="{03BCF5A1-00FD-4B33-B94A-970CC8734BC0}"/>
            </a:ext>
          </a:extLst>
        </xdr:cNvPr>
        <xdr:cNvSpPr/>
      </xdr:nvSpPr>
      <xdr:spPr bwMode="auto">
        <a:xfrm>
          <a:off x="6081090" y="17552091"/>
          <a:ext cx="31515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0</xdr:col>
      <xdr:colOff>57150</xdr:colOff>
      <xdr:row>128</xdr:row>
      <xdr:rowOff>76200</xdr:rowOff>
    </xdr:from>
    <xdr:to>
      <xdr:col>2</xdr:col>
      <xdr:colOff>123825</xdr:colOff>
      <xdr:row>129</xdr:row>
      <xdr:rowOff>104774</xdr:rowOff>
    </xdr:to>
    <xdr:sp macro="" textlink="">
      <xdr:nvSpPr>
        <xdr:cNvPr id="116" name="四角形: 角を丸くする 2">
          <a:extLst>
            <a:ext uri="{FF2B5EF4-FFF2-40B4-BE49-F238E27FC236}">
              <a16:creationId xmlns:a16="http://schemas.microsoft.com/office/drawing/2014/main" id="{8FA925C6-B38C-48B4-B435-31105C759F74}"/>
            </a:ext>
          </a:extLst>
        </xdr:cNvPr>
        <xdr:cNvSpPr/>
      </xdr:nvSpPr>
      <xdr:spPr bwMode="auto">
        <a:xfrm>
          <a:off x="57150" y="195929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No.84</a:t>
          </a:r>
          <a:endParaRPr kumimoji="1" lang="ja-JP" altLang="en-US" sz="800"/>
        </a:p>
      </xdr:txBody>
    </xdr:sp>
    <xdr:clientData/>
  </xdr:twoCellAnchor>
  <xdr:twoCellAnchor>
    <xdr:from>
      <xdr:col>0</xdr:col>
      <xdr:colOff>57150</xdr:colOff>
      <xdr:row>129</xdr:row>
      <xdr:rowOff>133350</xdr:rowOff>
    </xdr:from>
    <xdr:to>
      <xdr:col>2</xdr:col>
      <xdr:colOff>123825</xdr:colOff>
      <xdr:row>131</xdr:row>
      <xdr:rowOff>9524</xdr:rowOff>
    </xdr:to>
    <xdr:sp macro="" textlink="">
      <xdr:nvSpPr>
        <xdr:cNvPr id="117" name="四角形: 角を丸くする 2">
          <a:extLst>
            <a:ext uri="{FF2B5EF4-FFF2-40B4-BE49-F238E27FC236}">
              <a16:creationId xmlns:a16="http://schemas.microsoft.com/office/drawing/2014/main" id="{D98F8244-7D3A-423A-91A4-D105A23A3340}"/>
            </a:ext>
          </a:extLst>
        </xdr:cNvPr>
        <xdr:cNvSpPr/>
      </xdr:nvSpPr>
      <xdr:spPr bwMode="auto">
        <a:xfrm>
          <a:off x="57150" y="198024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No.85</a:t>
          </a:r>
          <a:endParaRPr kumimoji="1" lang="ja-JP" altLang="en-US" sz="800"/>
        </a:p>
      </xdr:txBody>
    </xdr:sp>
    <xdr:clientData/>
  </xdr:twoCellAnchor>
  <xdr:twoCellAnchor>
    <xdr:from>
      <xdr:col>0</xdr:col>
      <xdr:colOff>57150</xdr:colOff>
      <xdr:row>131</xdr:row>
      <xdr:rowOff>9525</xdr:rowOff>
    </xdr:from>
    <xdr:to>
      <xdr:col>2</xdr:col>
      <xdr:colOff>123825</xdr:colOff>
      <xdr:row>132</xdr:row>
      <xdr:rowOff>38099</xdr:rowOff>
    </xdr:to>
    <xdr:sp macro="" textlink="">
      <xdr:nvSpPr>
        <xdr:cNvPr id="118" name="四角形: 角を丸くする 2">
          <a:extLst>
            <a:ext uri="{FF2B5EF4-FFF2-40B4-BE49-F238E27FC236}">
              <a16:creationId xmlns:a16="http://schemas.microsoft.com/office/drawing/2014/main" id="{A6ABB097-ADAB-40CA-9364-E5BBCD18A424}"/>
            </a:ext>
          </a:extLst>
        </xdr:cNvPr>
        <xdr:cNvSpPr/>
      </xdr:nvSpPr>
      <xdr:spPr bwMode="auto">
        <a:xfrm>
          <a:off x="57150" y="199834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No.86</a:t>
          </a:r>
          <a:endParaRPr kumimoji="1" lang="ja-JP" altLang="en-US" sz="800"/>
        </a:p>
      </xdr:txBody>
    </xdr:sp>
    <xdr:clientData/>
  </xdr:twoCellAnchor>
  <xdr:twoCellAnchor>
    <xdr:from>
      <xdr:col>0</xdr:col>
      <xdr:colOff>57150</xdr:colOff>
      <xdr:row>132</xdr:row>
      <xdr:rowOff>38100</xdr:rowOff>
    </xdr:from>
    <xdr:to>
      <xdr:col>2</xdr:col>
      <xdr:colOff>123825</xdr:colOff>
      <xdr:row>133</xdr:row>
      <xdr:rowOff>66674</xdr:rowOff>
    </xdr:to>
    <xdr:sp macro="" textlink="">
      <xdr:nvSpPr>
        <xdr:cNvPr id="119" name="四角形: 角を丸くする 2">
          <a:extLst>
            <a:ext uri="{FF2B5EF4-FFF2-40B4-BE49-F238E27FC236}">
              <a16:creationId xmlns:a16="http://schemas.microsoft.com/office/drawing/2014/main" id="{148A05F1-808F-4268-93E5-DCC78BCDEE51}"/>
            </a:ext>
          </a:extLst>
        </xdr:cNvPr>
        <xdr:cNvSpPr/>
      </xdr:nvSpPr>
      <xdr:spPr bwMode="auto">
        <a:xfrm>
          <a:off x="57150" y="201644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No.87</a:t>
          </a:r>
        </a:p>
      </xdr:txBody>
    </xdr:sp>
    <xdr:clientData/>
  </xdr:twoCellAnchor>
  <xdr:twoCellAnchor>
    <xdr:from>
      <xdr:col>24</xdr:col>
      <xdr:colOff>76200</xdr:colOff>
      <xdr:row>11</xdr:row>
      <xdr:rowOff>142875</xdr:rowOff>
    </xdr:from>
    <xdr:to>
      <xdr:col>26</xdr:col>
      <xdr:colOff>123825</xdr:colOff>
      <xdr:row>13</xdr:row>
      <xdr:rowOff>19049</xdr:rowOff>
    </xdr:to>
    <xdr:sp macro="" textlink="">
      <xdr:nvSpPr>
        <xdr:cNvPr id="126" name="四角形: 角を丸くする 2">
          <a:extLst>
            <a:ext uri="{FF2B5EF4-FFF2-40B4-BE49-F238E27FC236}">
              <a16:creationId xmlns:a16="http://schemas.microsoft.com/office/drawing/2014/main" id="{EF25EB40-FD50-41B3-BA54-97D6A7FAF935}"/>
            </a:ext>
          </a:extLst>
        </xdr:cNvPr>
        <xdr:cNvSpPr/>
      </xdr:nvSpPr>
      <xdr:spPr bwMode="auto">
        <a:xfrm>
          <a:off x="3257550" y="18478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24</xdr:col>
      <xdr:colOff>76200</xdr:colOff>
      <xdr:row>64</xdr:row>
      <xdr:rowOff>142875</xdr:rowOff>
    </xdr:from>
    <xdr:to>
      <xdr:col>26</xdr:col>
      <xdr:colOff>123825</xdr:colOff>
      <xdr:row>66</xdr:row>
      <xdr:rowOff>19049</xdr:rowOff>
    </xdr:to>
    <xdr:sp macro="" textlink="">
      <xdr:nvSpPr>
        <xdr:cNvPr id="127" name="四角形: 角を丸くする 2">
          <a:extLst>
            <a:ext uri="{FF2B5EF4-FFF2-40B4-BE49-F238E27FC236}">
              <a16:creationId xmlns:a16="http://schemas.microsoft.com/office/drawing/2014/main" id="{955E0D6B-D6A6-4F5C-8B39-1F1E886F655A}"/>
            </a:ext>
          </a:extLst>
        </xdr:cNvPr>
        <xdr:cNvSpPr/>
      </xdr:nvSpPr>
      <xdr:spPr bwMode="auto">
        <a:xfrm>
          <a:off x="3257550" y="99060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24</xdr:col>
      <xdr:colOff>76200</xdr:colOff>
      <xdr:row>75</xdr:row>
      <xdr:rowOff>142875</xdr:rowOff>
    </xdr:from>
    <xdr:to>
      <xdr:col>26</xdr:col>
      <xdr:colOff>123825</xdr:colOff>
      <xdr:row>77</xdr:row>
      <xdr:rowOff>19049</xdr:rowOff>
    </xdr:to>
    <xdr:sp macro="" textlink="">
      <xdr:nvSpPr>
        <xdr:cNvPr id="128" name="四角形: 角を丸くする 2">
          <a:extLst>
            <a:ext uri="{FF2B5EF4-FFF2-40B4-BE49-F238E27FC236}">
              <a16:creationId xmlns:a16="http://schemas.microsoft.com/office/drawing/2014/main" id="{9F080001-8191-4D40-8733-05A2186FF708}"/>
            </a:ext>
          </a:extLst>
        </xdr:cNvPr>
        <xdr:cNvSpPr/>
      </xdr:nvSpPr>
      <xdr:spPr bwMode="auto">
        <a:xfrm>
          <a:off x="3257550" y="115824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24</xdr:col>
      <xdr:colOff>76200</xdr:colOff>
      <xdr:row>119</xdr:row>
      <xdr:rowOff>142875</xdr:rowOff>
    </xdr:from>
    <xdr:to>
      <xdr:col>26</xdr:col>
      <xdr:colOff>123825</xdr:colOff>
      <xdr:row>121</xdr:row>
      <xdr:rowOff>19049</xdr:rowOff>
    </xdr:to>
    <xdr:sp macro="" textlink="">
      <xdr:nvSpPr>
        <xdr:cNvPr id="129" name="四角形: 角を丸くする 2">
          <a:extLst>
            <a:ext uri="{FF2B5EF4-FFF2-40B4-BE49-F238E27FC236}">
              <a16:creationId xmlns:a16="http://schemas.microsoft.com/office/drawing/2014/main" id="{603BF66F-ED7E-41E3-8B53-9CA96A48FB42}"/>
            </a:ext>
          </a:extLst>
        </xdr:cNvPr>
        <xdr:cNvSpPr/>
      </xdr:nvSpPr>
      <xdr:spPr bwMode="auto">
        <a:xfrm>
          <a:off x="3257550" y="182880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itachigroup.sharepoint.com/sites/spo_Stg0782/DocLib1/31_2024&#24180;&#24230;&#25913;&#20462;/&#25104;&#26524;&#29289;&#12501;&#12457;&#12523;&#12480;/A_&#26368;&#26032;&#29256;/A20_&#22522;&#26412;&#35373;&#35336;/A20-XX_&#26989;&#21209;&#12450;&#12503;&#12522;&#12465;&#12540;&#12471;&#12519;&#12531;(&#12496;&#12483;&#12481;)/2.3.4.7_&#12506;&#12490;&#12523;&#12486;&#12451;&#37329;&#38989;&#12398;&#36890;&#30693;&#26360;&#20316;&#25104;(&#12496;&#12483;&#12481;)/DA22-C08_&#24115;&#31080;&#12524;&#12452;&#12450;&#12454;&#12488;_&#12506;&#12490;&#12523;&#12486;&#12451;&#37329;&#38989;&#12398;&#36890;&#30693;&#26360;&#20316;&#25104;(&#12496;&#12483;&#12481;).xlsx" TargetMode="External"/><Relationship Id="rId1" Type="http://schemas.openxmlformats.org/officeDocument/2006/relationships/externalLinkPath" Target="/sites/spo_Stg0782/DocLib1/31_2024&#24180;&#24230;&#25913;&#20462;/&#25104;&#26524;&#29289;&#12501;&#12457;&#12523;&#12480;/A_&#26368;&#26032;&#29256;/A20_&#22522;&#26412;&#35373;&#35336;/A20-XX_&#26989;&#21209;&#12450;&#12503;&#12522;&#12465;&#12540;&#12471;&#12519;&#12531;(&#12496;&#12483;&#12481;)/2.3.4.7_&#12506;&#12490;&#12523;&#12486;&#12451;&#37329;&#38989;&#12398;&#36890;&#30693;&#26360;&#20316;&#25104;(&#12496;&#12483;&#12481;)/DA22-C08_&#24115;&#31080;&#12524;&#12452;&#12450;&#12454;&#12488;_&#12506;&#12490;&#12523;&#12486;&#12451;&#37329;&#38989;&#12398;&#36890;&#30693;&#26360;&#20316;&#25104;(&#12496;&#12483;&#1248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hitachigroup.sharepoint.com/sites/spo_Stg0782/DocLib1/31_2024&#24180;&#24230;&#25913;&#20462;/&#25104;&#26524;&#29289;&#12501;&#12457;&#12523;&#12480;/A_&#26368;&#26032;&#29256;/A20_&#22522;&#26412;&#35373;&#35336;/A20-XX_&#26989;&#21209;&#12450;&#12503;&#12522;&#12465;&#12540;&#12471;&#12519;&#12531;(&#12496;&#12483;&#12481;)/2.3.4.7_&#12506;&#12490;&#12523;&#12486;&#12451;&#37329;&#38989;&#12398;&#36890;&#30693;&#26360;&#20316;&#25104;(&#12496;&#12483;&#12481;)/DA22-C09_&#24115;&#31080;&#38917;&#30446;&#23450;&#32681;&#26360;_&#12506;&#12490;&#12523;&#12486;&#12451;&#37329;&#38989;&#12398;&#36890;&#30693;&#26360;&#20316;&#25104;(&#12496;&#12483;&#12481;).xlsx" TargetMode="External"/><Relationship Id="rId1" Type="http://schemas.openxmlformats.org/officeDocument/2006/relationships/externalLinkPath" Target="/sites/spo_Stg0782/DocLib1/31_2024&#24180;&#24230;&#25913;&#20462;/&#25104;&#26524;&#29289;&#12501;&#12457;&#12523;&#12480;/A_&#26368;&#26032;&#29256;/A20_&#22522;&#26412;&#35373;&#35336;/A20-XX_&#26989;&#21209;&#12450;&#12503;&#12522;&#12465;&#12540;&#12471;&#12519;&#12531;(&#12496;&#12483;&#12481;)/2.3.4.7_&#12506;&#12490;&#12523;&#12486;&#12451;&#37329;&#38989;&#12398;&#36890;&#30693;&#26360;&#20316;&#25104;(&#12496;&#12483;&#12481;)/DA22-C09_&#24115;&#31080;&#38917;&#30446;&#23450;&#32681;&#26360;_&#12506;&#12490;&#12523;&#12486;&#12451;&#37329;&#38989;&#12398;&#36890;&#30693;&#26360;&#20316;&#25104;(&#12496;&#12483;&#12481;).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hitachigroup.sharepoint.com/sites/spo_Stg0782/DocLib1/31_2024&#24180;&#24230;&#25913;&#20462;/&#25104;&#26524;&#29289;&#12501;&#12457;&#12523;&#12480;/A_&#26368;&#26032;&#29256;/A20_&#22522;&#26412;&#35373;&#35336;/A20-XX_&#26989;&#21209;&#12450;&#12503;&#12522;&#12465;&#12540;&#12471;&#12519;&#12531;(&#12458;&#12531;&#12521;&#12452;&#12531;)/2.3.3.106_&#23481;&#37327;&#30906;&#20445;&#22865;&#32004;&#37329;&#38989;&#25903;&#25173;&#36890;&#30693;&#26360;&#12539;&#35531;&#27714;&#26360;&#19968;&#35239;&#30011;&#38754;(&#12458;&#12531;&#12521;&#12452;&#12531;&#12496;&#12483;&#12481;)/DA22-C08_&#24115;&#31080;&#12524;&#12452;&#12450;&#12454;&#12488;_&#23481;&#37327;&#30906;&#20445;&#22865;&#32004;&#37329;&#38989;&#25903;&#25173;&#36890;&#30693;&#26360;&#12539;&#35531;&#27714;&#26360;&#19968;&#35239;&#30011;&#38754;(&#12458;&#12531;&#12521;&#12452;&#12531;&#12496;&#12483;&#12481;)_&#25903;&#25173;&#36890;&#30693;&#26360;.xlsx" TargetMode="External"/><Relationship Id="rId2" Type="http://schemas.microsoft.com/office/2019/04/relationships/externalLinkLongPath" Target="/sites/spo_Stg0782/DocLib1/31_2024&#24180;&#24230;&#25913;&#20462;/&#25104;&#26524;&#29289;&#12501;&#12457;&#12523;&#12480;/A_&#26368;&#26032;&#29256;/A20_&#22522;&#26412;&#35373;&#35336;/A20-XX_&#26989;&#21209;&#12450;&#12503;&#12522;&#12465;&#12540;&#12471;&#12519;&#12531;(&#12458;&#12531;&#12521;&#12452;&#12531;)/2.3.3.106_&#23481;&#37327;&#30906;&#20445;&#22865;&#32004;&#37329;&#38989;&#25903;&#25173;&#36890;&#30693;&#26360;&#12539;&#35531;&#27714;&#26360;&#19968;&#35239;&#30011;&#38754;(&#12458;&#12531;&#12521;&#12452;&#12531;&#12496;&#12483;&#12481;)/DA22-C08_&#24115;&#31080;&#12524;&#12452;&#12450;&#12454;&#12488;_&#23481;&#37327;&#30906;&#20445;&#22865;&#32004;&#37329;&#38989;&#25903;&#25173;&#36890;&#30693;&#26360;&#12539;&#35531;&#27714;&#26360;&#19968;&#35239;&#30011;&#38754;(&#12458;&#12531;&#12521;&#12452;&#12531;&#12496;&#12483;&#12481;)_&#25903;&#25173;&#36890;&#30693;&#26360;.xlsx?DBE65C19" TargetMode="External"/><Relationship Id="rId1" Type="http://schemas.openxmlformats.org/officeDocument/2006/relationships/externalLinkPath" Target="file:///\\DBE65C19\DA22-C08_&#24115;&#31080;&#12524;&#12452;&#12450;&#12454;&#12488;_&#23481;&#37327;&#30906;&#20445;&#22865;&#32004;&#37329;&#38989;&#25903;&#25173;&#36890;&#30693;&#26360;&#12539;&#35531;&#27714;&#26360;&#19968;&#35239;&#30011;&#38754;(&#12458;&#12531;&#12521;&#12452;&#12531;&#12496;&#12483;&#12481;)_&#25903;&#25173;&#36890;&#30693;&#26360;.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hitachigroup.sharepoint.com/sites/spo_Stg0782/DocLib1/A_&#35373;&#35336;&#26360;(&#26989;&#21209;)/20_&#22522;&#26412;&#35373;&#35336;/20-30_&#26989;&#21209;&#12450;&#12503;&#12522;&#12465;&#12540;&#12471;&#12519;&#12531;(&#12458;&#12531;&#12521;&#12452;&#12531;)/2.3.3.106_&#23481;&#37327;&#30906;&#20445;&#22865;&#32004;&#37329;&#38989;&#25903;&#25173;&#36890;&#30693;&#26360;&#12539;&#35531;&#27714;&#26360;&#19968;&#35239;&#30011;&#38754;(&#12458;&#12531;&#12521;&#12452;&#12531;&#12496;&#12483;&#12481;)/DA22-C08_&#24115;&#31080;&#12524;&#12452;&#12450;&#12454;&#12488;_&#23481;&#37327;&#30906;&#20445;&#22865;&#32004;&#37329;&#38989;&#25903;&#25173;&#36890;&#30693;&#26360;&#12539;&#35531;&#27714;&#26360;&#19968;&#35239;&#30011;&#38754;(&#12458;&#12531;&#12521;&#12452;&#12531;&#12496;&#12483;&#12481;)_&#35531;&#27714;&#26360;.xlsx" TargetMode="External"/><Relationship Id="rId1" Type="http://schemas.openxmlformats.org/officeDocument/2006/relationships/externalLinkPath" Target="/sites/spo_Stg0782/DocLib1/A_&#35373;&#35336;&#26360;(&#26989;&#21209;)/20_&#22522;&#26412;&#35373;&#35336;/20-30_&#26989;&#21209;&#12450;&#12503;&#12522;&#12465;&#12540;&#12471;&#12519;&#12531;(&#12458;&#12531;&#12521;&#12452;&#12531;)/2.3.3.106_&#23481;&#37327;&#30906;&#20445;&#22865;&#32004;&#37329;&#38989;&#25903;&#25173;&#36890;&#30693;&#26360;&#12539;&#35531;&#27714;&#26360;&#19968;&#35239;&#30011;&#38754;(&#12458;&#12531;&#12521;&#12452;&#12531;&#12496;&#12483;&#12481;)/DA22-C08_&#24115;&#31080;&#12524;&#12452;&#12450;&#12454;&#12488;_&#23481;&#37327;&#30906;&#20445;&#22865;&#32004;&#37329;&#38989;&#25903;&#25173;&#36890;&#30693;&#26360;&#12539;&#35531;&#27714;&#26360;&#19968;&#35239;&#30011;&#38754;(&#12458;&#12531;&#12521;&#12452;&#12531;&#12496;&#12483;&#12481;)_&#35531;&#27714;&#26360;.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hitachigroup.sharepoint.com/sites/spo_Stg0782/DocLib1/31_2024&#24180;&#24230;&#25913;&#20462;/&#25104;&#26524;&#29289;&#12501;&#12457;&#12523;&#12480;/A_&#26368;&#26032;&#29256;/A20_&#22522;&#26412;&#35373;&#35336;/A20-XX_&#26989;&#21209;&#12450;&#12503;&#12522;&#12465;&#12540;&#12471;&#12519;&#12531;(&#12496;&#12483;&#12481;)/2.3.8.1_&#20132;&#20184;&#38989;&#36890;&#30693;&#26360;&#20316;&#25104;(&#12496;&#12483;&#12481;)/DA22-C08_&#24115;&#31080;&#12524;&#12452;&#12450;&#12454;&#12488;_&#20132;&#20184;&#38989;&#36890;&#30693;&#26360;&#20316;&#25104;(&#12496;&#12483;&#12481;).xlsx" TargetMode="External"/><Relationship Id="rId1" Type="http://schemas.openxmlformats.org/officeDocument/2006/relationships/externalLinkPath" Target="/sites/spo_Stg0782/DocLib1/31_2024&#24180;&#24230;&#25913;&#20462;/&#25104;&#26524;&#29289;&#12501;&#12457;&#12523;&#12480;/A_&#26368;&#26032;&#29256;/A20_&#22522;&#26412;&#35373;&#35336;/A20-XX_&#26989;&#21209;&#12450;&#12503;&#12522;&#12465;&#12540;&#12471;&#12519;&#12531;(&#12496;&#12483;&#12481;)/2.3.8.1_&#20132;&#20184;&#38989;&#36890;&#30693;&#26360;&#20316;&#25104;(&#12496;&#12483;&#12481;)/DA22-C08_&#24115;&#31080;&#12524;&#12452;&#12450;&#12454;&#12488;_&#20132;&#20184;&#38989;&#36890;&#30693;&#26360;&#20316;&#25104;(&#12496;&#12483;&#1248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hitachigroup.sharepoint.com/sites/spo_Stg0782/DocLib1/31_2024&#24180;&#24230;&#25913;&#20462;/&#25104;&#26524;&#29289;&#12501;&#12457;&#12523;&#12480;/A_&#26368;&#26032;&#29256;/A20_&#22522;&#26412;&#35373;&#35336;/A20-XX_&#26989;&#21209;&#12450;&#12503;&#12522;&#12465;&#12540;&#12471;&#12519;&#12531;(&#12496;&#12483;&#12481;)/2.3.8.1_&#20132;&#20184;&#38989;&#36890;&#30693;&#26360;&#20316;&#25104;(&#12496;&#12483;&#12481;)/DA22-C09_&#24115;&#31080;&#38917;&#30446;&#23450;&#32681;&#26360;_&#20132;&#20184;&#38989;&#36890;&#30693;&#26360;&#20316;&#25104;(&#12496;&#12483;&#12481;).xlsx" TargetMode="External"/><Relationship Id="rId1" Type="http://schemas.openxmlformats.org/officeDocument/2006/relationships/externalLinkPath" Target="/sites/spo_Stg0782/DocLib1/31_2024&#24180;&#24230;&#25913;&#20462;/&#25104;&#26524;&#29289;&#12501;&#12457;&#12523;&#12480;/A_&#26368;&#26032;&#29256;/A20_&#22522;&#26412;&#35373;&#35336;/A20-XX_&#26989;&#21209;&#12450;&#12503;&#12522;&#12465;&#12540;&#12471;&#12519;&#12531;(&#12496;&#12483;&#12481;)/2.3.8.1_&#20132;&#20184;&#38989;&#36890;&#30693;&#26360;&#20316;&#25104;(&#12496;&#12483;&#12481;)/DA22-C09_&#24115;&#31080;&#38917;&#30446;&#23450;&#32681;&#26360;_&#20132;&#20184;&#38989;&#36890;&#30693;&#26360;&#20316;&#25104;(&#12496;&#12483;&#1248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hitachigroup.sharepoint.com/sites/spo_Stg0782/DocLib1/A_&#35373;&#35336;&#26360;(&#26989;&#21209;)/20_&#22522;&#26412;&#35373;&#35336;/20-40_&#26989;&#21209;&#12450;&#12503;&#12522;&#12465;&#12540;&#12471;&#12519;&#12531;(&#12496;&#12483;&#12481;)/2.3.8.1_&#20132;&#20184;&#38989;&#36890;&#30693;&#26360;&#20316;&#25104;(&#12496;&#12483;&#12481;)/DA22-C09_&#24115;&#31080;&#38917;&#30446;&#23450;&#32681;&#26360;_&#20132;&#20184;&#38989;&#36890;&#30693;&#26360;&#20316;&#25104;(&#12496;&#12483;&#12481;).xlsx" TargetMode="External"/><Relationship Id="rId1" Type="http://schemas.openxmlformats.org/officeDocument/2006/relationships/externalLinkPath" Target="/sites/spo_Stg0782/DocLib1/A_&#35373;&#35336;&#26360;(&#26989;&#21209;)/20_&#22522;&#26412;&#35373;&#35336;/20-40_&#26989;&#21209;&#12450;&#12503;&#12522;&#12465;&#12540;&#12471;&#12519;&#12531;(&#12496;&#12483;&#12481;)/2.3.8.1_&#20132;&#20184;&#38989;&#36890;&#30693;&#26360;&#20316;&#25104;(&#12496;&#12483;&#12481;)/DA22-C09_&#24115;&#31080;&#38917;&#30446;&#23450;&#32681;&#26360;_&#20132;&#20184;&#38989;&#36890;&#30693;&#26360;&#20316;&#25104;(&#12496;&#12483;&#12481;).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70801303\Downloads\DA22-C09_&#24115;&#31080;&#38917;&#30446;&#23450;&#32681;&#26360;_&#23481;&#37327;&#30906;&#20445;&#22865;&#32004;&#37329;&#38989;&#25903;&#25173;&#36890;&#30693;&#26360;&#12539;&#35531;&#27714;&#26360;&#19968;&#35239;&#30011;&#38754;(&#12458;&#12531;&#12521;&#12452;&#12531;&#12496;&#12483;&#12481;)_&#25903;&#25173;&#36890;&#30693;&#26360;%20&#12398;&#12467;&#12500;&#12540;.xlsx" TargetMode="External"/><Relationship Id="rId1" Type="http://schemas.openxmlformats.org/officeDocument/2006/relationships/externalLinkPath" Target="/sites/spo_Stg0782/DocLib1/A_&#35373;&#35336;&#26360;(&#26989;&#21209;)/99_&#25805;&#20316;&#12510;&#12491;&#12517;&#12450;&#12523;/&#24195;&#22495;&#27096;&#21521;&#12369;&#12510;&#12491;&#12517;&#12450;&#12523;/K05_&#23481;&#37327;&#24066;&#22580;&#12471;&#12473;&#12486;&#12512;&#12510;&#12491;&#12517;&#12450;&#12523;_&#27096;&#24335;&#12289;&#24115;&#31080;&#12469;&#12531;&#12503;&#12523;&#12289;CSV&#20986;&#21147;&#12469;&#12531;&#12503;&#12523;&#12289;&#26126;&#32048;CSV&#12469;&#12531;&#12503;&#12523;/DA22-C09_&#24115;&#31080;&#38917;&#30446;&#23450;&#32681;&#26360;_&#23481;&#37327;&#30906;&#20445;&#22865;&#32004;&#37329;&#38989;&#25903;&#25173;&#36890;&#30693;&#26360;&#12539;&#35531;&#27714;&#26360;&#19968;&#35239;&#30011;&#38754;(&#12458;&#12531;&#12521;&#12452;&#12531;&#12496;&#12483;&#12481;)_&#25903;&#25173;&#36890;&#30693;&#26360;%20&#12398;&#12467;&#12500;&#1254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td-fs6\cate$\&#20316;&#26989;&#12501;&#12457;&#12523;&#12480;_Work&#29992;\&#24773;&#22577;&#31278;&#21029;&#12481;&#12455;&#12483;&#12463;\&#30011;&#38754;&#19968;&#352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プロパティ"/>
      <sheetName val="変更履歴"/>
      <sheetName val="経済的ペナルティ額算定結果通知書"/>
    </sheetNames>
    <sheetDataSet>
      <sheetData sheetId="0">
        <row r="2">
          <cell r="B2">
            <v>44715</v>
          </cell>
        </row>
        <row r="3">
          <cell r="B3" t="str">
            <v>容量市場システム(実需給期間向け)</v>
          </cell>
        </row>
        <row r="4">
          <cell r="B4" t="str">
            <v>小口</v>
          </cell>
        </row>
        <row r="8">
          <cell r="B8" t="str">
            <v>V03-00</v>
          </cell>
        </row>
        <row r="9">
          <cell r="B9" t="str">
            <v>ペナルティ</v>
          </cell>
        </row>
        <row r="10">
          <cell r="B10" t="str">
            <v>CMDPN01070</v>
          </cell>
        </row>
        <row r="11">
          <cell r="B11" t="str">
            <v>ペナルティ金額の通知書作成(バッチ)</v>
          </cell>
        </row>
        <row r="12">
          <cell r="B12" t="str">
            <v>-</v>
          </cell>
        </row>
        <row r="13">
          <cell r="B13" t="str">
            <v>-</v>
          </cell>
        </row>
        <row r="14">
          <cell r="B14" t="str">
            <v>CMDPN01800</v>
          </cell>
        </row>
        <row r="15">
          <cell r="B15" t="str">
            <v>経済的ペナルティ額算定結果通知書</v>
          </cell>
        </row>
      </sheetData>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プロパティ"/>
      <sheetName val="変更履歴"/>
      <sheetName val="フォーマット"/>
    </sheetNames>
    <sheetDataSet>
      <sheetData sheetId="0">
        <row r="2">
          <cell r="B2">
            <v>44715</v>
          </cell>
        </row>
        <row r="3">
          <cell r="B3" t="str">
            <v>容量市場システム(実需給期間向け)</v>
          </cell>
        </row>
        <row r="4">
          <cell r="B4" t="str">
            <v>小口</v>
          </cell>
        </row>
        <row r="6">
          <cell r="B6" t="str">
            <v>帳票項目定義書</v>
          </cell>
        </row>
        <row r="7">
          <cell r="B7" t="str">
            <v>DA22-C09</v>
          </cell>
        </row>
        <row r="8">
          <cell r="B8" t="str">
            <v>V03-00</v>
          </cell>
        </row>
        <row r="9">
          <cell r="B9" t="str">
            <v>ペナルティ</v>
          </cell>
        </row>
        <row r="10">
          <cell r="B10" t="str">
            <v>CMDPN01070</v>
          </cell>
        </row>
        <row r="11">
          <cell r="B11" t="str">
            <v>ペナルティ金額の通知書作成(バッチ)</v>
          </cell>
        </row>
        <row r="12">
          <cell r="B12" t="str">
            <v>-</v>
          </cell>
        </row>
        <row r="13">
          <cell r="B13" t="str">
            <v>-</v>
          </cell>
        </row>
        <row r="14">
          <cell r="B14" t="str">
            <v>プロパティシートに入力</v>
          </cell>
        </row>
        <row r="15">
          <cell r="B15" t="str">
            <v>経済的ペナルティ額算定結果通知書</v>
          </cell>
        </row>
      </sheetData>
      <sheetData sheetId="1" refreshError="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プロパティ"/>
      <sheetName val="変更履歴"/>
      <sheetName val="支払通知書_本紙"/>
      <sheetName val="支払通知書_明細"/>
      <sheetName val="支払通知書_明細_複数枚"/>
    </sheetNames>
    <sheetDataSet>
      <sheetData sheetId="0">
        <row r="2">
          <cell r="B2">
            <v>44726</v>
          </cell>
        </row>
        <row r="3">
          <cell r="B3" t="str">
            <v>容量市場システム(実需給期間向け)</v>
          </cell>
        </row>
        <row r="4">
          <cell r="B4" t="str">
            <v>西山</v>
          </cell>
        </row>
        <row r="8">
          <cell r="B8" t="str">
            <v>V02-00</v>
          </cell>
        </row>
        <row r="9">
          <cell r="B9" t="str">
            <v>ペナルティ</v>
          </cell>
        </row>
        <row r="10">
          <cell r="B10" t="str">
            <v>CMDKC01040</v>
          </cell>
        </row>
        <row r="11">
          <cell r="B11" t="str">
            <v>容量確保契約金額支払通知書・請求書一覧画面(オンラインバッチ)</v>
          </cell>
        </row>
        <row r="12">
          <cell r="B12" t="str">
            <v>-</v>
          </cell>
        </row>
        <row r="13">
          <cell r="B13" t="str">
            <v>-</v>
          </cell>
        </row>
        <row r="14">
          <cell r="B14" t="str">
            <v>CMDKC01800</v>
          </cell>
        </row>
        <row r="15">
          <cell r="B15" t="str">
            <v>支払通知書・請求書一覧（容量確保契約金）</v>
          </cell>
        </row>
      </sheetData>
      <sheetData sheetId="1" refreshError="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プロパティ"/>
      <sheetName val="変更履歴"/>
      <sheetName val="請求書_本紙"/>
      <sheetName val="請求書_明細"/>
      <sheetName val="請求書_明細_複数枚"/>
    </sheetNames>
    <sheetDataSet>
      <sheetData sheetId="0">
        <row r="2">
          <cell r="B2">
            <v>44726</v>
          </cell>
        </row>
        <row r="3">
          <cell r="B3" t="str">
            <v>容量市場システム(実需給期間向け)</v>
          </cell>
        </row>
        <row r="4">
          <cell r="B4" t="str">
            <v>西山</v>
          </cell>
        </row>
        <row r="8">
          <cell r="B8" t="str">
            <v>V01-00</v>
          </cell>
        </row>
        <row r="9">
          <cell r="B9" t="str">
            <v>ペナルティ</v>
          </cell>
        </row>
        <row r="10">
          <cell r="B10" t="str">
            <v>CMDKC01040</v>
          </cell>
        </row>
        <row r="11">
          <cell r="B11" t="str">
            <v>容量確保契約金額支払通知書・請求書一覧画面(オンラインバッチ)</v>
          </cell>
        </row>
        <row r="12">
          <cell r="B12" t="str">
            <v>-</v>
          </cell>
        </row>
        <row r="13">
          <cell r="B13" t="str">
            <v>-</v>
          </cell>
        </row>
        <row r="14">
          <cell r="B14" t="str">
            <v>CMDKC01810</v>
          </cell>
        </row>
        <row r="15">
          <cell r="B15" t="str">
            <v>支払通知書・請求書一覧（容量確保契約金）</v>
          </cell>
        </row>
      </sheetData>
      <sheetData sheetId="1" refreshError="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プロパティ"/>
      <sheetName val="変更履歴"/>
      <sheetName val="容量確保契約金額（各月）通知書"/>
    </sheetNames>
    <sheetDataSet>
      <sheetData sheetId="0">
        <row r="2">
          <cell r="B2">
            <v>44643</v>
          </cell>
        </row>
        <row r="3">
          <cell r="B3" t="str">
            <v>容量市場システム</v>
          </cell>
        </row>
        <row r="4">
          <cell r="B4" t="str">
            <v>仲谷</v>
          </cell>
        </row>
        <row r="8">
          <cell r="B8" t="str">
            <v>V03-00</v>
          </cell>
        </row>
        <row r="9">
          <cell r="B9" t="str">
            <v>容量確保契約金額対応</v>
          </cell>
        </row>
        <row r="10">
          <cell r="B10" t="str">
            <v>CMDKK01031</v>
          </cell>
        </row>
        <row r="11">
          <cell r="B11" t="str">
            <v>交付額通知書作成(バッチ)</v>
          </cell>
        </row>
        <row r="12">
          <cell r="B12" t="str">
            <v>-</v>
          </cell>
        </row>
        <row r="13">
          <cell r="B13" t="str">
            <v>-</v>
          </cell>
        </row>
        <row r="14">
          <cell r="B14" t="str">
            <v>CMDKK01800</v>
          </cell>
        </row>
        <row r="15">
          <cell r="B15" t="str">
            <v>容量確保契約金額（各月）通知書</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プロパティ"/>
      <sheetName val="変更履歴"/>
      <sheetName val="フォーマット"/>
    </sheetNames>
    <sheetDataSet>
      <sheetData sheetId="0">
        <row r="2">
          <cell r="B2">
            <v>44701</v>
          </cell>
        </row>
        <row r="3">
          <cell r="B3" t="str">
            <v>容量市場システム</v>
          </cell>
        </row>
        <row r="4">
          <cell r="B4" t="str">
            <v>魯</v>
          </cell>
        </row>
        <row r="5">
          <cell r="B5" t="str">
            <v>高橋</v>
          </cell>
        </row>
        <row r="6">
          <cell r="B6" t="str">
            <v>帳票項目定義書</v>
          </cell>
        </row>
        <row r="7">
          <cell r="B7" t="str">
            <v>DA22-C09</v>
          </cell>
        </row>
        <row r="8">
          <cell r="B8" t="str">
            <v>V03-00</v>
          </cell>
        </row>
        <row r="9">
          <cell r="B9" t="str">
            <v>容量確保契約金額対応</v>
          </cell>
        </row>
        <row r="10">
          <cell r="B10" t="str">
            <v>CMDKK01031</v>
          </cell>
        </row>
        <row r="11">
          <cell r="B11" t="str">
            <v>交付額通知書作成(バッチ)</v>
          </cell>
        </row>
        <row r="12">
          <cell r="B12" t="str">
            <v>-</v>
          </cell>
        </row>
        <row r="13">
          <cell r="B13" t="str">
            <v>-</v>
          </cell>
        </row>
        <row r="14">
          <cell r="B14" t="str">
            <v>CMDKK01031</v>
          </cell>
        </row>
        <row r="15">
          <cell r="B15" t="str">
            <v>容量確保契約金額（各月）通知書</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プロパティ"/>
      <sheetName val="変更履歴"/>
      <sheetName val="フォーマット"/>
    </sheetNames>
    <sheetDataSet>
      <sheetData sheetId="0">
        <row r="2">
          <cell r="B2">
            <v>44701</v>
          </cell>
        </row>
        <row r="5">
          <cell r="B5" t="str">
            <v>高橋</v>
          </cell>
        </row>
      </sheetData>
      <sheetData sheetId="1" refreshError="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プロパティ"/>
      <sheetName val="変更履歴"/>
      <sheetName val="支払通知書本紙_フォーマット"/>
      <sheetName val="支払通知書明細_フォーマット"/>
    </sheetNames>
    <sheetDataSet>
      <sheetData sheetId="0">
        <row r="2">
          <cell r="B2">
            <v>44726</v>
          </cell>
        </row>
        <row r="6">
          <cell r="B6" t="str">
            <v>帳票項目定義書</v>
          </cell>
        </row>
        <row r="7">
          <cell r="B7" t="str">
            <v>DA22-C09</v>
          </cell>
        </row>
      </sheetData>
      <sheetData sheetId="1" refreshError="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
      <sheetName val="画面一覧（サンプル）"/>
      <sheetName val="画面一覧（様式)"/>
    </sheetNames>
    <sheetDataSet>
      <sheetData sheetId="0" refreshError="1"/>
      <sheetData sheetId="1">
        <row r="30">
          <cell r="A30" t="str">
            <v>○</v>
          </cell>
        </row>
        <row r="31">
          <cell r="A31" t="str">
            <v>△</v>
          </cell>
        </row>
        <row r="32">
          <cell r="A32" t="str">
            <v>×</v>
          </cell>
        </row>
      </sheetData>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2A0000" mc:Ignorable="a14" a14:legacySpreadsheetColorIndex="42">
            <a:alpha val="50000"/>
          </a:srgbClr>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BBC9B-B3D2-431D-A517-BD7048B3393E}">
  <sheetPr>
    <pageSetUpPr fitToPage="1"/>
  </sheetPr>
  <dimension ref="A1"/>
  <sheetViews>
    <sheetView tabSelected="1" view="pageBreakPreview" zoomScaleNormal="100" zoomScaleSheetLayoutView="100" workbookViewId="0"/>
  </sheetViews>
  <sheetFormatPr defaultColWidth="9" defaultRowHeight="13.5" x14ac:dyDescent="0.15"/>
  <cols>
    <col min="1" max="16384" width="9" style="137"/>
  </cols>
  <sheetData/>
  <phoneticPr fontId="3"/>
  <pageMargins left="0.70866141732283472" right="0.70866141732283472" top="0.74803149606299213" bottom="0.74803149606299213" header="0.31496062992125984" footer="0.31496062992125984"/>
  <pageSetup paperSize="9" scale="9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19806-A4DC-43C2-84AC-4F168BD9F46C}">
  <dimension ref="A1:EH58"/>
  <sheetViews>
    <sheetView showGridLines="0" view="pageBreakPreview" zoomScaleNormal="75" zoomScaleSheetLayoutView="100" workbookViewId="0">
      <selection activeCell="N1" sqref="N1"/>
    </sheetView>
  </sheetViews>
  <sheetFormatPr defaultColWidth="9" defaultRowHeight="12" x14ac:dyDescent="0.15"/>
  <cols>
    <col min="1" max="2" width="1.625" style="52" customWidth="1"/>
    <col min="3" max="66" width="1.75" style="52" customWidth="1"/>
    <col min="67" max="94" width="1.625" style="52" customWidth="1"/>
    <col min="95" max="95" width="1.125" style="52" customWidth="1"/>
    <col min="96" max="16384" width="9" style="52"/>
  </cols>
  <sheetData>
    <row r="1" spans="1:138" customFormat="1" ht="10.5" customHeight="1" x14ac:dyDescent="0.15">
      <c r="A1" s="155"/>
      <c r="B1" s="155"/>
      <c r="C1" s="156"/>
      <c r="D1" s="156"/>
      <c r="E1" s="156"/>
      <c r="F1" s="156"/>
      <c r="G1" s="156"/>
      <c r="H1" s="156"/>
      <c r="I1" s="156"/>
      <c r="J1" s="156"/>
      <c r="K1" s="156"/>
      <c r="L1" s="156"/>
      <c r="M1" s="156"/>
      <c r="N1" s="156"/>
      <c r="O1" s="156"/>
      <c r="P1" s="156"/>
      <c r="Q1" s="156"/>
      <c r="R1" s="156"/>
      <c r="S1" s="156"/>
      <c r="T1" s="156"/>
      <c r="U1" s="156"/>
      <c r="V1" s="155"/>
      <c r="W1" s="155"/>
      <c r="X1" s="155"/>
      <c r="Y1" s="155"/>
      <c r="Z1" s="155"/>
      <c r="AA1" s="155"/>
      <c r="AB1" s="155"/>
      <c r="AC1" s="155"/>
      <c r="AD1" s="155"/>
      <c r="AE1" s="155"/>
      <c r="AF1" s="155"/>
      <c r="AG1" s="155"/>
      <c r="AH1" s="155"/>
      <c r="AI1" s="155"/>
      <c r="AJ1" s="155"/>
      <c r="AK1" s="155"/>
      <c r="AL1" s="155"/>
      <c r="AM1" s="155"/>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5"/>
      <c r="BQ1" s="155"/>
      <c r="BR1" s="155"/>
      <c r="BS1" s="155"/>
      <c r="BT1" s="155"/>
      <c r="BU1" s="155"/>
      <c r="BV1" s="155"/>
      <c r="BW1" s="155"/>
      <c r="BX1" s="155"/>
      <c r="BY1" s="155"/>
      <c r="BZ1" s="155"/>
      <c r="CA1" s="155"/>
      <c r="CB1" s="155"/>
      <c r="CC1" s="155"/>
      <c r="CD1" s="155"/>
      <c r="CE1" s="155"/>
      <c r="CF1" s="155"/>
      <c r="CG1" s="155"/>
      <c r="CH1" s="155"/>
      <c r="CI1" s="155"/>
      <c r="CJ1" s="155"/>
      <c r="CK1" s="155"/>
      <c r="CL1" s="155"/>
      <c r="CM1" s="155"/>
      <c r="CN1" s="155"/>
      <c r="CO1" s="155"/>
      <c r="CP1" s="155"/>
      <c r="CQ1" s="155"/>
      <c r="CR1" s="155"/>
      <c r="CS1" s="155"/>
      <c r="CT1" s="155"/>
      <c r="CU1" s="155"/>
      <c r="CV1" s="155"/>
      <c r="CW1" s="155"/>
      <c r="CX1" s="155"/>
      <c r="CY1" s="155"/>
      <c r="CZ1" s="155"/>
      <c r="DA1" s="155"/>
      <c r="DB1" s="155"/>
      <c r="DC1" s="155"/>
      <c r="DD1" s="155"/>
      <c r="DE1" s="155"/>
      <c r="DF1" s="155"/>
      <c r="DG1" s="155"/>
      <c r="DH1" s="155"/>
      <c r="DI1" s="155"/>
      <c r="DJ1" s="155"/>
      <c r="DK1" s="155"/>
      <c r="DL1" s="155"/>
      <c r="DM1" s="155"/>
      <c r="DN1" s="155"/>
      <c r="DO1" s="155"/>
      <c r="DP1" s="155"/>
      <c r="DQ1" s="155"/>
      <c r="DR1" s="155"/>
      <c r="DS1" s="155"/>
      <c r="DT1" s="155"/>
      <c r="DU1" s="155"/>
      <c r="DV1" s="155"/>
      <c r="DW1" s="155"/>
      <c r="DX1" s="155"/>
      <c r="DY1" s="155"/>
      <c r="DZ1" s="155"/>
      <c r="EA1" s="155"/>
      <c r="EB1" s="155"/>
      <c r="EC1" s="155"/>
      <c r="ED1" s="155"/>
      <c r="EE1" s="155"/>
      <c r="EF1" s="155"/>
      <c r="EG1" s="155"/>
      <c r="EH1" s="155"/>
    </row>
    <row r="2" spans="1:138" s="57" customFormat="1" ht="11.25" customHeight="1" x14ac:dyDescent="0.15">
      <c r="A2" s="157"/>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9"/>
      <c r="BV2" s="159"/>
      <c r="BW2" s="159"/>
      <c r="BX2" s="159"/>
      <c r="BY2" s="159"/>
      <c r="BZ2" s="159"/>
      <c r="CA2" s="159"/>
      <c r="CB2" s="159"/>
      <c r="CC2" s="159"/>
      <c r="CD2" s="159"/>
      <c r="CE2" s="159"/>
      <c r="CF2" s="159"/>
      <c r="CG2" s="159"/>
      <c r="CH2" s="159"/>
      <c r="CI2" s="159"/>
      <c r="CJ2" s="159"/>
      <c r="CK2" s="159"/>
      <c r="CL2" s="159"/>
      <c r="CM2" s="159"/>
      <c r="CN2" s="159"/>
      <c r="CO2" s="159"/>
      <c r="CP2" s="159"/>
      <c r="CQ2" s="160"/>
      <c r="CR2" s="161"/>
      <c r="CS2" s="161"/>
      <c r="CT2" s="161"/>
      <c r="CU2" s="161"/>
      <c r="CV2" s="161"/>
      <c r="CW2" s="161"/>
      <c r="CX2" s="161"/>
      <c r="CY2" s="161"/>
      <c r="CZ2" s="161"/>
      <c r="DA2" s="161"/>
      <c r="DB2" s="161"/>
      <c r="DC2" s="161"/>
      <c r="DD2" s="161"/>
      <c r="DE2" s="161"/>
      <c r="DF2" s="161"/>
      <c r="DG2" s="161"/>
      <c r="DH2" s="161"/>
      <c r="DI2" s="161"/>
      <c r="DJ2" s="161"/>
      <c r="DK2" s="161"/>
      <c r="DL2" s="161"/>
      <c r="DM2" s="161"/>
      <c r="DN2" s="161"/>
      <c r="DO2" s="161"/>
      <c r="DP2" s="161"/>
      <c r="DQ2" s="161"/>
      <c r="DR2" s="161"/>
      <c r="DS2" s="161"/>
      <c r="DT2" s="161"/>
      <c r="DU2" s="161"/>
      <c r="DV2" s="161"/>
      <c r="DW2" s="161"/>
      <c r="DX2" s="161"/>
      <c r="DY2" s="161"/>
      <c r="DZ2" s="161"/>
      <c r="EA2" s="161"/>
      <c r="EB2" s="161"/>
      <c r="EC2" s="161"/>
      <c r="ED2" s="161"/>
      <c r="EE2" s="161"/>
      <c r="EF2" s="161"/>
      <c r="EG2" s="161"/>
      <c r="EH2" s="161"/>
    </row>
    <row r="3" spans="1:138" s="64" customFormat="1" ht="11.25" customHeight="1" x14ac:dyDescent="0.15">
      <c r="A3" s="162"/>
      <c r="B3" s="164"/>
      <c r="C3" s="164"/>
      <c r="D3" s="164"/>
      <c r="E3" s="164"/>
      <c r="F3" s="164"/>
      <c r="G3" s="164"/>
      <c r="H3" s="164"/>
      <c r="I3" s="164"/>
      <c r="J3" s="164"/>
      <c r="K3" s="164"/>
      <c r="L3" s="164">
        <v>1</v>
      </c>
      <c r="M3" s="164"/>
      <c r="N3" s="164"/>
      <c r="O3" s="164"/>
      <c r="P3" s="164"/>
      <c r="Q3" s="164"/>
      <c r="R3" s="164"/>
      <c r="S3" s="164"/>
      <c r="T3" s="164"/>
      <c r="U3" s="164"/>
      <c r="V3" s="164">
        <v>2</v>
      </c>
      <c r="W3" s="164"/>
      <c r="X3" s="164"/>
      <c r="Y3" s="164"/>
      <c r="Z3" s="164"/>
      <c r="AA3" s="164"/>
      <c r="AB3" s="164"/>
      <c r="AC3" s="164"/>
      <c r="AD3" s="164"/>
      <c r="AE3" s="164"/>
      <c r="AF3" s="164">
        <v>3</v>
      </c>
      <c r="AG3" s="164"/>
      <c r="AH3" s="164"/>
      <c r="AI3" s="164"/>
      <c r="AJ3" s="164"/>
      <c r="AK3" s="164"/>
      <c r="AL3" s="164"/>
      <c r="AM3" s="164"/>
      <c r="AN3" s="164"/>
      <c r="AO3" s="164"/>
      <c r="AP3" s="164">
        <v>4</v>
      </c>
      <c r="AQ3" s="164"/>
      <c r="AR3" s="164"/>
      <c r="AS3" s="164"/>
      <c r="AT3" s="164"/>
      <c r="AU3" s="164"/>
      <c r="AV3" s="164"/>
      <c r="AW3" s="164"/>
      <c r="AX3" s="164"/>
      <c r="AY3" s="164"/>
      <c r="AZ3" s="164">
        <v>5</v>
      </c>
      <c r="BA3" s="164"/>
      <c r="BB3" s="164"/>
      <c r="BC3" s="164"/>
      <c r="BD3" s="164"/>
      <c r="BE3" s="164"/>
      <c r="BF3" s="164"/>
      <c r="BG3" s="164"/>
      <c r="BH3" s="164"/>
      <c r="BI3" s="164"/>
      <c r="BJ3" s="164">
        <v>6</v>
      </c>
      <c r="BK3" s="164"/>
      <c r="BL3" s="164"/>
      <c r="BM3" s="164"/>
      <c r="BN3" s="164"/>
      <c r="BO3" s="164"/>
      <c r="BP3" s="164"/>
      <c r="BQ3" s="165"/>
      <c r="BR3" s="166"/>
      <c r="BS3" s="166"/>
      <c r="BT3" s="166"/>
      <c r="BU3" s="166"/>
      <c r="BV3" s="166"/>
      <c r="BW3" s="167"/>
      <c r="BX3" s="166"/>
      <c r="BY3" s="166"/>
      <c r="BZ3" s="166"/>
      <c r="CA3" s="166"/>
      <c r="CB3" s="166"/>
      <c r="CC3" s="166"/>
      <c r="CD3" s="166"/>
      <c r="CE3" s="166"/>
      <c r="CF3" s="166"/>
      <c r="CG3" s="159"/>
      <c r="CH3" s="159"/>
      <c r="CI3" s="159"/>
      <c r="CJ3" s="159"/>
      <c r="CK3" s="159"/>
      <c r="CL3" s="159"/>
      <c r="CM3" s="159"/>
      <c r="CN3" s="159"/>
      <c r="CO3" s="159"/>
      <c r="CP3" s="160"/>
      <c r="CQ3" s="168"/>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row>
    <row r="4" spans="1:138" s="57" customFormat="1" ht="11.25" customHeight="1" x14ac:dyDescent="0.15">
      <c r="A4" s="170"/>
      <c r="B4" s="171"/>
      <c r="C4" s="172">
        <v>1</v>
      </c>
      <c r="D4" s="172">
        <v>2</v>
      </c>
      <c r="E4" s="172">
        <v>3</v>
      </c>
      <c r="F4" s="172">
        <v>4</v>
      </c>
      <c r="G4" s="172">
        <v>5</v>
      </c>
      <c r="H4" s="172">
        <v>6</v>
      </c>
      <c r="I4" s="172">
        <v>7</v>
      </c>
      <c r="J4" s="172">
        <v>8</v>
      </c>
      <c r="K4" s="172">
        <v>9</v>
      </c>
      <c r="L4" s="172">
        <v>0</v>
      </c>
      <c r="M4" s="172">
        <v>1</v>
      </c>
      <c r="N4" s="172">
        <v>2</v>
      </c>
      <c r="O4" s="172">
        <v>3</v>
      </c>
      <c r="P4" s="172">
        <v>4</v>
      </c>
      <c r="Q4" s="172">
        <v>5</v>
      </c>
      <c r="R4" s="172">
        <v>6</v>
      </c>
      <c r="S4" s="172">
        <v>7</v>
      </c>
      <c r="T4" s="172">
        <v>8</v>
      </c>
      <c r="U4" s="172">
        <v>9</v>
      </c>
      <c r="V4" s="172">
        <v>0</v>
      </c>
      <c r="W4" s="172">
        <v>1</v>
      </c>
      <c r="X4" s="172">
        <v>2</v>
      </c>
      <c r="Y4" s="172">
        <v>3</v>
      </c>
      <c r="Z4" s="172">
        <v>4</v>
      </c>
      <c r="AA4" s="172">
        <v>5</v>
      </c>
      <c r="AB4" s="172">
        <v>6</v>
      </c>
      <c r="AC4" s="172">
        <v>7</v>
      </c>
      <c r="AD4" s="172">
        <v>8</v>
      </c>
      <c r="AE4" s="172">
        <v>9</v>
      </c>
      <c r="AF4" s="172">
        <v>0</v>
      </c>
      <c r="AG4" s="172">
        <v>1</v>
      </c>
      <c r="AH4" s="172">
        <v>2</v>
      </c>
      <c r="AI4" s="172">
        <v>3</v>
      </c>
      <c r="AJ4" s="172">
        <v>4</v>
      </c>
      <c r="AK4" s="172">
        <v>5</v>
      </c>
      <c r="AL4" s="172">
        <v>6</v>
      </c>
      <c r="AM4" s="172">
        <v>7</v>
      </c>
      <c r="AN4" s="172">
        <v>8</v>
      </c>
      <c r="AO4" s="172">
        <v>9</v>
      </c>
      <c r="AP4" s="172">
        <v>0</v>
      </c>
      <c r="AQ4" s="172">
        <v>1</v>
      </c>
      <c r="AR4" s="172">
        <v>2</v>
      </c>
      <c r="AS4" s="172">
        <v>3</v>
      </c>
      <c r="AT4" s="172">
        <v>4</v>
      </c>
      <c r="AU4" s="172">
        <v>5</v>
      </c>
      <c r="AV4" s="172">
        <v>6</v>
      </c>
      <c r="AW4" s="172">
        <v>7</v>
      </c>
      <c r="AX4" s="172">
        <v>8</v>
      </c>
      <c r="AY4" s="172">
        <v>9</v>
      </c>
      <c r="AZ4" s="172">
        <v>0</v>
      </c>
      <c r="BA4" s="172">
        <v>1</v>
      </c>
      <c r="BB4" s="172">
        <v>2</v>
      </c>
      <c r="BC4" s="172">
        <v>3</v>
      </c>
      <c r="BD4" s="172">
        <v>4</v>
      </c>
      <c r="BE4" s="172">
        <v>5</v>
      </c>
      <c r="BF4" s="172">
        <v>6</v>
      </c>
      <c r="BG4" s="172">
        <v>7</v>
      </c>
      <c r="BH4" s="172">
        <v>8</v>
      </c>
      <c r="BI4" s="172">
        <v>9</v>
      </c>
      <c r="BJ4" s="172">
        <v>0</v>
      </c>
      <c r="BK4" s="172">
        <v>1</v>
      </c>
      <c r="BL4" s="172">
        <v>2</v>
      </c>
      <c r="BM4" s="172">
        <v>3</v>
      </c>
      <c r="BN4" s="172">
        <v>4</v>
      </c>
      <c r="BO4" s="173"/>
      <c r="BP4" s="161"/>
      <c r="BQ4" s="174" t="s">
        <v>3</v>
      </c>
      <c r="BR4" s="175"/>
      <c r="BS4" s="175"/>
      <c r="BT4" s="175"/>
      <c r="BU4" s="175"/>
      <c r="BV4" s="175"/>
      <c r="BW4" s="175"/>
      <c r="BX4" s="175"/>
      <c r="BY4" s="175"/>
      <c r="BZ4" s="175"/>
      <c r="CA4" s="175"/>
      <c r="CB4" s="175"/>
      <c r="CC4" s="175"/>
      <c r="CD4" s="175"/>
      <c r="CE4" s="175"/>
      <c r="CF4" s="175"/>
      <c r="CG4" s="169"/>
      <c r="CH4" s="169"/>
      <c r="CI4" s="169"/>
      <c r="CJ4" s="169"/>
      <c r="CK4" s="169"/>
      <c r="CL4" s="169"/>
      <c r="CM4" s="169"/>
      <c r="CN4" s="169"/>
      <c r="CO4" s="169"/>
      <c r="CP4" s="168"/>
      <c r="CQ4" s="168"/>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row>
    <row r="5" spans="1:138" s="57" customFormat="1" ht="12" customHeight="1" x14ac:dyDescent="0.15">
      <c r="A5" s="170"/>
      <c r="B5" s="176">
        <v>1</v>
      </c>
      <c r="C5" s="177"/>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9"/>
      <c r="BO5" s="180"/>
      <c r="BP5" s="161"/>
      <c r="BQ5" s="174"/>
      <c r="BR5" s="175"/>
      <c r="BS5" s="175"/>
      <c r="BT5" s="175"/>
      <c r="BU5" s="175"/>
      <c r="BV5" s="175"/>
      <c r="BW5" s="175"/>
      <c r="BX5" s="175"/>
      <c r="BY5" s="175"/>
      <c r="BZ5" s="175"/>
      <c r="CA5" s="175"/>
      <c r="CB5" s="175"/>
      <c r="CC5" s="175"/>
      <c r="CD5" s="175"/>
      <c r="CE5" s="175"/>
      <c r="CF5" s="175"/>
      <c r="CG5" s="169"/>
      <c r="CH5" s="169"/>
      <c r="CI5" s="169"/>
      <c r="CJ5" s="169"/>
      <c r="CK5" s="169"/>
      <c r="CL5" s="169"/>
      <c r="CM5" s="169"/>
      <c r="CN5" s="169"/>
      <c r="CO5" s="169"/>
      <c r="CP5" s="168"/>
      <c r="CQ5" s="168"/>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c r="DX5" s="161"/>
      <c r="DY5" s="161"/>
      <c r="DZ5" s="161"/>
      <c r="EA5" s="161"/>
      <c r="EB5" s="161"/>
      <c r="EC5" s="161"/>
      <c r="ED5" s="161"/>
      <c r="EE5" s="161"/>
      <c r="EF5" s="161"/>
      <c r="EG5" s="161"/>
      <c r="EH5" s="161"/>
    </row>
    <row r="6" spans="1:138" s="57" customFormat="1" ht="12" customHeight="1" x14ac:dyDescent="0.15">
      <c r="A6" s="181"/>
      <c r="B6" s="176">
        <v>2</v>
      </c>
      <c r="C6" s="182"/>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4"/>
      <c r="BO6" s="180"/>
      <c r="BP6" s="161"/>
      <c r="BQ6" s="174"/>
      <c r="BR6" s="175" t="s">
        <v>596</v>
      </c>
      <c r="BS6" s="175"/>
      <c r="BT6" s="175"/>
      <c r="BU6" s="175"/>
      <c r="BV6" s="175"/>
      <c r="BW6" s="175"/>
      <c r="BX6" s="175"/>
      <c r="BY6" s="175"/>
      <c r="BZ6" s="175"/>
      <c r="CA6" s="175"/>
      <c r="CB6" s="175"/>
      <c r="CC6" s="175"/>
      <c r="CD6" s="175"/>
      <c r="CE6" s="175"/>
      <c r="CF6" s="175"/>
      <c r="CG6" s="169"/>
      <c r="CH6" s="169"/>
      <c r="CI6" s="169"/>
      <c r="CJ6" s="169"/>
      <c r="CK6" s="169"/>
      <c r="CL6" s="169"/>
      <c r="CM6" s="169"/>
      <c r="CN6" s="169"/>
      <c r="CO6" s="169"/>
      <c r="CP6" s="168"/>
      <c r="CQ6" s="168"/>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c r="DR6" s="161"/>
      <c r="DS6" s="161"/>
      <c r="DT6" s="161"/>
      <c r="DU6" s="161"/>
      <c r="DV6" s="161"/>
      <c r="DW6" s="161"/>
      <c r="DX6" s="161"/>
      <c r="DY6" s="161"/>
      <c r="DZ6" s="161"/>
      <c r="EA6" s="161"/>
      <c r="EB6" s="161"/>
      <c r="EC6" s="161"/>
      <c r="ED6" s="161"/>
      <c r="EE6" s="161"/>
      <c r="EF6" s="161"/>
      <c r="EG6" s="161"/>
      <c r="EH6" s="161"/>
    </row>
    <row r="7" spans="1:138" s="57" customFormat="1" ht="14.25" customHeight="1" x14ac:dyDescent="0.15">
      <c r="A7" s="181"/>
      <c r="B7" s="176">
        <v>3</v>
      </c>
      <c r="C7" s="182"/>
      <c r="D7" s="183"/>
      <c r="E7" s="183"/>
      <c r="F7" s="183"/>
      <c r="G7" s="183"/>
      <c r="H7" s="183"/>
      <c r="I7" s="183"/>
      <c r="J7" s="183"/>
      <c r="K7" s="183"/>
      <c r="L7" s="183"/>
      <c r="M7" s="183"/>
      <c r="N7" s="183"/>
      <c r="O7" s="183"/>
      <c r="P7" s="183"/>
      <c r="Q7" s="183"/>
      <c r="R7" s="183"/>
      <c r="S7" s="183"/>
      <c r="T7" s="183"/>
      <c r="U7" s="183"/>
      <c r="V7" s="183"/>
      <c r="W7" s="183"/>
      <c r="X7" s="185"/>
      <c r="Y7" s="183"/>
      <c r="Z7" s="186"/>
      <c r="AA7" s="183"/>
      <c r="AB7" s="183"/>
      <c r="AC7" s="185"/>
      <c r="AD7" s="183"/>
      <c r="AE7" s="185"/>
      <c r="AF7" s="271" t="s">
        <v>597</v>
      </c>
      <c r="AG7" s="161"/>
      <c r="AH7" s="161"/>
      <c r="AI7" s="185"/>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4"/>
      <c r="BO7" s="180"/>
      <c r="BP7" s="161"/>
      <c r="BQ7" s="174"/>
      <c r="BR7" s="175"/>
      <c r="BS7" s="175"/>
      <c r="BT7" s="175"/>
      <c r="BU7" s="175"/>
      <c r="BV7" s="175"/>
      <c r="BW7" s="175"/>
      <c r="BX7" s="175"/>
      <c r="BY7" s="175"/>
      <c r="BZ7" s="175"/>
      <c r="CA7" s="175"/>
      <c r="CB7" s="175"/>
      <c r="CC7" s="175"/>
      <c r="CD7" s="175"/>
      <c r="CE7" s="175"/>
      <c r="CF7" s="175"/>
      <c r="CG7" s="169"/>
      <c r="CH7" s="169"/>
      <c r="CI7" s="169"/>
      <c r="CJ7" s="169"/>
      <c r="CK7" s="169"/>
      <c r="CL7" s="169"/>
      <c r="CM7" s="169"/>
      <c r="CN7" s="169"/>
      <c r="CO7" s="169"/>
      <c r="CP7" s="168"/>
      <c r="CQ7" s="168"/>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c r="DR7" s="161"/>
      <c r="DS7" s="161"/>
      <c r="DT7" s="161"/>
      <c r="DU7" s="161"/>
      <c r="DV7" s="161"/>
      <c r="DW7" s="161"/>
      <c r="DX7" s="161"/>
      <c r="DY7" s="161"/>
      <c r="DZ7" s="161"/>
      <c r="EA7" s="161"/>
      <c r="EB7" s="161"/>
      <c r="EC7" s="161"/>
      <c r="ED7" s="161"/>
      <c r="EE7" s="161"/>
      <c r="EF7" s="161"/>
      <c r="EG7" s="161"/>
      <c r="EH7" s="161"/>
    </row>
    <row r="8" spans="1:138" s="57" customFormat="1" ht="12" customHeight="1" x14ac:dyDescent="0.15">
      <c r="A8" s="181"/>
      <c r="B8" s="176">
        <v>4</v>
      </c>
      <c r="C8" s="182"/>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4"/>
      <c r="BO8" s="180"/>
      <c r="BP8" s="161"/>
      <c r="BQ8" s="174"/>
      <c r="BR8" s="175"/>
      <c r="BS8" s="175"/>
      <c r="BT8" s="175"/>
      <c r="BU8" s="175"/>
      <c r="BV8" s="175"/>
      <c r="BW8" s="175"/>
      <c r="BX8" s="175"/>
      <c r="BY8" s="175"/>
      <c r="BZ8" s="175"/>
      <c r="CA8" s="175"/>
      <c r="CB8" s="175"/>
      <c r="CC8" s="175"/>
      <c r="CD8" s="175"/>
      <c r="CE8" s="175"/>
      <c r="CF8" s="175"/>
      <c r="CG8" s="169"/>
      <c r="CH8" s="169"/>
      <c r="CI8" s="169"/>
      <c r="CJ8" s="169"/>
      <c r="CK8" s="169"/>
      <c r="CL8" s="169"/>
      <c r="CM8" s="169"/>
      <c r="CN8" s="169"/>
      <c r="CO8" s="169"/>
      <c r="CP8" s="168"/>
      <c r="CQ8" s="168"/>
      <c r="CR8" s="161"/>
      <c r="CS8" s="161"/>
      <c r="CT8" s="161"/>
      <c r="CU8" s="161"/>
      <c r="CV8" s="161"/>
      <c r="CW8" s="161"/>
      <c r="CX8" s="161"/>
      <c r="CY8" s="161"/>
      <c r="CZ8" s="161"/>
      <c r="DA8" s="161"/>
      <c r="DB8" s="161"/>
      <c r="DC8" s="161"/>
      <c r="DD8" s="161"/>
      <c r="DE8" s="161"/>
      <c r="DF8" s="161"/>
      <c r="DG8" s="161"/>
      <c r="DH8" s="161"/>
      <c r="DI8" s="161"/>
      <c r="DJ8" s="161"/>
      <c r="DK8" s="161"/>
      <c r="DL8" s="161"/>
      <c r="DM8" s="161"/>
      <c r="DN8" s="161"/>
      <c r="DO8" s="161"/>
      <c r="DP8" s="161"/>
      <c r="DQ8" s="161"/>
      <c r="DR8" s="161"/>
      <c r="DS8" s="161"/>
      <c r="DT8" s="161"/>
      <c r="DU8" s="161"/>
      <c r="DV8" s="161"/>
      <c r="DW8" s="161"/>
      <c r="DX8" s="161"/>
      <c r="DY8" s="161"/>
      <c r="DZ8" s="161"/>
      <c r="EA8" s="161"/>
      <c r="EB8" s="161"/>
      <c r="EC8" s="161"/>
      <c r="ED8" s="161"/>
      <c r="EE8" s="161"/>
      <c r="EF8" s="161"/>
      <c r="EG8" s="161"/>
      <c r="EH8" s="161"/>
    </row>
    <row r="9" spans="1:138" s="57" customFormat="1" ht="12" customHeight="1" x14ac:dyDescent="0.15">
      <c r="A9" s="181"/>
      <c r="B9" s="176">
        <v>5</v>
      </c>
      <c r="C9" s="182"/>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5"/>
      <c r="AM9" s="185"/>
      <c r="AN9" s="185"/>
      <c r="AO9" s="189"/>
      <c r="AP9" s="183" t="s">
        <v>598</v>
      </c>
      <c r="AQ9" s="183"/>
      <c r="AR9" s="183"/>
      <c r="AS9" s="185"/>
      <c r="AT9" s="183"/>
      <c r="AU9" s="183"/>
      <c r="AV9" s="183"/>
      <c r="AW9" s="183"/>
      <c r="AX9" s="183"/>
      <c r="AY9" s="189"/>
      <c r="AZ9" s="190"/>
      <c r="BA9" s="186"/>
      <c r="BB9" s="186"/>
      <c r="BC9" s="183" t="s">
        <v>599</v>
      </c>
      <c r="BD9" s="161"/>
      <c r="BE9" s="189"/>
      <c r="BF9" s="183"/>
      <c r="BG9" s="183"/>
      <c r="BH9" s="183"/>
      <c r="BI9" s="183"/>
      <c r="BJ9" s="183"/>
      <c r="BK9" s="183"/>
      <c r="BL9" s="183"/>
      <c r="BM9" s="183"/>
      <c r="BN9" s="184"/>
      <c r="BO9" s="180"/>
      <c r="BP9" s="161"/>
      <c r="BQ9" s="174"/>
      <c r="BR9" s="175"/>
      <c r="BS9" s="175"/>
      <c r="BT9" s="175"/>
      <c r="BU9" s="175"/>
      <c r="BV9" s="175"/>
      <c r="BW9" s="175"/>
      <c r="BX9" s="175"/>
      <c r="BY9" s="175"/>
      <c r="BZ9" s="175"/>
      <c r="CA9" s="175"/>
      <c r="CB9" s="175"/>
      <c r="CC9" s="175"/>
      <c r="CD9" s="175"/>
      <c r="CE9" s="175"/>
      <c r="CF9" s="175"/>
      <c r="CG9" s="169"/>
      <c r="CH9" s="169"/>
      <c r="CI9" s="169"/>
      <c r="CJ9" s="169"/>
      <c r="CK9" s="169"/>
      <c r="CL9" s="169"/>
      <c r="CM9" s="169"/>
      <c r="CN9" s="169"/>
      <c r="CO9" s="169"/>
      <c r="CP9" s="168"/>
      <c r="CQ9" s="168"/>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row>
    <row r="10" spans="1:138" s="57" customFormat="1" ht="12" customHeight="1" x14ac:dyDescent="0.15">
      <c r="A10" s="181"/>
      <c r="B10" s="176">
        <v>6</v>
      </c>
      <c r="C10" s="182"/>
      <c r="D10" s="183"/>
      <c r="E10" s="183"/>
      <c r="F10" s="183"/>
      <c r="G10" s="183" t="s">
        <v>174</v>
      </c>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5"/>
      <c r="AM10" s="185"/>
      <c r="AN10" s="185"/>
      <c r="AO10" s="189"/>
      <c r="AP10" s="183" t="s">
        <v>600</v>
      </c>
      <c r="AQ10" s="183"/>
      <c r="AR10" s="183"/>
      <c r="AS10" s="185"/>
      <c r="AT10" s="183"/>
      <c r="AU10" s="183"/>
      <c r="AV10" s="183"/>
      <c r="AW10" s="183"/>
      <c r="AX10" s="183"/>
      <c r="AY10" s="189"/>
      <c r="AZ10" s="183"/>
      <c r="BA10" s="186"/>
      <c r="BB10" s="186"/>
      <c r="BC10" s="183" t="s">
        <v>153</v>
      </c>
      <c r="BD10" s="161"/>
      <c r="BE10" s="189"/>
      <c r="BF10" s="183"/>
      <c r="BG10" s="183"/>
      <c r="BH10" s="183"/>
      <c r="BI10" s="183"/>
      <c r="BJ10" s="183"/>
      <c r="BK10" s="183"/>
      <c r="BL10" s="183"/>
      <c r="BM10" s="183"/>
      <c r="BN10" s="184"/>
      <c r="BO10" s="180"/>
      <c r="BP10" s="161"/>
      <c r="BQ10" s="174"/>
      <c r="BR10" s="175"/>
      <c r="BS10" s="175"/>
      <c r="BT10" s="175"/>
      <c r="BU10" s="175"/>
      <c r="BV10" s="175"/>
      <c r="BW10" s="175"/>
      <c r="BX10" s="175"/>
      <c r="BY10" s="175"/>
      <c r="BZ10" s="175"/>
      <c r="CA10" s="175"/>
      <c r="CB10" s="175"/>
      <c r="CC10" s="175"/>
      <c r="CD10" s="175"/>
      <c r="CE10" s="175"/>
      <c r="CF10" s="175"/>
      <c r="CG10" s="169"/>
      <c r="CH10" s="169"/>
      <c r="CI10" s="169"/>
      <c r="CJ10" s="169"/>
      <c r="CK10" s="169"/>
      <c r="CL10" s="169"/>
      <c r="CM10" s="169"/>
      <c r="CN10" s="169"/>
      <c r="CO10" s="169"/>
      <c r="CP10" s="168"/>
      <c r="CQ10" s="168"/>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c r="DR10" s="161"/>
      <c r="DS10" s="161"/>
      <c r="DT10" s="161"/>
      <c r="DU10" s="161"/>
      <c r="DV10" s="161"/>
      <c r="DW10" s="161"/>
      <c r="DX10" s="161"/>
      <c r="DY10" s="161"/>
      <c r="DZ10" s="161"/>
      <c r="EA10" s="161"/>
      <c r="EB10" s="161"/>
      <c r="EC10" s="161"/>
      <c r="ED10" s="161"/>
      <c r="EE10" s="161"/>
      <c r="EF10" s="161"/>
      <c r="EG10" s="161"/>
      <c r="EH10" s="161"/>
    </row>
    <row r="11" spans="1:138" s="57" customFormat="1" ht="12" customHeight="1" x14ac:dyDescent="0.15">
      <c r="A11" s="181"/>
      <c r="B11" s="176">
        <v>7</v>
      </c>
      <c r="C11" s="182"/>
      <c r="D11" s="183"/>
      <c r="E11" s="183"/>
      <c r="F11" s="183"/>
      <c r="G11" s="183" t="s">
        <v>174</v>
      </c>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5"/>
      <c r="AM11" s="185"/>
      <c r="AN11" s="185"/>
      <c r="AO11" s="189"/>
      <c r="AP11" s="183"/>
      <c r="AQ11" s="183"/>
      <c r="AR11" s="183"/>
      <c r="AS11" s="185"/>
      <c r="AT11" s="189"/>
      <c r="AU11" s="189"/>
      <c r="AV11" s="189"/>
      <c r="AW11" s="189"/>
      <c r="AX11" s="189"/>
      <c r="AY11" s="189"/>
      <c r="AZ11" s="189"/>
      <c r="BA11" s="189"/>
      <c r="BB11" s="189"/>
      <c r="BC11" s="189"/>
      <c r="BD11" s="189"/>
      <c r="BE11" s="189"/>
      <c r="BF11" s="189"/>
      <c r="BG11" s="189"/>
      <c r="BH11" s="189"/>
      <c r="BI11" s="189"/>
      <c r="BJ11" s="189"/>
      <c r="BK11" s="189"/>
      <c r="BL11" s="189"/>
      <c r="BM11" s="189"/>
      <c r="BN11" s="191"/>
      <c r="BO11" s="180"/>
      <c r="BP11" s="161"/>
      <c r="BQ11" s="174"/>
      <c r="BR11" s="175"/>
      <c r="BS11" s="175"/>
      <c r="BT11" s="175"/>
      <c r="BU11" s="175"/>
      <c r="BV11" s="175"/>
      <c r="BW11" s="175"/>
      <c r="BX11" s="175"/>
      <c r="BY11" s="175"/>
      <c r="BZ11" s="175"/>
      <c r="CA11" s="175"/>
      <c r="CB11" s="175"/>
      <c r="CC11" s="175"/>
      <c r="CD11" s="175"/>
      <c r="CE11" s="175"/>
      <c r="CF11" s="175"/>
      <c r="CG11" s="169"/>
      <c r="CH11" s="169"/>
      <c r="CI11" s="169"/>
      <c r="CJ11" s="169"/>
      <c r="CK11" s="169"/>
      <c r="CL11" s="169"/>
      <c r="CM11" s="169"/>
      <c r="CN11" s="169"/>
      <c r="CO11" s="169"/>
      <c r="CP11" s="168"/>
      <c r="CQ11" s="168"/>
      <c r="CR11" s="161"/>
      <c r="CS11" s="161"/>
      <c r="CT11" s="161"/>
      <c r="CU11" s="161"/>
      <c r="CV11" s="161"/>
      <c r="CW11" s="161"/>
      <c r="CX11" s="161"/>
      <c r="CY11" s="161"/>
      <c r="CZ11" s="161"/>
      <c r="DA11" s="161"/>
      <c r="DB11" s="161"/>
      <c r="DC11" s="161"/>
      <c r="DD11" s="161"/>
      <c r="DE11" s="161"/>
      <c r="DF11" s="161"/>
      <c r="DG11" s="161"/>
      <c r="DH11" s="161"/>
      <c r="DI11" s="161"/>
      <c r="DJ11" s="161"/>
      <c r="DK11" s="161"/>
      <c r="DL11" s="161"/>
      <c r="DM11" s="161"/>
      <c r="DN11" s="161"/>
      <c r="DO11" s="161"/>
      <c r="DP11" s="161"/>
      <c r="DQ11" s="161"/>
      <c r="DR11" s="161"/>
      <c r="DS11" s="161"/>
      <c r="DT11" s="161"/>
      <c r="DU11" s="161"/>
      <c r="DV11" s="161"/>
      <c r="DW11" s="161"/>
      <c r="DX11" s="161"/>
      <c r="DY11" s="161"/>
      <c r="DZ11" s="161"/>
      <c r="EA11" s="161"/>
      <c r="EB11" s="161"/>
      <c r="EC11" s="161"/>
      <c r="ED11" s="161"/>
      <c r="EE11" s="161"/>
      <c r="EF11" s="161"/>
      <c r="EG11" s="161"/>
      <c r="EH11" s="161"/>
    </row>
    <row r="12" spans="1:138" s="57" customFormat="1" ht="12" customHeight="1" x14ac:dyDescent="0.15">
      <c r="A12" s="181"/>
      <c r="B12" s="176">
        <v>8</v>
      </c>
      <c r="C12" s="182"/>
      <c r="D12" s="183"/>
      <c r="E12" s="183"/>
      <c r="F12" s="183"/>
      <c r="G12" s="183" t="s">
        <v>174</v>
      </c>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5"/>
      <c r="AM12" s="185"/>
      <c r="AN12" s="185"/>
      <c r="AO12" s="189"/>
      <c r="AP12" s="185"/>
      <c r="AQ12" s="183"/>
      <c r="AR12" s="183"/>
      <c r="AS12" s="185"/>
      <c r="AT12" s="185"/>
      <c r="AU12" s="185"/>
      <c r="AV12" s="185"/>
      <c r="AW12" s="185"/>
      <c r="AX12" s="185"/>
      <c r="AY12" s="185"/>
      <c r="AZ12" s="185"/>
      <c r="BA12" s="185"/>
      <c r="BB12" s="185"/>
      <c r="BC12" s="185"/>
      <c r="BD12" s="185"/>
      <c r="BE12" s="185"/>
      <c r="BF12" s="185"/>
      <c r="BG12" s="185"/>
      <c r="BH12" s="185"/>
      <c r="BI12" s="185"/>
      <c r="BJ12" s="185"/>
      <c r="BK12" s="185"/>
      <c r="BL12" s="185"/>
      <c r="BM12" s="189"/>
      <c r="BN12" s="191"/>
      <c r="BO12" s="192"/>
      <c r="BP12" s="161"/>
      <c r="BQ12" s="174"/>
      <c r="BR12" s="175"/>
      <c r="BS12" s="169"/>
      <c r="BT12" s="169"/>
      <c r="BU12" s="169"/>
      <c r="BV12" s="169"/>
      <c r="BW12" s="175"/>
      <c r="BX12" s="175"/>
      <c r="BY12" s="175"/>
      <c r="BZ12" s="175"/>
      <c r="CA12" s="175"/>
      <c r="CB12" s="175"/>
      <c r="CC12" s="175"/>
      <c r="CD12" s="175"/>
      <c r="CE12" s="175"/>
      <c r="CF12" s="175"/>
      <c r="CG12" s="169"/>
      <c r="CH12" s="169"/>
      <c r="CI12" s="169"/>
      <c r="CJ12" s="169"/>
      <c r="CK12" s="169"/>
      <c r="CL12" s="169"/>
      <c r="CM12" s="169"/>
      <c r="CN12" s="169"/>
      <c r="CO12" s="169"/>
      <c r="CP12" s="168"/>
      <c r="CQ12" s="168"/>
      <c r="CR12" s="161"/>
      <c r="CS12" s="161"/>
      <c r="CT12" s="161"/>
      <c r="CU12" s="161"/>
      <c r="CV12" s="161"/>
      <c r="CW12" s="161"/>
      <c r="CX12" s="161"/>
      <c r="CY12" s="161"/>
      <c r="CZ12" s="161"/>
      <c r="DA12" s="161"/>
      <c r="DB12" s="161"/>
      <c r="DC12" s="161"/>
      <c r="DD12" s="161"/>
      <c r="DE12" s="161"/>
      <c r="DF12" s="161"/>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row>
    <row r="13" spans="1:138" s="57" customFormat="1" ht="12" customHeight="1" x14ac:dyDescent="0.15">
      <c r="A13" s="181"/>
      <c r="B13" s="176">
        <v>9</v>
      </c>
      <c r="C13" s="182"/>
      <c r="D13" s="183"/>
      <c r="E13" s="183"/>
      <c r="F13" s="183"/>
      <c r="G13" s="183" t="s">
        <v>174</v>
      </c>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5"/>
      <c r="AM13" s="185"/>
      <c r="AN13" s="185"/>
      <c r="AO13" s="189"/>
      <c r="AP13" s="185"/>
      <c r="AQ13" s="183"/>
      <c r="AR13" s="183"/>
      <c r="AS13" s="185"/>
      <c r="AT13" s="185"/>
      <c r="AU13" s="185"/>
      <c r="AV13" s="185"/>
      <c r="AW13" s="185"/>
      <c r="AX13" s="185"/>
      <c r="AY13" s="185"/>
      <c r="AZ13" s="185"/>
      <c r="BA13" s="185"/>
      <c r="BB13" s="185"/>
      <c r="BC13" s="185"/>
      <c r="BD13" s="185"/>
      <c r="BE13" s="185"/>
      <c r="BF13" s="185"/>
      <c r="BG13" s="185"/>
      <c r="BH13" s="185"/>
      <c r="BI13" s="185"/>
      <c r="BJ13" s="185"/>
      <c r="BK13" s="185"/>
      <c r="BL13" s="185"/>
      <c r="BM13" s="189"/>
      <c r="BN13" s="191"/>
      <c r="BO13" s="192"/>
      <c r="BP13" s="161"/>
      <c r="BQ13" s="174"/>
      <c r="BR13" s="175"/>
      <c r="BS13" s="169"/>
      <c r="BT13" s="169"/>
      <c r="BU13" s="169"/>
      <c r="BV13" s="169"/>
      <c r="BW13" s="175"/>
      <c r="BX13" s="175"/>
      <c r="BY13" s="175"/>
      <c r="BZ13" s="175"/>
      <c r="CA13" s="175"/>
      <c r="CB13" s="175"/>
      <c r="CC13" s="175"/>
      <c r="CD13" s="175"/>
      <c r="CE13" s="175"/>
      <c r="CF13" s="175"/>
      <c r="CG13" s="169"/>
      <c r="CH13" s="169"/>
      <c r="CI13" s="169"/>
      <c r="CJ13" s="169"/>
      <c r="CK13" s="169"/>
      <c r="CL13" s="169"/>
      <c r="CM13" s="169"/>
      <c r="CN13" s="169"/>
      <c r="CO13" s="169"/>
      <c r="CP13" s="168"/>
      <c r="CQ13" s="168"/>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row>
    <row r="14" spans="1:138" s="57" customFormat="1" ht="12" customHeight="1" x14ac:dyDescent="0.15">
      <c r="A14" s="181">
        <v>1</v>
      </c>
      <c r="B14" s="176">
        <v>0</v>
      </c>
      <c r="C14" s="182"/>
      <c r="D14" s="183"/>
      <c r="E14" s="183"/>
      <c r="F14" s="183"/>
      <c r="G14" s="193" t="s">
        <v>175</v>
      </c>
      <c r="H14" s="193"/>
      <c r="I14" s="193"/>
      <c r="J14" s="193"/>
      <c r="K14" s="193"/>
      <c r="L14" s="193"/>
      <c r="M14" s="193"/>
      <c r="N14" s="193"/>
      <c r="O14" s="193"/>
      <c r="P14" s="193"/>
      <c r="Q14" s="193"/>
      <c r="R14" s="193"/>
      <c r="S14" s="193"/>
      <c r="T14" s="193"/>
      <c r="U14" s="193"/>
      <c r="V14" s="193"/>
      <c r="W14" s="193"/>
      <c r="X14" s="193"/>
      <c r="Y14" s="193"/>
      <c r="Z14" s="193"/>
      <c r="AA14" s="193"/>
      <c r="AB14" s="193"/>
      <c r="AC14" s="193"/>
      <c r="AD14" s="193"/>
      <c r="AE14" s="193"/>
      <c r="AF14" s="183"/>
      <c r="AG14" s="194" t="s">
        <v>159</v>
      </c>
      <c r="AH14" s="183"/>
      <c r="AI14" s="183"/>
      <c r="AJ14" s="183"/>
      <c r="AK14" s="183"/>
      <c r="AL14" s="185"/>
      <c r="AM14" s="185"/>
      <c r="AN14" s="185"/>
      <c r="AO14" s="189"/>
      <c r="AP14" s="185"/>
      <c r="AQ14" s="189"/>
      <c r="AR14" s="189"/>
      <c r="AS14" s="185"/>
      <c r="AT14" s="185"/>
      <c r="AU14" s="185"/>
      <c r="AV14" s="185"/>
      <c r="AW14" s="185"/>
      <c r="AX14" s="185"/>
      <c r="AY14" s="185"/>
      <c r="AZ14" s="185"/>
      <c r="BA14" s="185"/>
      <c r="BB14" s="185"/>
      <c r="BC14" s="185"/>
      <c r="BD14" s="185"/>
      <c r="BE14" s="185"/>
      <c r="BF14" s="185"/>
      <c r="BG14" s="185"/>
      <c r="BH14" s="185"/>
      <c r="BI14" s="185"/>
      <c r="BJ14" s="185"/>
      <c r="BK14" s="185"/>
      <c r="BL14" s="185"/>
      <c r="BM14" s="189"/>
      <c r="BN14" s="191"/>
      <c r="BO14" s="192"/>
      <c r="BP14" s="161"/>
      <c r="BQ14" s="174"/>
      <c r="BR14" s="175"/>
      <c r="BS14" s="175"/>
      <c r="BT14" s="175"/>
      <c r="BU14" s="175"/>
      <c r="BV14" s="175"/>
      <c r="BW14" s="175"/>
      <c r="BX14" s="175"/>
      <c r="BY14" s="175"/>
      <c r="BZ14" s="175"/>
      <c r="CA14" s="169"/>
      <c r="CB14" s="169"/>
      <c r="CC14" s="169"/>
      <c r="CD14" s="169"/>
      <c r="CE14" s="169"/>
      <c r="CF14" s="169"/>
      <c r="CG14" s="169"/>
      <c r="CH14" s="169"/>
      <c r="CI14" s="169"/>
      <c r="CJ14" s="169"/>
      <c r="CK14" s="169"/>
      <c r="CL14" s="169"/>
      <c r="CM14" s="169"/>
      <c r="CN14" s="169"/>
      <c r="CO14" s="169"/>
      <c r="CP14" s="168"/>
      <c r="CQ14" s="168"/>
      <c r="CR14" s="161"/>
      <c r="CS14" s="161"/>
      <c r="CT14" s="161"/>
      <c r="CU14" s="161"/>
      <c r="CV14" s="161"/>
      <c r="CW14" s="161"/>
      <c r="CX14" s="161"/>
      <c r="CY14" s="161"/>
      <c r="CZ14" s="161"/>
      <c r="DA14" s="161"/>
      <c r="DB14" s="161"/>
      <c r="DC14" s="161"/>
      <c r="DD14" s="161"/>
      <c r="DE14" s="161"/>
      <c r="DF14" s="161"/>
      <c r="DG14" s="161"/>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row>
    <row r="15" spans="1:138" s="57" customFormat="1" ht="12" customHeight="1" x14ac:dyDescent="0.15">
      <c r="A15" s="181"/>
      <c r="B15" s="176">
        <v>1</v>
      </c>
      <c r="C15" s="182"/>
      <c r="D15" s="183"/>
      <c r="E15" s="183"/>
      <c r="F15" s="183"/>
      <c r="G15" s="195" t="s">
        <v>28</v>
      </c>
      <c r="H15" s="195"/>
      <c r="I15" s="195"/>
      <c r="J15" s="195"/>
      <c r="K15" s="195"/>
      <c r="L15" s="196"/>
      <c r="M15" s="196"/>
      <c r="N15" s="195"/>
      <c r="O15" s="195"/>
      <c r="P15" s="195"/>
      <c r="Q15" s="195"/>
      <c r="R15" s="195"/>
      <c r="S15" s="195"/>
      <c r="T15" s="195"/>
      <c r="U15" s="195"/>
      <c r="V15" s="195"/>
      <c r="W15" s="195"/>
      <c r="X15" s="195"/>
      <c r="Y15" s="195"/>
      <c r="Z15" s="195"/>
      <c r="AA15" s="195"/>
      <c r="AB15" s="195"/>
      <c r="AC15" s="195"/>
      <c r="AD15" s="195"/>
      <c r="AE15" s="195"/>
      <c r="AF15" s="183"/>
      <c r="AG15" s="183"/>
      <c r="AH15" s="183"/>
      <c r="AI15" s="183"/>
      <c r="AJ15" s="183"/>
      <c r="AK15" s="183"/>
      <c r="AL15" s="185"/>
      <c r="AM15" s="185"/>
      <c r="AN15" s="185"/>
      <c r="AO15" s="183" t="s">
        <v>6</v>
      </c>
      <c r="AP15" s="161"/>
      <c r="AQ15" s="189"/>
      <c r="AR15" s="189"/>
      <c r="AS15" s="185"/>
      <c r="AT15" s="183"/>
      <c r="AU15" s="183"/>
      <c r="AV15" s="183"/>
      <c r="AW15" s="183"/>
      <c r="AX15" s="183"/>
      <c r="AY15" s="183"/>
      <c r="AZ15" s="183"/>
      <c r="BA15" s="183"/>
      <c r="BB15" s="183"/>
      <c r="BC15" s="183"/>
      <c r="BD15" s="183"/>
      <c r="BE15" s="183"/>
      <c r="BF15" s="183"/>
      <c r="BG15" s="183"/>
      <c r="BH15" s="183"/>
      <c r="BI15" s="189"/>
      <c r="BJ15" s="189"/>
      <c r="BK15" s="189"/>
      <c r="BL15" s="189"/>
      <c r="BM15" s="189"/>
      <c r="BN15" s="191"/>
      <c r="BO15" s="192"/>
      <c r="BP15" s="161"/>
      <c r="BQ15" s="174" t="s">
        <v>0</v>
      </c>
      <c r="BR15" s="175"/>
      <c r="BS15" s="175"/>
      <c r="BT15" s="175"/>
      <c r="BU15" s="175"/>
      <c r="BV15" s="175"/>
      <c r="BW15" s="175"/>
      <c r="BX15" s="175"/>
      <c r="BY15" s="175"/>
      <c r="BZ15" s="169"/>
      <c r="CA15" s="169"/>
      <c r="CB15" s="169"/>
      <c r="CC15" s="169"/>
      <c r="CD15" s="169"/>
      <c r="CE15" s="169"/>
      <c r="CF15" s="169"/>
      <c r="CG15" s="169"/>
      <c r="CH15" s="169"/>
      <c r="CI15" s="169"/>
      <c r="CJ15" s="169"/>
      <c r="CK15" s="169"/>
      <c r="CL15" s="169"/>
      <c r="CM15" s="169"/>
      <c r="CN15" s="169"/>
      <c r="CO15" s="169"/>
      <c r="CP15" s="168"/>
      <c r="CQ15" s="168"/>
      <c r="CR15" s="161"/>
      <c r="CS15" s="161"/>
      <c r="CT15" s="161"/>
      <c r="CU15" s="161"/>
      <c r="CV15" s="161"/>
      <c r="CW15" s="161"/>
      <c r="CX15" s="161"/>
      <c r="CY15" s="161"/>
      <c r="CZ15" s="161"/>
      <c r="DA15" s="161"/>
      <c r="DB15" s="161"/>
      <c r="DC15" s="161"/>
      <c r="DD15" s="161"/>
      <c r="DE15" s="161"/>
      <c r="DF15" s="161"/>
      <c r="DG15" s="161"/>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row>
    <row r="16" spans="1:138" s="57" customFormat="1" ht="12" customHeight="1" x14ac:dyDescent="0.15">
      <c r="A16" s="181"/>
      <c r="B16" s="176">
        <v>2</v>
      </c>
      <c r="C16" s="182"/>
      <c r="D16" s="183"/>
      <c r="E16" s="183"/>
      <c r="F16" s="186"/>
      <c r="G16" s="183" t="s">
        <v>144</v>
      </c>
      <c r="H16" s="189"/>
      <c r="I16" s="189"/>
      <c r="J16" s="189"/>
      <c r="K16" s="189"/>
      <c r="L16" s="189"/>
      <c r="M16" s="189"/>
      <c r="N16" s="189"/>
      <c r="O16" s="189"/>
      <c r="P16" s="189"/>
      <c r="Q16" s="189"/>
      <c r="R16" s="161"/>
      <c r="S16" s="161"/>
      <c r="T16" s="189"/>
      <c r="U16" s="183" t="s">
        <v>32</v>
      </c>
      <c r="V16" s="189"/>
      <c r="W16" s="189"/>
      <c r="X16" s="189"/>
      <c r="Y16" s="189"/>
      <c r="Z16" s="183"/>
      <c r="AA16" s="183"/>
      <c r="AB16" s="183"/>
      <c r="AC16" s="183"/>
      <c r="AD16" s="183"/>
      <c r="AE16" s="183"/>
      <c r="AF16" s="183"/>
      <c r="AG16" s="183"/>
      <c r="AH16" s="183"/>
      <c r="AI16" s="183"/>
      <c r="AJ16" s="183"/>
      <c r="AK16" s="183"/>
      <c r="AL16" s="185"/>
      <c r="AM16" s="185"/>
      <c r="AN16" s="185"/>
      <c r="AO16" s="183" t="s">
        <v>144</v>
      </c>
      <c r="AP16" s="161"/>
      <c r="AQ16" s="183"/>
      <c r="AR16" s="183"/>
      <c r="AS16" s="185"/>
      <c r="AT16" s="189"/>
      <c r="AU16" s="189"/>
      <c r="AV16" s="189"/>
      <c r="AW16" s="189"/>
      <c r="AX16" s="189"/>
      <c r="AY16" s="189"/>
      <c r="AZ16" s="189"/>
      <c r="BA16" s="189"/>
      <c r="BB16" s="189"/>
      <c r="BC16" s="74" t="s">
        <v>727</v>
      </c>
      <c r="BD16" s="161"/>
      <c r="BE16" s="189"/>
      <c r="BF16" s="189"/>
      <c r="BG16" s="189"/>
      <c r="BH16" s="189"/>
      <c r="BI16" s="189"/>
      <c r="BJ16" s="189"/>
      <c r="BK16" s="189"/>
      <c r="BL16" s="189"/>
      <c r="BM16" s="183"/>
      <c r="BN16" s="161"/>
      <c r="BO16" s="197"/>
      <c r="BP16" s="161"/>
      <c r="BQ16" s="174"/>
      <c r="BR16" s="175"/>
      <c r="BS16" s="175"/>
      <c r="BT16" s="175"/>
      <c r="BU16" s="175"/>
      <c r="BV16" s="175"/>
      <c r="BW16" s="175"/>
      <c r="BX16" s="175"/>
      <c r="BY16" s="175"/>
      <c r="BZ16" s="169"/>
      <c r="CA16" s="169"/>
      <c r="CB16" s="169"/>
      <c r="CC16" s="169"/>
      <c r="CD16" s="169"/>
      <c r="CE16" s="169"/>
      <c r="CF16" s="169"/>
      <c r="CG16" s="169"/>
      <c r="CH16" s="169"/>
      <c r="CI16" s="169"/>
      <c r="CJ16" s="169"/>
      <c r="CK16" s="169"/>
      <c r="CL16" s="169"/>
      <c r="CM16" s="169"/>
      <c r="CN16" s="169"/>
      <c r="CO16" s="169"/>
      <c r="CP16" s="168"/>
      <c r="CQ16" s="168"/>
      <c r="CR16" s="161"/>
      <c r="CS16" s="161"/>
      <c r="CT16" s="161"/>
      <c r="CU16" s="161"/>
      <c r="CV16" s="161"/>
      <c r="CW16" s="161"/>
      <c r="CX16" s="161"/>
      <c r="CY16" s="161"/>
      <c r="CZ16" s="161"/>
      <c r="DA16" s="161"/>
      <c r="DB16" s="161"/>
      <c r="DC16" s="161"/>
      <c r="DD16" s="161"/>
      <c r="DE16" s="161"/>
      <c r="DF16" s="161"/>
      <c r="DG16" s="161"/>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row>
    <row r="17" spans="1:138" s="57" customFormat="1" ht="12" customHeight="1" x14ac:dyDescent="0.15">
      <c r="A17" s="181"/>
      <c r="B17" s="176">
        <v>3</v>
      </c>
      <c r="C17" s="182"/>
      <c r="D17" s="183"/>
      <c r="E17" s="183"/>
      <c r="F17" s="183"/>
      <c r="G17" s="183"/>
      <c r="H17" s="183"/>
      <c r="I17" s="183"/>
      <c r="J17" s="183"/>
      <c r="K17" s="183"/>
      <c r="L17" s="185"/>
      <c r="M17" s="185"/>
      <c r="N17" s="183"/>
      <c r="O17" s="183"/>
      <c r="P17" s="183"/>
      <c r="Q17" s="183"/>
      <c r="R17" s="183"/>
      <c r="S17" s="183"/>
      <c r="T17" s="183"/>
      <c r="U17" s="183"/>
      <c r="V17" s="183"/>
      <c r="W17" s="190"/>
      <c r="X17" s="183"/>
      <c r="Y17" s="183"/>
      <c r="Z17" s="183"/>
      <c r="AA17" s="183"/>
      <c r="AB17" s="183"/>
      <c r="AC17" s="183"/>
      <c r="AD17" s="183"/>
      <c r="AE17" s="183"/>
      <c r="AF17" s="183"/>
      <c r="AG17" s="183"/>
      <c r="AH17" s="183"/>
      <c r="AI17" s="183"/>
      <c r="AJ17" s="183"/>
      <c r="AK17" s="183"/>
      <c r="AL17" s="185"/>
      <c r="AM17" s="185"/>
      <c r="AN17" s="185"/>
      <c r="AO17" s="189"/>
      <c r="AP17" s="189"/>
      <c r="AQ17" s="183"/>
      <c r="AR17" s="183"/>
      <c r="AS17" s="185"/>
      <c r="AT17" s="189"/>
      <c r="AU17" s="189"/>
      <c r="AV17" s="189"/>
      <c r="AW17" s="189"/>
      <c r="AX17" s="189"/>
      <c r="AY17" s="189"/>
      <c r="AZ17" s="189"/>
      <c r="BA17" s="189"/>
      <c r="BB17" s="189"/>
      <c r="BC17" s="189"/>
      <c r="BD17" s="189"/>
      <c r="BE17" s="189"/>
      <c r="BF17" s="189"/>
      <c r="BG17" s="189"/>
      <c r="BH17" s="189"/>
      <c r="BI17" s="189"/>
      <c r="BJ17" s="189"/>
      <c r="BK17" s="189"/>
      <c r="BL17" s="189"/>
      <c r="BM17" s="183"/>
      <c r="BN17" s="161"/>
      <c r="BO17" s="197"/>
      <c r="BP17" s="161"/>
      <c r="BQ17" s="174"/>
      <c r="BR17" s="175" t="s">
        <v>18</v>
      </c>
      <c r="BS17" s="175"/>
      <c r="BT17" s="175"/>
      <c r="BU17" s="175"/>
      <c r="BV17" s="175"/>
      <c r="BW17" s="175"/>
      <c r="BX17" s="175"/>
      <c r="BY17" s="175"/>
      <c r="BZ17" s="169"/>
      <c r="CA17" s="169" t="s">
        <v>17</v>
      </c>
      <c r="CB17" s="169"/>
      <c r="CC17" s="169" t="s">
        <v>19</v>
      </c>
      <c r="CD17" s="169"/>
      <c r="CE17" s="169"/>
      <c r="CF17" s="169"/>
      <c r="CG17" s="169"/>
      <c r="CH17" s="169"/>
      <c r="CI17" s="169"/>
      <c r="CJ17" s="169"/>
      <c r="CK17" s="169"/>
      <c r="CL17" s="169"/>
      <c r="CM17" s="169"/>
      <c r="CN17" s="169"/>
      <c r="CO17" s="169"/>
      <c r="CP17" s="168"/>
      <c r="CQ17" s="168"/>
      <c r="CR17" s="161"/>
      <c r="CS17" s="161"/>
      <c r="CT17" s="161"/>
      <c r="CU17" s="161"/>
      <c r="CV17" s="161"/>
      <c r="CW17" s="161"/>
      <c r="CX17" s="161"/>
      <c r="CY17" s="161"/>
      <c r="CZ17" s="161"/>
      <c r="DA17" s="161"/>
      <c r="DB17" s="161"/>
      <c r="DC17" s="161"/>
      <c r="DD17" s="161"/>
      <c r="DE17" s="161"/>
      <c r="DF17" s="161"/>
      <c r="DG17" s="161"/>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row>
    <row r="18" spans="1:138" s="57" customFormat="1" ht="12" customHeight="1" x14ac:dyDescent="0.15">
      <c r="A18" s="181"/>
      <c r="B18" s="176">
        <v>4</v>
      </c>
      <c r="C18" s="182"/>
      <c r="D18" s="183"/>
      <c r="E18" s="183"/>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3"/>
      <c r="AL18" s="185"/>
      <c r="AM18" s="185"/>
      <c r="AN18" s="185"/>
      <c r="AO18" s="183" t="s">
        <v>7</v>
      </c>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83"/>
      <c r="BN18" s="161"/>
      <c r="BO18" s="197"/>
      <c r="BP18" s="161"/>
      <c r="BQ18" s="174"/>
      <c r="BR18" s="175"/>
      <c r="BS18" s="175"/>
      <c r="BT18" s="175"/>
      <c r="BU18" s="175"/>
      <c r="BV18" s="175"/>
      <c r="BW18" s="175"/>
      <c r="BX18" s="175"/>
      <c r="BY18" s="175"/>
      <c r="BZ18" s="169"/>
      <c r="CA18" s="169"/>
      <c r="CB18" s="169"/>
      <c r="CC18" s="169"/>
      <c r="CD18" s="169"/>
      <c r="CE18" s="169"/>
      <c r="CF18" s="169"/>
      <c r="CG18" s="169"/>
      <c r="CH18" s="169"/>
      <c r="CI18" s="169"/>
      <c r="CJ18" s="169"/>
      <c r="CK18" s="169"/>
      <c r="CL18" s="169"/>
      <c r="CM18" s="169"/>
      <c r="CN18" s="169"/>
      <c r="CO18" s="169"/>
      <c r="CP18" s="168"/>
      <c r="CQ18" s="168"/>
      <c r="CR18" s="161"/>
      <c r="CS18" s="161"/>
      <c r="CT18" s="161"/>
      <c r="CU18" s="161"/>
      <c r="CV18" s="161"/>
      <c r="CW18" s="161"/>
      <c r="CX18" s="161"/>
      <c r="CY18" s="161"/>
      <c r="CZ18" s="161"/>
      <c r="DA18" s="161"/>
      <c r="DB18" s="161"/>
      <c r="DC18" s="161"/>
      <c r="DD18" s="161"/>
      <c r="DE18" s="161"/>
      <c r="DF18" s="161"/>
      <c r="DG18" s="161"/>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row>
    <row r="19" spans="1:138" s="57" customFormat="1" ht="12" customHeight="1" x14ac:dyDescent="0.15">
      <c r="A19" s="181"/>
      <c r="B19" s="176">
        <v>5</v>
      </c>
      <c r="C19" s="182"/>
      <c r="D19" s="183"/>
      <c r="E19" s="183"/>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3"/>
      <c r="AL19" s="185"/>
      <c r="AM19" s="185"/>
      <c r="AN19" s="185"/>
      <c r="AO19" s="183" t="s">
        <v>8</v>
      </c>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83"/>
      <c r="BN19" s="161"/>
      <c r="BO19" s="197"/>
      <c r="BP19" s="161"/>
      <c r="BQ19" s="174"/>
      <c r="BR19" s="175" t="s">
        <v>20</v>
      </c>
      <c r="BS19" s="175"/>
      <c r="BT19" s="175"/>
      <c r="BU19" s="175"/>
      <c r="BV19" s="175"/>
      <c r="BW19" s="175"/>
      <c r="BX19" s="175"/>
      <c r="BY19" s="175"/>
      <c r="BZ19" s="169"/>
      <c r="CA19" s="169" t="s">
        <v>17</v>
      </c>
      <c r="CB19" s="169"/>
      <c r="CC19" s="169" t="s">
        <v>25</v>
      </c>
      <c r="CD19" s="169"/>
      <c r="CE19" s="169"/>
      <c r="CF19" s="169"/>
      <c r="CG19" s="169"/>
      <c r="CH19" s="169"/>
      <c r="CI19" s="169"/>
      <c r="CJ19" s="169"/>
      <c r="CK19" s="169"/>
      <c r="CL19" s="169"/>
      <c r="CM19" s="169"/>
      <c r="CN19" s="169"/>
      <c r="CO19" s="169"/>
      <c r="CP19" s="168"/>
      <c r="CQ19" s="168"/>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row>
    <row r="20" spans="1:138" s="57" customFormat="1" ht="12" customHeight="1" x14ac:dyDescent="0.15">
      <c r="A20" s="181"/>
      <c r="B20" s="176">
        <v>6</v>
      </c>
      <c r="C20" s="182"/>
      <c r="D20" s="183"/>
      <c r="E20" s="183"/>
      <c r="F20" s="198" t="s">
        <v>601</v>
      </c>
      <c r="G20" s="198"/>
      <c r="H20" s="198"/>
      <c r="I20" s="198"/>
      <c r="J20" s="198"/>
      <c r="K20" s="198"/>
      <c r="L20" s="199"/>
      <c r="M20" s="199"/>
      <c r="N20" s="198"/>
      <c r="O20" s="198"/>
      <c r="P20" s="198"/>
      <c r="Q20" s="198"/>
      <c r="R20" s="198"/>
      <c r="S20" s="198"/>
      <c r="T20" s="198"/>
      <c r="U20" s="198"/>
      <c r="V20" s="183"/>
      <c r="W20" s="183"/>
      <c r="X20" s="183"/>
      <c r="Y20" s="183"/>
      <c r="Z20" s="183"/>
      <c r="AA20" s="183"/>
      <c r="AB20" s="183"/>
      <c r="AC20" s="183"/>
      <c r="AD20" s="183"/>
      <c r="AE20" s="183"/>
      <c r="AF20" s="183"/>
      <c r="AG20" s="183"/>
      <c r="AH20" s="183"/>
      <c r="AI20" s="183"/>
      <c r="AJ20" s="183"/>
      <c r="AK20" s="183"/>
      <c r="AL20" s="183"/>
      <c r="AM20" s="183"/>
      <c r="AN20" s="183"/>
      <c r="AO20" s="183" t="s">
        <v>167</v>
      </c>
      <c r="AP20" s="161"/>
      <c r="AQ20" s="183"/>
      <c r="AR20" s="183"/>
      <c r="AS20" s="185"/>
      <c r="AT20" s="183"/>
      <c r="AU20" s="183"/>
      <c r="AV20" s="183"/>
      <c r="AW20" s="189"/>
      <c r="AX20" s="161"/>
      <c r="AY20" s="189"/>
      <c r="AZ20" s="161"/>
      <c r="BA20" s="183"/>
      <c r="BB20" s="183"/>
      <c r="BC20" s="183"/>
      <c r="BD20" s="183"/>
      <c r="BE20" s="183"/>
      <c r="BF20" s="183"/>
      <c r="BG20" s="183"/>
      <c r="BH20" s="183"/>
      <c r="BI20" s="183"/>
      <c r="BJ20" s="183"/>
      <c r="BK20" s="183"/>
      <c r="BL20" s="183"/>
      <c r="BM20" s="183"/>
      <c r="BN20" s="184"/>
      <c r="BO20" s="192"/>
      <c r="BP20" s="161"/>
      <c r="BQ20" s="174"/>
      <c r="BR20" s="175"/>
      <c r="BS20" s="175"/>
      <c r="BT20" s="175"/>
      <c r="BU20" s="175"/>
      <c r="BV20" s="175"/>
      <c r="BW20" s="175"/>
      <c r="BX20" s="175"/>
      <c r="BY20" s="175"/>
      <c r="BZ20" s="169"/>
      <c r="CA20" s="169"/>
      <c r="CB20" s="175"/>
      <c r="CC20" s="175"/>
      <c r="CD20" s="175"/>
      <c r="CE20" s="175"/>
      <c r="CF20" s="175"/>
      <c r="CG20" s="169"/>
      <c r="CH20" s="169"/>
      <c r="CI20" s="169"/>
      <c r="CJ20" s="169"/>
      <c r="CK20" s="169"/>
      <c r="CL20" s="169"/>
      <c r="CM20" s="169"/>
      <c r="CN20" s="169"/>
      <c r="CO20" s="169"/>
      <c r="CP20" s="168"/>
      <c r="CQ20" s="168"/>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row>
    <row r="21" spans="1:138" s="57" customFormat="1" ht="12" customHeight="1" x14ac:dyDescent="0.15">
      <c r="A21" s="181"/>
      <c r="B21" s="176">
        <v>7</v>
      </c>
      <c r="C21" s="182"/>
      <c r="D21" s="183"/>
      <c r="E21" s="183"/>
      <c r="F21" s="183" t="s">
        <v>602</v>
      </c>
      <c r="G21" s="183"/>
      <c r="H21" s="183"/>
      <c r="I21" s="183"/>
      <c r="J21" s="183"/>
      <c r="K21" s="183"/>
      <c r="L21" s="185"/>
      <c r="M21" s="185"/>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t="s">
        <v>9</v>
      </c>
      <c r="AP21" s="161"/>
      <c r="AQ21" s="183"/>
      <c r="AR21" s="183"/>
      <c r="AS21" s="185"/>
      <c r="AT21" s="183"/>
      <c r="AU21" s="183"/>
      <c r="AV21" s="183"/>
      <c r="AW21" s="189"/>
      <c r="AX21" s="161"/>
      <c r="AY21" s="189"/>
      <c r="AZ21" s="161"/>
      <c r="BA21" s="183"/>
      <c r="BB21" s="183"/>
      <c r="BC21" s="161"/>
      <c r="BD21" s="183"/>
      <c r="BE21" s="161"/>
      <c r="BF21" s="183"/>
      <c r="BG21" s="183"/>
      <c r="BH21" s="183"/>
      <c r="BI21" s="183"/>
      <c r="BJ21" s="183"/>
      <c r="BK21" s="183"/>
      <c r="BL21" s="183"/>
      <c r="BM21" s="183"/>
      <c r="BN21" s="184"/>
      <c r="BO21" s="192"/>
      <c r="BP21" s="161"/>
      <c r="BQ21" s="174"/>
      <c r="BR21" s="175" t="s">
        <v>21</v>
      </c>
      <c r="BS21" s="175"/>
      <c r="BT21" s="175"/>
      <c r="BU21" s="175"/>
      <c r="BV21" s="175"/>
      <c r="BW21" s="175"/>
      <c r="BX21" s="175"/>
      <c r="BY21" s="175"/>
      <c r="BZ21" s="169"/>
      <c r="CA21" s="169" t="s">
        <v>17</v>
      </c>
      <c r="CB21" s="175"/>
      <c r="CC21" s="169" t="s">
        <v>25</v>
      </c>
      <c r="CD21" s="175"/>
      <c r="CE21" s="175"/>
      <c r="CF21" s="175"/>
      <c r="CG21" s="169"/>
      <c r="CH21" s="169"/>
      <c r="CI21" s="169"/>
      <c r="CJ21" s="169"/>
      <c r="CK21" s="169"/>
      <c r="CL21" s="169"/>
      <c r="CM21" s="169"/>
      <c r="CN21" s="169"/>
      <c r="CO21" s="169"/>
      <c r="CP21" s="168"/>
      <c r="CQ21" s="168"/>
      <c r="CR21" s="161"/>
      <c r="CS21" s="161"/>
      <c r="CT21" s="161"/>
      <c r="CU21" s="161"/>
      <c r="CV21" s="161"/>
      <c r="CW21" s="161"/>
      <c r="CX21" s="161"/>
      <c r="CY21" s="161"/>
      <c r="CZ21" s="161"/>
      <c r="DA21" s="161"/>
      <c r="DB21" s="161"/>
      <c r="DC21" s="161"/>
      <c r="DD21" s="161"/>
      <c r="DE21" s="161"/>
      <c r="DF21" s="161"/>
      <c r="DG21" s="161"/>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row>
    <row r="22" spans="1:138" s="57" customFormat="1" ht="12" customHeight="1" x14ac:dyDescent="0.15">
      <c r="A22" s="181"/>
      <c r="B22" s="176">
        <v>8</v>
      </c>
      <c r="C22" s="182"/>
      <c r="D22" s="183"/>
      <c r="E22" s="183"/>
      <c r="F22" s="183"/>
      <c r="G22" s="183"/>
      <c r="H22" s="183"/>
      <c r="I22" s="183"/>
      <c r="J22" s="183"/>
      <c r="K22" s="183"/>
      <c r="L22" s="185"/>
      <c r="M22" s="185"/>
      <c r="N22" s="183"/>
      <c r="O22" s="183"/>
      <c r="P22" s="183"/>
      <c r="Q22" s="183"/>
      <c r="R22" s="183"/>
      <c r="S22" s="183"/>
      <c r="T22" s="183"/>
      <c r="U22" s="183"/>
      <c r="V22" s="183"/>
      <c r="W22" s="183"/>
      <c r="X22" s="183"/>
      <c r="Y22" s="183"/>
      <c r="Z22" s="190"/>
      <c r="AA22" s="183"/>
      <c r="AB22" s="183"/>
      <c r="AC22" s="183"/>
      <c r="AD22" s="183"/>
      <c r="AE22" s="183"/>
      <c r="AF22" s="183"/>
      <c r="AG22" s="183"/>
      <c r="AH22" s="183"/>
      <c r="AI22" s="183"/>
      <c r="AJ22" s="183"/>
      <c r="AK22" s="183"/>
      <c r="AL22" s="183"/>
      <c r="AM22" s="183"/>
      <c r="AN22" s="183"/>
      <c r="AO22" s="183"/>
      <c r="AP22" s="183" t="s">
        <v>603</v>
      </c>
      <c r="AQ22" s="189"/>
      <c r="AR22" s="161"/>
      <c r="AS22" s="183"/>
      <c r="AT22" s="183"/>
      <c r="AU22" s="183" t="s">
        <v>604</v>
      </c>
      <c r="AV22" s="183"/>
      <c r="AW22" s="189"/>
      <c r="AX22" s="161"/>
      <c r="AY22" s="189"/>
      <c r="AZ22" s="161"/>
      <c r="BA22" s="183"/>
      <c r="BB22" s="183"/>
      <c r="BC22" s="161"/>
      <c r="BD22" s="183"/>
      <c r="BE22" s="161"/>
      <c r="BF22" s="183"/>
      <c r="BG22" s="183"/>
      <c r="BH22" s="183"/>
      <c r="BI22" s="183"/>
      <c r="BJ22" s="183"/>
      <c r="BK22" s="183"/>
      <c r="BL22" s="183"/>
      <c r="BM22" s="183"/>
      <c r="BN22" s="184"/>
      <c r="BO22" s="192"/>
      <c r="BP22" s="161"/>
      <c r="BQ22" s="174"/>
      <c r="BR22" s="175"/>
      <c r="BS22" s="175"/>
      <c r="BT22" s="175"/>
      <c r="BU22" s="175"/>
      <c r="BV22" s="175"/>
      <c r="BW22" s="175"/>
      <c r="BX22" s="175"/>
      <c r="BY22" s="175"/>
      <c r="BZ22" s="169"/>
      <c r="CA22" s="169"/>
      <c r="CB22" s="175"/>
      <c r="CC22" s="175"/>
      <c r="CD22" s="175"/>
      <c r="CE22" s="175"/>
      <c r="CF22" s="175"/>
      <c r="CG22" s="169"/>
      <c r="CH22" s="169"/>
      <c r="CI22" s="169"/>
      <c r="CJ22" s="169"/>
      <c r="CK22" s="169"/>
      <c r="CL22" s="169"/>
      <c r="CM22" s="169"/>
      <c r="CN22" s="169"/>
      <c r="CO22" s="169"/>
      <c r="CP22" s="168"/>
      <c r="CQ22" s="168"/>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row>
    <row r="23" spans="1:138" s="57" customFormat="1" ht="12" customHeight="1" x14ac:dyDescent="0.15">
      <c r="A23" s="181"/>
      <c r="B23" s="176">
        <v>9</v>
      </c>
      <c r="C23" s="182"/>
      <c r="D23" s="183"/>
      <c r="E23" s="183"/>
      <c r="F23" s="183"/>
      <c r="G23" s="183"/>
      <c r="H23" s="183"/>
      <c r="I23" s="183"/>
      <c r="J23" s="183"/>
      <c r="K23" s="183"/>
      <c r="L23" s="185"/>
      <c r="M23" s="185"/>
      <c r="N23" s="183"/>
      <c r="O23" s="183"/>
      <c r="P23" s="183"/>
      <c r="Q23" s="183"/>
      <c r="R23" s="183"/>
      <c r="S23" s="183"/>
      <c r="T23" s="183"/>
      <c r="U23" s="183"/>
      <c r="V23" s="183"/>
      <c r="W23" s="183"/>
      <c r="X23" s="183"/>
      <c r="Y23" s="183"/>
      <c r="Z23" s="185"/>
      <c r="AA23" s="185"/>
      <c r="AB23" s="185"/>
      <c r="AC23" s="185"/>
      <c r="AD23" s="185"/>
      <c r="AE23" s="185"/>
      <c r="AF23" s="185"/>
      <c r="AG23" s="185"/>
      <c r="AH23" s="185"/>
      <c r="AI23" s="185"/>
      <c r="AJ23" s="185"/>
      <c r="AK23" s="185"/>
      <c r="AL23" s="185"/>
      <c r="AM23" s="185"/>
      <c r="AN23" s="185"/>
      <c r="AO23" s="185"/>
      <c r="AP23" s="183" t="s">
        <v>605</v>
      </c>
      <c r="AQ23" s="189"/>
      <c r="AR23" s="161"/>
      <c r="AS23" s="183"/>
      <c r="AT23" s="183"/>
      <c r="AU23" s="183" t="s">
        <v>392</v>
      </c>
      <c r="AV23" s="183"/>
      <c r="AW23" s="189"/>
      <c r="AX23" s="161"/>
      <c r="AY23" s="189"/>
      <c r="AZ23" s="161"/>
      <c r="BA23" s="272"/>
      <c r="BB23" s="183"/>
      <c r="BC23" s="161"/>
      <c r="BD23" s="183"/>
      <c r="BE23" s="161"/>
      <c r="BF23" s="183"/>
      <c r="BG23" s="183"/>
      <c r="BH23" s="183"/>
      <c r="BI23" s="183"/>
      <c r="BJ23" s="183"/>
      <c r="BK23" s="183"/>
      <c r="BL23" s="183"/>
      <c r="BM23" s="183"/>
      <c r="BN23" s="184"/>
      <c r="BO23" s="180"/>
      <c r="BP23" s="161"/>
      <c r="BQ23" s="174"/>
      <c r="BR23" s="175" t="s">
        <v>22</v>
      </c>
      <c r="BS23" s="175"/>
      <c r="BT23" s="175"/>
      <c r="BU23" s="175"/>
      <c r="BV23" s="175"/>
      <c r="BW23" s="175"/>
      <c r="BX23" s="175"/>
      <c r="BY23" s="175"/>
      <c r="BZ23" s="169"/>
      <c r="CA23" s="169" t="s">
        <v>17</v>
      </c>
      <c r="CB23" s="175"/>
      <c r="CC23" s="175" t="s">
        <v>24</v>
      </c>
      <c r="CD23" s="175"/>
      <c r="CE23" s="175"/>
      <c r="CF23" s="175"/>
      <c r="CG23" s="169"/>
      <c r="CH23" s="169"/>
      <c r="CI23" s="169"/>
      <c r="CJ23" s="169"/>
      <c r="CK23" s="169"/>
      <c r="CL23" s="169"/>
      <c r="CM23" s="169"/>
      <c r="CN23" s="169"/>
      <c r="CO23" s="169"/>
      <c r="CP23" s="168"/>
      <c r="CQ23" s="168"/>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row>
    <row r="24" spans="1:138" s="57" customFormat="1" ht="12" customHeight="1" x14ac:dyDescent="0.15">
      <c r="A24" s="181">
        <v>2</v>
      </c>
      <c r="B24" s="176">
        <v>0</v>
      </c>
      <c r="C24" s="182"/>
      <c r="D24" s="183"/>
      <c r="E24" s="183"/>
      <c r="F24" s="183"/>
      <c r="G24" s="183"/>
      <c r="H24" s="183"/>
      <c r="I24" s="183"/>
      <c r="J24" s="183"/>
      <c r="K24" s="183"/>
      <c r="L24" s="185"/>
      <c r="M24" s="185"/>
      <c r="N24" s="183"/>
      <c r="O24" s="183"/>
      <c r="P24" s="183"/>
      <c r="Q24" s="183"/>
      <c r="R24" s="183"/>
      <c r="S24" s="183"/>
      <c r="T24" s="183"/>
      <c r="U24" s="183"/>
      <c r="V24" s="183"/>
      <c r="W24" s="183"/>
      <c r="X24" s="183"/>
      <c r="Y24" s="183"/>
      <c r="Z24" s="185"/>
      <c r="AA24" s="185"/>
      <c r="AB24" s="185"/>
      <c r="AC24" s="185"/>
      <c r="AD24" s="185"/>
      <c r="AE24" s="185"/>
      <c r="AF24" s="185"/>
      <c r="AG24" s="185"/>
      <c r="AH24" s="185"/>
      <c r="AI24" s="185"/>
      <c r="AJ24" s="185"/>
      <c r="AK24" s="185"/>
      <c r="AL24" s="185"/>
      <c r="AM24" s="185"/>
      <c r="AN24" s="185"/>
      <c r="AO24" s="185"/>
      <c r="AP24" s="183" t="s">
        <v>543</v>
      </c>
      <c r="AQ24" s="189"/>
      <c r="AR24" s="161"/>
      <c r="AS24" s="185"/>
      <c r="AT24" s="185"/>
      <c r="AU24" s="272" t="s">
        <v>606</v>
      </c>
      <c r="AV24" s="183"/>
      <c r="AW24" s="183"/>
      <c r="AX24" s="183"/>
      <c r="AY24" s="183"/>
      <c r="AZ24" s="183"/>
      <c r="BA24" s="183"/>
      <c r="BB24" s="183"/>
      <c r="BC24" s="183"/>
      <c r="BD24" s="183"/>
      <c r="BE24" s="183"/>
      <c r="BF24" s="183"/>
      <c r="BG24" s="183"/>
      <c r="BH24" s="183"/>
      <c r="BI24" s="183"/>
      <c r="BJ24" s="183"/>
      <c r="BK24" s="183"/>
      <c r="BL24" s="183"/>
      <c r="BM24" s="183"/>
      <c r="BN24" s="184"/>
      <c r="BO24" s="180"/>
      <c r="BP24" s="161"/>
      <c r="BQ24" s="174"/>
      <c r="BR24" s="161"/>
      <c r="BS24" s="161"/>
      <c r="BT24" s="161"/>
      <c r="BU24" s="161"/>
      <c r="BV24" s="161"/>
      <c r="BW24" s="161"/>
      <c r="BX24" s="161"/>
      <c r="BY24" s="161"/>
      <c r="BZ24" s="161"/>
      <c r="CA24" s="161"/>
      <c r="CB24" s="161"/>
      <c r="CC24" s="161"/>
      <c r="CD24" s="161"/>
      <c r="CE24" s="161"/>
      <c r="CF24" s="175"/>
      <c r="CG24" s="169"/>
      <c r="CH24" s="169"/>
      <c r="CI24" s="169"/>
      <c r="CJ24" s="169"/>
      <c r="CK24" s="169"/>
      <c r="CL24" s="169"/>
      <c r="CM24" s="169"/>
      <c r="CN24" s="169"/>
      <c r="CO24" s="169"/>
      <c r="CP24" s="168"/>
      <c r="CQ24" s="168"/>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row>
    <row r="25" spans="1:138" s="57" customFormat="1" ht="12" customHeight="1" x14ac:dyDescent="0.15">
      <c r="A25" s="181"/>
      <c r="B25" s="176">
        <v>1</v>
      </c>
      <c r="C25" s="182"/>
      <c r="D25" s="183"/>
      <c r="E25" s="183"/>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3"/>
      <c r="BN25" s="184"/>
      <c r="BO25" s="180"/>
      <c r="BP25" s="161"/>
      <c r="BQ25" s="174"/>
      <c r="BR25" s="175" t="s">
        <v>23</v>
      </c>
      <c r="BS25" s="175"/>
      <c r="BT25" s="175"/>
      <c r="BU25" s="175"/>
      <c r="BV25" s="175"/>
      <c r="BW25" s="175"/>
      <c r="BX25" s="175"/>
      <c r="BY25" s="175"/>
      <c r="BZ25" s="169"/>
      <c r="CA25" s="169" t="s">
        <v>17</v>
      </c>
      <c r="CB25" s="175"/>
      <c r="CC25" s="175" t="s">
        <v>24</v>
      </c>
      <c r="CD25" s="175"/>
      <c r="CE25" s="161"/>
      <c r="CF25" s="175"/>
      <c r="CG25" s="169"/>
      <c r="CH25" s="169"/>
      <c r="CI25" s="169"/>
      <c r="CJ25" s="169"/>
      <c r="CK25" s="169"/>
      <c r="CL25" s="169"/>
      <c r="CM25" s="169"/>
      <c r="CN25" s="169"/>
      <c r="CO25" s="169"/>
      <c r="CP25" s="168"/>
      <c r="CQ25" s="168"/>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row>
    <row r="26" spans="1:138" s="57" customFormat="1" ht="12" customHeight="1" x14ac:dyDescent="0.15">
      <c r="A26" s="181"/>
      <c r="B26" s="176">
        <v>2</v>
      </c>
      <c r="C26" s="182"/>
      <c r="D26" s="183"/>
      <c r="E26" s="183"/>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3"/>
      <c r="BN26" s="184"/>
      <c r="BO26" s="180"/>
      <c r="BP26" s="161"/>
      <c r="BQ26" s="174"/>
      <c r="BR26" s="175"/>
      <c r="BS26" s="175"/>
      <c r="BT26" s="175"/>
      <c r="BU26" s="175"/>
      <c r="BV26" s="175"/>
      <c r="BW26" s="175"/>
      <c r="BX26" s="175"/>
      <c r="BY26" s="175"/>
      <c r="BZ26" s="169"/>
      <c r="CA26" s="169"/>
      <c r="CB26" s="175"/>
      <c r="CC26" s="175"/>
      <c r="CD26" s="175"/>
      <c r="CE26" s="175"/>
      <c r="CF26" s="175"/>
      <c r="CG26" s="169"/>
      <c r="CH26" s="169"/>
      <c r="CI26" s="169"/>
      <c r="CJ26" s="169"/>
      <c r="CK26" s="169"/>
      <c r="CL26" s="169"/>
      <c r="CM26" s="169"/>
      <c r="CN26" s="169"/>
      <c r="CO26" s="169"/>
      <c r="CP26" s="168"/>
      <c r="CQ26" s="168"/>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row>
    <row r="27" spans="1:138" s="57" customFormat="1" ht="12" customHeight="1" x14ac:dyDescent="0.15">
      <c r="A27" s="181"/>
      <c r="B27" s="176">
        <v>3</v>
      </c>
      <c r="C27" s="182"/>
      <c r="D27" s="183"/>
      <c r="E27" s="183"/>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3"/>
      <c r="BN27" s="184"/>
      <c r="BO27" s="180"/>
      <c r="BP27" s="161"/>
      <c r="BQ27" s="174"/>
      <c r="BR27" s="175"/>
      <c r="BS27" s="175"/>
      <c r="BT27" s="175"/>
      <c r="BU27" s="175"/>
      <c r="BV27" s="175"/>
      <c r="BW27" s="175"/>
      <c r="BX27" s="175"/>
      <c r="BY27" s="175"/>
      <c r="BZ27" s="169"/>
      <c r="CA27" s="169"/>
      <c r="CB27" s="175"/>
      <c r="CC27" s="175"/>
      <c r="CD27" s="175"/>
      <c r="CE27" s="175"/>
      <c r="CF27" s="175"/>
      <c r="CG27" s="169"/>
      <c r="CH27" s="169"/>
      <c r="CI27" s="169"/>
      <c r="CJ27" s="169"/>
      <c r="CK27" s="169"/>
      <c r="CL27" s="169"/>
      <c r="CM27" s="169"/>
      <c r="CN27" s="169"/>
      <c r="CO27" s="169"/>
      <c r="CP27" s="168"/>
      <c r="CQ27" s="168"/>
      <c r="CR27" s="161"/>
      <c r="CS27" s="161"/>
      <c r="CT27" s="161"/>
      <c r="CU27" s="161"/>
      <c r="CV27" s="161"/>
      <c r="CW27" s="161"/>
      <c r="CX27" s="161"/>
      <c r="CY27" s="161"/>
      <c r="CZ27" s="161"/>
      <c r="DA27" s="161"/>
      <c r="DB27" s="161"/>
      <c r="DC27" s="161"/>
      <c r="DD27" s="161"/>
      <c r="DE27" s="161"/>
      <c r="DF27" s="161"/>
      <c r="DG27" s="161"/>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row>
    <row r="28" spans="1:138" s="57" customFormat="1" ht="12" customHeight="1" x14ac:dyDescent="0.15">
      <c r="A28" s="181"/>
      <c r="B28" s="176">
        <v>4</v>
      </c>
      <c r="C28" s="182"/>
      <c r="D28" s="183"/>
      <c r="E28" s="183"/>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3"/>
      <c r="BN28" s="184"/>
      <c r="BO28" s="180"/>
      <c r="BP28" s="161"/>
      <c r="BQ28" s="174"/>
      <c r="BR28" s="161"/>
      <c r="BS28" s="161"/>
      <c r="BT28" s="161"/>
      <c r="BU28" s="161"/>
      <c r="BV28" s="161"/>
      <c r="BW28" s="161"/>
      <c r="BX28" s="161"/>
      <c r="BY28" s="161"/>
      <c r="BZ28" s="161"/>
      <c r="CA28" s="161"/>
      <c r="CB28" s="161"/>
      <c r="CC28" s="161"/>
      <c r="CD28" s="161"/>
      <c r="CE28" s="175"/>
      <c r="CF28" s="175"/>
      <c r="CG28" s="169"/>
      <c r="CH28" s="169"/>
      <c r="CI28" s="169"/>
      <c r="CJ28" s="169"/>
      <c r="CK28" s="169"/>
      <c r="CL28" s="169"/>
      <c r="CM28" s="169"/>
      <c r="CN28" s="169"/>
      <c r="CO28" s="169"/>
      <c r="CP28" s="168"/>
      <c r="CQ28" s="168"/>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row>
    <row r="29" spans="1:138" s="57" customFormat="1" ht="12" customHeight="1" x14ac:dyDescent="0.15">
      <c r="A29" s="181"/>
      <c r="B29" s="176">
        <v>5</v>
      </c>
      <c r="C29" s="182"/>
      <c r="D29" s="183"/>
      <c r="E29" s="183"/>
      <c r="F29" s="183"/>
      <c r="G29" s="183"/>
      <c r="H29" s="183"/>
      <c r="I29" s="183"/>
      <c r="J29" s="183"/>
      <c r="K29" s="183"/>
      <c r="L29" s="185"/>
      <c r="M29" s="185"/>
      <c r="N29" s="183"/>
      <c r="O29" s="183"/>
      <c r="P29" s="183"/>
      <c r="Q29" s="183"/>
      <c r="R29" s="183"/>
      <c r="S29" s="183"/>
      <c r="T29" s="183"/>
      <c r="U29" s="183"/>
      <c r="V29" s="183"/>
      <c r="W29" s="183"/>
      <c r="X29" s="183"/>
      <c r="Y29" s="183"/>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3"/>
      <c r="AX29" s="183"/>
      <c r="AY29" s="183"/>
      <c r="AZ29" s="183"/>
      <c r="BA29" s="183"/>
      <c r="BB29" s="183"/>
      <c r="BC29" s="183"/>
      <c r="BD29" s="183"/>
      <c r="BE29" s="183"/>
      <c r="BF29" s="183"/>
      <c r="BG29" s="183"/>
      <c r="BH29" s="183"/>
      <c r="BI29" s="183"/>
      <c r="BJ29" s="183"/>
      <c r="BK29" s="183"/>
      <c r="BL29" s="183"/>
      <c r="BM29" s="183"/>
      <c r="BN29" s="184"/>
      <c r="BO29" s="180"/>
      <c r="BP29" s="161"/>
      <c r="BQ29" s="174"/>
      <c r="BR29" s="175"/>
      <c r="BS29" s="175"/>
      <c r="BT29" s="175"/>
      <c r="BU29" s="175"/>
      <c r="BV29" s="175"/>
      <c r="BW29" s="175"/>
      <c r="BX29" s="175"/>
      <c r="BY29" s="175"/>
      <c r="BZ29" s="169"/>
      <c r="CA29" s="169"/>
      <c r="CB29" s="175"/>
      <c r="CC29" s="175"/>
      <c r="CD29" s="175"/>
      <c r="CE29" s="175"/>
      <c r="CF29" s="175"/>
      <c r="CG29" s="169"/>
      <c r="CH29" s="169"/>
      <c r="CI29" s="169"/>
      <c r="CJ29" s="169"/>
      <c r="CK29" s="169"/>
      <c r="CL29" s="169"/>
      <c r="CM29" s="169"/>
      <c r="CN29" s="169"/>
      <c r="CO29" s="169"/>
      <c r="CP29" s="168"/>
      <c r="CQ29" s="168"/>
      <c r="CR29" s="161"/>
      <c r="CS29" s="161"/>
      <c r="CT29" s="161"/>
      <c r="CU29" s="161"/>
      <c r="CV29" s="161"/>
      <c r="CW29" s="161"/>
      <c r="CX29" s="161"/>
      <c r="CY29" s="161"/>
      <c r="CZ29" s="161"/>
      <c r="DA29" s="161"/>
      <c r="DB29" s="161"/>
      <c r="DC29" s="161"/>
      <c r="DD29" s="161"/>
      <c r="DE29" s="161"/>
      <c r="DF29" s="161"/>
      <c r="DG29" s="161"/>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row>
    <row r="30" spans="1:138" s="57" customFormat="1" ht="12" customHeight="1" x14ac:dyDescent="0.15">
      <c r="A30" s="181"/>
      <c r="B30" s="176">
        <v>6</v>
      </c>
      <c r="C30" s="182"/>
      <c r="D30" s="183"/>
      <c r="E30" s="183"/>
      <c r="F30" s="183"/>
      <c r="G30" s="183"/>
      <c r="H30" s="183"/>
      <c r="I30" s="183"/>
      <c r="J30" s="183"/>
      <c r="K30" s="183"/>
      <c r="L30" s="185"/>
      <c r="M30" s="185"/>
      <c r="N30" s="183"/>
      <c r="O30" s="183"/>
      <c r="P30" s="183"/>
      <c r="Q30" s="183"/>
      <c r="R30" s="183"/>
      <c r="S30" s="183"/>
      <c r="T30" s="183"/>
      <c r="U30" s="183"/>
      <c r="V30" s="183"/>
      <c r="W30" s="183"/>
      <c r="X30" s="183"/>
      <c r="Y30" s="183"/>
      <c r="Z30" s="188" t="s">
        <v>607</v>
      </c>
      <c r="AA30" s="200"/>
      <c r="AB30" s="200"/>
      <c r="AC30" s="200"/>
      <c r="AD30" s="200"/>
      <c r="AE30" s="183"/>
      <c r="AF30" s="188"/>
      <c r="AG30" s="183"/>
      <c r="AH30" s="188"/>
      <c r="AI30" s="188"/>
      <c r="AJ30" s="188"/>
      <c r="AK30" s="188"/>
      <c r="AL30" s="188"/>
      <c r="AM30" s="183"/>
      <c r="AN30" s="185"/>
      <c r="AO30" s="183"/>
      <c r="AP30" s="185"/>
      <c r="AQ30" s="183"/>
      <c r="AR30" s="185"/>
      <c r="AS30" s="201" t="s">
        <v>155</v>
      </c>
      <c r="AT30" s="185"/>
      <c r="AU30" s="185"/>
      <c r="AV30" s="185"/>
      <c r="AW30" s="183"/>
      <c r="AX30" s="183"/>
      <c r="AY30" s="183"/>
      <c r="AZ30" s="183"/>
      <c r="BA30" s="183"/>
      <c r="BB30" s="183"/>
      <c r="BC30" s="183"/>
      <c r="BD30" s="183"/>
      <c r="BE30" s="183"/>
      <c r="BF30" s="183"/>
      <c r="BG30" s="183"/>
      <c r="BH30" s="183"/>
      <c r="BI30" s="183"/>
      <c r="BJ30" s="183"/>
      <c r="BK30" s="183"/>
      <c r="BL30" s="183"/>
      <c r="BM30" s="183"/>
      <c r="BN30" s="184"/>
      <c r="BO30" s="180"/>
      <c r="BP30" s="161"/>
      <c r="BQ30" s="174"/>
      <c r="BR30" s="161"/>
      <c r="BS30" s="161"/>
      <c r="BT30" s="161"/>
      <c r="BU30" s="161"/>
      <c r="BV30" s="161"/>
      <c r="BW30" s="161"/>
      <c r="BX30" s="161"/>
      <c r="BY30" s="161"/>
      <c r="BZ30" s="161"/>
      <c r="CA30" s="161"/>
      <c r="CB30" s="161"/>
      <c r="CC30" s="161"/>
      <c r="CD30" s="161"/>
      <c r="CE30" s="161"/>
      <c r="CF30" s="161"/>
      <c r="CG30" s="169"/>
      <c r="CH30" s="169"/>
      <c r="CI30" s="169"/>
      <c r="CJ30" s="169"/>
      <c r="CK30" s="169"/>
      <c r="CL30" s="169"/>
      <c r="CM30" s="169"/>
      <c r="CN30" s="169"/>
      <c r="CO30" s="169"/>
      <c r="CP30" s="168"/>
      <c r="CQ30" s="168"/>
      <c r="CR30" s="161"/>
      <c r="CS30" s="161"/>
      <c r="CT30" s="161"/>
      <c r="CU30" s="161"/>
      <c r="CV30" s="161"/>
      <c r="CW30" s="161"/>
      <c r="CX30" s="161"/>
      <c r="CY30" s="161"/>
      <c r="CZ30" s="161"/>
      <c r="DA30" s="161"/>
      <c r="DB30" s="161"/>
      <c r="DC30" s="161"/>
      <c r="DD30" s="161"/>
      <c r="DE30" s="161"/>
      <c r="DF30" s="161"/>
      <c r="DG30" s="161"/>
      <c r="DH30" s="161"/>
      <c r="DI30" s="161"/>
      <c r="DJ30" s="161"/>
      <c r="DK30" s="161"/>
      <c r="DL30" s="161"/>
      <c r="DM30" s="161"/>
      <c r="DN30" s="161"/>
      <c r="DO30" s="161"/>
      <c r="DP30" s="161"/>
      <c r="DQ30" s="161"/>
      <c r="DR30" s="161"/>
      <c r="DS30" s="161"/>
      <c r="DT30" s="161"/>
      <c r="DU30" s="161"/>
      <c r="DV30" s="161"/>
      <c r="DW30" s="161"/>
      <c r="DX30" s="161"/>
      <c r="DY30" s="161"/>
      <c r="DZ30" s="161"/>
      <c r="EA30" s="161"/>
      <c r="EB30" s="161"/>
      <c r="EC30" s="161"/>
      <c r="ED30" s="161"/>
      <c r="EE30" s="161"/>
      <c r="EF30" s="161"/>
      <c r="EG30" s="161"/>
      <c r="EH30" s="161"/>
    </row>
    <row r="31" spans="1:138" s="57" customFormat="1" ht="12" customHeight="1" x14ac:dyDescent="0.15">
      <c r="A31" s="181"/>
      <c r="B31" s="176">
        <v>7</v>
      </c>
      <c r="C31" s="182"/>
      <c r="D31" s="183"/>
      <c r="E31" s="183"/>
      <c r="F31" s="183"/>
      <c r="G31" s="183"/>
      <c r="H31" s="183"/>
      <c r="I31" s="183"/>
      <c r="J31" s="183"/>
      <c r="K31" s="183"/>
      <c r="L31" s="185"/>
      <c r="M31" s="185"/>
      <c r="N31" s="183"/>
      <c r="O31" s="183"/>
      <c r="P31" s="183"/>
      <c r="Q31" s="183"/>
      <c r="R31" s="183"/>
      <c r="S31" s="183"/>
      <c r="T31" s="183"/>
      <c r="U31" s="183"/>
      <c r="V31" s="185"/>
      <c r="W31" s="185"/>
      <c r="X31" s="185"/>
      <c r="Y31" s="185"/>
      <c r="Z31" s="178"/>
      <c r="AA31" s="183"/>
      <c r="AB31" s="183"/>
      <c r="AC31" s="183"/>
      <c r="AD31" s="183"/>
      <c r="AE31" s="178"/>
      <c r="AF31" s="178"/>
      <c r="AG31" s="178"/>
      <c r="AH31" s="178"/>
      <c r="AI31" s="178"/>
      <c r="AJ31" s="178"/>
      <c r="AK31" s="178"/>
      <c r="AL31" s="178"/>
      <c r="AM31" s="178"/>
      <c r="AN31" s="178"/>
      <c r="AO31" s="178"/>
      <c r="AP31" s="178"/>
      <c r="AQ31" s="178"/>
      <c r="AR31" s="178"/>
      <c r="AS31" s="178"/>
      <c r="AT31" s="185"/>
      <c r="AU31" s="185"/>
      <c r="AV31" s="185"/>
      <c r="AW31" s="183"/>
      <c r="AX31" s="183"/>
      <c r="AY31" s="183"/>
      <c r="AZ31" s="183"/>
      <c r="BA31" s="183"/>
      <c r="BB31" s="183"/>
      <c r="BC31" s="183"/>
      <c r="BD31" s="183"/>
      <c r="BE31" s="183"/>
      <c r="BF31" s="183"/>
      <c r="BG31" s="183"/>
      <c r="BH31" s="183"/>
      <c r="BI31" s="183"/>
      <c r="BJ31" s="183"/>
      <c r="BK31" s="183"/>
      <c r="BL31" s="183"/>
      <c r="BM31" s="183"/>
      <c r="BN31" s="184"/>
      <c r="BO31" s="180"/>
      <c r="BP31" s="161"/>
      <c r="BQ31" s="174" t="s">
        <v>1</v>
      </c>
      <c r="BR31" s="175"/>
      <c r="BS31" s="175"/>
      <c r="BT31" s="175"/>
      <c r="BU31" s="175"/>
      <c r="BV31" s="175"/>
      <c r="BW31" s="175"/>
      <c r="BX31" s="175"/>
      <c r="BY31" s="169"/>
      <c r="BZ31" s="169"/>
      <c r="CA31" s="169"/>
      <c r="CB31" s="169"/>
      <c r="CC31" s="169"/>
      <c r="CD31" s="169"/>
      <c r="CE31" s="169"/>
      <c r="CF31" s="169"/>
      <c r="CG31" s="169"/>
      <c r="CH31" s="169"/>
      <c r="CI31" s="169"/>
      <c r="CJ31" s="169"/>
      <c r="CK31" s="169"/>
      <c r="CL31" s="169"/>
      <c r="CM31" s="169"/>
      <c r="CN31" s="169"/>
      <c r="CO31" s="169"/>
      <c r="CP31" s="168"/>
      <c r="CQ31" s="168"/>
      <c r="CR31" s="161"/>
      <c r="CS31" s="161"/>
      <c r="CT31" s="161"/>
      <c r="CU31" s="161"/>
      <c r="CV31" s="161"/>
      <c r="CW31" s="161"/>
      <c r="CX31" s="161"/>
      <c r="CY31" s="161"/>
      <c r="CZ31" s="161"/>
      <c r="DA31" s="161"/>
      <c r="DB31" s="161"/>
      <c r="DC31" s="161"/>
      <c r="DD31" s="161"/>
      <c r="DE31" s="161"/>
      <c r="DF31" s="161"/>
      <c r="DG31" s="161"/>
      <c r="DH31" s="161"/>
      <c r="DI31" s="161"/>
      <c r="DJ31" s="161"/>
      <c r="DK31" s="161"/>
      <c r="DL31" s="161"/>
      <c r="DM31" s="161"/>
      <c r="DN31" s="161"/>
      <c r="DO31" s="161"/>
      <c r="DP31" s="161"/>
      <c r="DQ31" s="161"/>
      <c r="DR31" s="161"/>
      <c r="DS31" s="161"/>
      <c r="DT31" s="161"/>
      <c r="DU31" s="161"/>
      <c r="DV31" s="161"/>
      <c r="DW31" s="161"/>
      <c r="DX31" s="161"/>
      <c r="DY31" s="161"/>
      <c r="DZ31" s="161"/>
      <c r="EA31" s="161"/>
      <c r="EB31" s="161"/>
      <c r="EC31" s="161"/>
      <c r="ED31" s="161"/>
      <c r="EE31" s="161"/>
      <c r="EF31" s="161"/>
      <c r="EG31" s="161"/>
      <c r="EH31" s="161"/>
    </row>
    <row r="32" spans="1:138" s="57" customFormat="1" ht="12" customHeight="1" x14ac:dyDescent="0.15">
      <c r="A32" s="181"/>
      <c r="B32" s="176">
        <v>8</v>
      </c>
      <c r="C32" s="182"/>
      <c r="D32" s="183"/>
      <c r="E32" s="183"/>
      <c r="F32" s="183"/>
      <c r="G32" s="183"/>
      <c r="H32" s="183"/>
      <c r="I32" s="183"/>
      <c r="J32" s="183"/>
      <c r="K32" s="183"/>
      <c r="L32" s="185"/>
      <c r="M32" s="185"/>
      <c r="N32" s="183"/>
      <c r="O32" s="183"/>
      <c r="P32" s="183"/>
      <c r="Q32" s="183"/>
      <c r="R32" s="183"/>
      <c r="S32" s="183"/>
      <c r="T32" s="183"/>
      <c r="U32" s="183"/>
      <c r="V32" s="185"/>
      <c r="W32" s="185"/>
      <c r="X32" s="185"/>
      <c r="Y32" s="185"/>
      <c r="Z32" s="200" t="s">
        <v>608</v>
      </c>
      <c r="AA32" s="200"/>
      <c r="AB32" s="200"/>
      <c r="AC32" s="200"/>
      <c r="AD32" s="200"/>
      <c r="AE32" s="200"/>
      <c r="AF32" s="199"/>
      <c r="AG32" s="199"/>
      <c r="AH32" s="199"/>
      <c r="AI32" s="198"/>
      <c r="AJ32" s="198"/>
      <c r="AK32" s="469" t="s">
        <v>166</v>
      </c>
      <c r="AL32" s="469"/>
      <c r="AM32" s="469"/>
      <c r="AN32" s="469"/>
      <c r="AO32" s="469"/>
      <c r="AP32" s="469"/>
      <c r="AQ32" s="469"/>
      <c r="AR32" s="469"/>
      <c r="AS32" s="469"/>
      <c r="AT32" s="185"/>
      <c r="AU32" s="185"/>
      <c r="AV32" s="183"/>
      <c r="AW32" s="183"/>
      <c r="AX32" s="183"/>
      <c r="AY32" s="183"/>
      <c r="AZ32" s="183"/>
      <c r="BA32" s="183"/>
      <c r="BB32" s="183"/>
      <c r="BC32" s="183"/>
      <c r="BD32" s="183"/>
      <c r="BE32" s="183"/>
      <c r="BF32" s="183"/>
      <c r="BG32" s="183"/>
      <c r="BH32" s="183"/>
      <c r="BI32" s="183"/>
      <c r="BJ32" s="183"/>
      <c r="BK32" s="183"/>
      <c r="BL32" s="183"/>
      <c r="BM32" s="183"/>
      <c r="BN32" s="184"/>
      <c r="BO32" s="180"/>
      <c r="BP32" s="161"/>
      <c r="BQ32" s="174"/>
      <c r="BR32" s="175"/>
      <c r="BS32" s="175"/>
      <c r="BT32" s="175"/>
      <c r="BU32" s="175"/>
      <c r="BV32" s="175"/>
      <c r="BW32" s="175"/>
      <c r="BX32" s="175"/>
      <c r="BY32" s="169"/>
      <c r="BZ32" s="169"/>
      <c r="CA32" s="169"/>
      <c r="CB32" s="169"/>
      <c r="CC32" s="169"/>
      <c r="CD32" s="169"/>
      <c r="CE32" s="169"/>
      <c r="CF32" s="169"/>
      <c r="CG32" s="169"/>
      <c r="CH32" s="169"/>
      <c r="CI32" s="169"/>
      <c r="CJ32" s="169"/>
      <c r="CK32" s="169"/>
      <c r="CL32" s="169"/>
      <c r="CM32" s="169"/>
      <c r="CN32" s="169"/>
      <c r="CO32" s="169"/>
      <c r="CP32" s="168"/>
      <c r="CQ32" s="168"/>
      <c r="CR32" s="161"/>
      <c r="CS32" s="161"/>
      <c r="CT32" s="161"/>
      <c r="CU32" s="161"/>
      <c r="CV32" s="161"/>
      <c r="CW32" s="161"/>
      <c r="CX32" s="161"/>
      <c r="CY32" s="161"/>
      <c r="CZ32" s="161"/>
      <c r="DA32" s="161"/>
      <c r="DB32" s="161"/>
      <c r="DC32" s="161"/>
      <c r="DD32" s="161"/>
      <c r="DE32" s="161"/>
      <c r="DF32" s="161"/>
      <c r="DG32" s="161"/>
      <c r="DH32" s="161"/>
      <c r="DI32" s="161"/>
      <c r="DJ32" s="161"/>
      <c r="DK32" s="161"/>
      <c r="DL32" s="161"/>
      <c r="DM32" s="161"/>
      <c r="DN32" s="161"/>
      <c r="DO32" s="161"/>
      <c r="DP32" s="161"/>
      <c r="DQ32" s="161"/>
      <c r="DR32" s="161"/>
      <c r="DS32" s="161"/>
      <c r="DT32" s="161"/>
      <c r="DU32" s="161"/>
      <c r="DV32" s="161"/>
      <c r="DW32" s="161"/>
      <c r="DX32" s="161"/>
      <c r="DY32" s="161"/>
      <c r="DZ32" s="161"/>
      <c r="EA32" s="161"/>
      <c r="EB32" s="161"/>
      <c r="EC32" s="161"/>
      <c r="ED32" s="161"/>
      <c r="EE32" s="161"/>
      <c r="EF32" s="161"/>
      <c r="EG32" s="161"/>
      <c r="EH32" s="161"/>
    </row>
    <row r="33" spans="1:138" s="57" customFormat="1" ht="12" customHeight="1" x14ac:dyDescent="0.15">
      <c r="A33" s="181"/>
      <c r="B33" s="176">
        <v>9</v>
      </c>
      <c r="C33" s="182"/>
      <c r="D33" s="183"/>
      <c r="E33" s="183"/>
      <c r="F33" s="183"/>
      <c r="G33" s="183"/>
      <c r="H33" s="183"/>
      <c r="I33" s="183"/>
      <c r="J33" s="183"/>
      <c r="K33" s="183"/>
      <c r="L33" s="185"/>
      <c r="M33" s="185"/>
      <c r="N33" s="183"/>
      <c r="O33" s="183"/>
      <c r="P33" s="183"/>
      <c r="Q33" s="183"/>
      <c r="R33" s="183"/>
      <c r="S33" s="183"/>
      <c r="T33" s="183"/>
      <c r="U33" s="183"/>
      <c r="V33" s="185"/>
      <c r="W33" s="185"/>
      <c r="X33" s="185"/>
      <c r="Y33" s="185"/>
      <c r="Z33" s="183"/>
      <c r="AA33" s="190"/>
      <c r="AB33" s="183"/>
      <c r="AC33" s="183"/>
      <c r="AD33" s="183"/>
      <c r="AE33" s="183"/>
      <c r="AF33" s="183"/>
      <c r="AG33" s="183"/>
      <c r="AH33" s="183"/>
      <c r="AI33" s="183"/>
      <c r="AJ33" s="183"/>
      <c r="AK33" s="183"/>
      <c r="AL33" s="183"/>
      <c r="AM33" s="183"/>
      <c r="AN33" s="183"/>
      <c r="AO33" s="183"/>
      <c r="AP33" s="183"/>
      <c r="AQ33" s="183"/>
      <c r="AR33" s="183"/>
      <c r="AS33" s="190"/>
      <c r="AT33" s="183"/>
      <c r="AU33" s="183"/>
      <c r="AV33" s="183"/>
      <c r="AW33" s="183"/>
      <c r="AX33" s="183"/>
      <c r="AY33" s="183"/>
      <c r="AZ33" s="183"/>
      <c r="BA33" s="183"/>
      <c r="BB33" s="183"/>
      <c r="BC33" s="183"/>
      <c r="BD33" s="183"/>
      <c r="BE33" s="183"/>
      <c r="BF33" s="183"/>
      <c r="BG33" s="183"/>
      <c r="BH33" s="183"/>
      <c r="BI33" s="183"/>
      <c r="BJ33" s="183"/>
      <c r="BK33" s="183"/>
      <c r="BL33" s="183"/>
      <c r="BM33" s="183"/>
      <c r="BN33" s="184"/>
      <c r="BO33" s="180"/>
      <c r="BP33" s="161"/>
      <c r="BQ33" s="174"/>
      <c r="BR33" s="175" t="s">
        <v>172</v>
      </c>
      <c r="BS33" s="175"/>
      <c r="BT33" s="175"/>
      <c r="BU33" s="175"/>
      <c r="BV33" s="175"/>
      <c r="BW33" s="175"/>
      <c r="BX33" s="175"/>
      <c r="BY33" s="169"/>
      <c r="BZ33" s="169"/>
      <c r="CA33" s="169" t="s">
        <v>17</v>
      </c>
      <c r="CB33" s="169"/>
      <c r="CC33" s="169" t="s">
        <v>26</v>
      </c>
      <c r="CD33" s="169"/>
      <c r="CE33" s="169"/>
      <c r="CF33" s="169"/>
      <c r="CG33" s="169"/>
      <c r="CH33" s="169"/>
      <c r="CI33" s="169" t="s">
        <v>27</v>
      </c>
      <c r="CJ33" s="169"/>
      <c r="CK33" s="169"/>
      <c r="CL33" s="169"/>
      <c r="CM33" s="169"/>
      <c r="CN33" s="169"/>
      <c r="CO33" s="169"/>
      <c r="CP33" s="168"/>
      <c r="CQ33" s="168"/>
      <c r="CR33" s="161"/>
      <c r="CS33" s="161"/>
      <c r="CT33" s="161"/>
      <c r="CU33" s="161"/>
      <c r="CV33" s="161"/>
      <c r="CW33" s="161"/>
      <c r="CX33" s="161"/>
      <c r="CY33" s="161"/>
      <c r="CZ33" s="161"/>
      <c r="DA33" s="161"/>
      <c r="DB33" s="161"/>
      <c r="DC33" s="161"/>
      <c r="DD33" s="161"/>
      <c r="DE33" s="161"/>
      <c r="DF33" s="161"/>
      <c r="DG33" s="161"/>
      <c r="DH33" s="161"/>
      <c r="DI33" s="161"/>
      <c r="DJ33" s="161"/>
      <c r="DK33" s="161"/>
      <c r="DL33" s="161"/>
      <c r="DM33" s="161"/>
      <c r="DN33" s="161"/>
      <c r="DO33" s="161"/>
      <c r="DP33" s="161"/>
      <c r="DQ33" s="161"/>
      <c r="DR33" s="161"/>
      <c r="DS33" s="161"/>
      <c r="DT33" s="161"/>
      <c r="DU33" s="161"/>
      <c r="DV33" s="161"/>
      <c r="DW33" s="161"/>
      <c r="DX33" s="161"/>
      <c r="DY33" s="161"/>
      <c r="DZ33" s="161"/>
      <c r="EA33" s="161"/>
      <c r="EB33" s="161"/>
      <c r="EC33" s="161"/>
      <c r="ED33" s="161"/>
      <c r="EE33" s="161"/>
      <c r="EF33" s="161"/>
      <c r="EG33" s="161"/>
      <c r="EH33" s="161"/>
    </row>
    <row r="34" spans="1:138" s="57" customFormat="1" ht="12" customHeight="1" x14ac:dyDescent="0.15">
      <c r="A34" s="181">
        <v>3</v>
      </c>
      <c r="B34" s="176">
        <v>0</v>
      </c>
      <c r="C34" s="182"/>
      <c r="D34" s="183"/>
      <c r="E34" s="183"/>
      <c r="F34" s="183"/>
      <c r="G34" s="183"/>
      <c r="H34" s="183"/>
      <c r="I34" s="183"/>
      <c r="J34" s="183"/>
      <c r="K34" s="183"/>
      <c r="L34" s="185"/>
      <c r="M34" s="185"/>
      <c r="N34" s="183"/>
      <c r="O34" s="183"/>
      <c r="P34" s="183"/>
      <c r="Q34" s="183"/>
      <c r="R34" s="183"/>
      <c r="S34" s="183"/>
      <c r="T34" s="183"/>
      <c r="U34" s="183"/>
      <c r="V34" s="183"/>
      <c r="W34" s="183"/>
      <c r="X34" s="183"/>
      <c r="Y34" s="183"/>
      <c r="Z34" s="190"/>
      <c r="AA34" s="183"/>
      <c r="AB34" s="185"/>
      <c r="AC34" s="185"/>
      <c r="AD34" s="185"/>
      <c r="AE34" s="185"/>
      <c r="AF34" s="185"/>
      <c r="AG34" s="185"/>
      <c r="AH34" s="185"/>
      <c r="AI34" s="185"/>
      <c r="AJ34" s="185"/>
      <c r="AK34" s="185"/>
      <c r="AL34" s="185"/>
      <c r="AM34" s="185"/>
      <c r="AN34" s="185"/>
      <c r="AO34" s="185"/>
      <c r="AP34" s="185"/>
      <c r="AQ34" s="185"/>
      <c r="AR34" s="185"/>
      <c r="AS34" s="185"/>
      <c r="AT34" s="185"/>
      <c r="AU34" s="185"/>
      <c r="AV34" s="183"/>
      <c r="AW34" s="183"/>
      <c r="AX34" s="183"/>
      <c r="AY34" s="183"/>
      <c r="AZ34" s="183"/>
      <c r="BA34" s="183"/>
      <c r="BB34" s="183"/>
      <c r="BC34" s="183"/>
      <c r="BD34" s="183"/>
      <c r="BE34" s="183"/>
      <c r="BF34" s="183"/>
      <c r="BG34" s="183"/>
      <c r="BH34" s="183"/>
      <c r="BI34" s="183"/>
      <c r="BJ34" s="183"/>
      <c r="BK34" s="183"/>
      <c r="BL34" s="183"/>
      <c r="BM34" s="183"/>
      <c r="BN34" s="184"/>
      <c r="BO34" s="180"/>
      <c r="BP34" s="161"/>
      <c r="BQ34" s="174"/>
      <c r="BR34" s="175" t="s">
        <v>171</v>
      </c>
      <c r="BS34" s="175"/>
      <c r="BT34" s="175"/>
      <c r="BU34" s="175"/>
      <c r="BV34" s="175"/>
      <c r="BW34" s="175"/>
      <c r="BX34" s="175"/>
      <c r="BY34" s="169"/>
      <c r="BZ34" s="169"/>
      <c r="CA34" s="169" t="s">
        <v>17</v>
      </c>
      <c r="CB34" s="169"/>
      <c r="CC34" s="169" t="s">
        <v>26</v>
      </c>
      <c r="CD34" s="169"/>
      <c r="CE34" s="169"/>
      <c r="CF34" s="169"/>
      <c r="CG34" s="169"/>
      <c r="CH34" s="169"/>
      <c r="CI34" s="169" t="s">
        <v>173</v>
      </c>
      <c r="CJ34" s="169"/>
      <c r="CK34" s="169"/>
      <c r="CL34" s="169"/>
      <c r="CM34" s="169"/>
      <c r="CN34" s="169"/>
      <c r="CO34" s="169"/>
      <c r="CP34" s="168"/>
      <c r="CQ34" s="168"/>
      <c r="CR34" s="161"/>
      <c r="CS34" s="161"/>
      <c r="CT34" s="161"/>
      <c r="CU34" s="161"/>
      <c r="CV34" s="161"/>
      <c r="CW34" s="161"/>
      <c r="CX34" s="161"/>
      <c r="CY34" s="161"/>
      <c r="CZ34" s="161"/>
      <c r="DA34" s="161"/>
      <c r="DB34" s="161"/>
      <c r="DC34" s="161"/>
      <c r="DD34" s="161"/>
      <c r="DE34" s="161"/>
      <c r="DF34" s="161"/>
      <c r="DG34" s="161"/>
      <c r="DH34" s="161"/>
      <c r="DI34" s="161"/>
      <c r="DJ34" s="161"/>
      <c r="DK34" s="161"/>
      <c r="DL34" s="161"/>
      <c r="DM34" s="161"/>
      <c r="DN34" s="161"/>
      <c r="DO34" s="161"/>
      <c r="DP34" s="161"/>
      <c r="DQ34" s="161"/>
      <c r="DR34" s="161"/>
      <c r="DS34" s="161"/>
      <c r="DT34" s="161"/>
      <c r="DU34" s="161"/>
      <c r="DV34" s="161"/>
      <c r="DW34" s="161"/>
      <c r="DX34" s="161"/>
      <c r="DY34" s="161"/>
      <c r="DZ34" s="161"/>
      <c r="EA34" s="161"/>
      <c r="EB34" s="161"/>
      <c r="EC34" s="161"/>
      <c r="ED34" s="161"/>
      <c r="EE34" s="161"/>
      <c r="EF34" s="161"/>
      <c r="EG34" s="161"/>
      <c r="EH34" s="161"/>
    </row>
    <row r="35" spans="1:138" s="57" customFormat="1" ht="12" customHeight="1" x14ac:dyDescent="0.15">
      <c r="A35" s="181"/>
      <c r="B35" s="176">
        <v>1</v>
      </c>
      <c r="C35" s="182"/>
      <c r="D35" s="183"/>
      <c r="E35" s="183"/>
      <c r="F35" s="183"/>
      <c r="G35" s="183"/>
      <c r="H35" s="183"/>
      <c r="I35" s="183"/>
      <c r="J35" s="183"/>
      <c r="K35" s="183"/>
      <c r="L35" s="185"/>
      <c r="M35" s="185"/>
      <c r="N35" s="183"/>
      <c r="O35" s="183"/>
      <c r="P35" s="183"/>
      <c r="Q35" s="183"/>
      <c r="R35" s="183"/>
      <c r="S35" s="183"/>
      <c r="T35" s="183"/>
      <c r="U35" s="183"/>
      <c r="V35" s="183"/>
      <c r="W35" s="183"/>
      <c r="X35" s="183"/>
      <c r="Y35" s="183"/>
      <c r="Z35" s="190"/>
      <c r="AA35" s="183"/>
      <c r="AB35" s="185"/>
      <c r="AC35" s="185"/>
      <c r="AD35" s="185"/>
      <c r="AE35" s="185"/>
      <c r="AF35" s="185"/>
      <c r="AG35" s="185"/>
      <c r="AH35" s="185"/>
      <c r="AI35" s="185"/>
      <c r="AJ35" s="185"/>
      <c r="AK35" s="185"/>
      <c r="AL35" s="185"/>
      <c r="AM35" s="185"/>
      <c r="AN35" s="185"/>
      <c r="AO35" s="185"/>
      <c r="AP35" s="185"/>
      <c r="AQ35" s="185"/>
      <c r="AR35" s="185"/>
      <c r="AS35" s="185"/>
      <c r="AT35" s="185"/>
      <c r="AU35" s="185"/>
      <c r="AV35" s="183"/>
      <c r="AW35" s="183"/>
      <c r="AX35" s="183"/>
      <c r="AY35" s="183"/>
      <c r="AZ35" s="183"/>
      <c r="BA35" s="183"/>
      <c r="BB35" s="183"/>
      <c r="BC35" s="183"/>
      <c r="BD35" s="183"/>
      <c r="BE35" s="183"/>
      <c r="BF35" s="183"/>
      <c r="BG35" s="183"/>
      <c r="BH35" s="183"/>
      <c r="BI35" s="183"/>
      <c r="BJ35" s="183"/>
      <c r="BK35" s="183"/>
      <c r="BL35" s="183"/>
      <c r="BM35" s="183"/>
      <c r="BN35" s="184"/>
      <c r="BO35" s="180"/>
      <c r="BP35" s="161"/>
      <c r="BQ35" s="174"/>
      <c r="BR35" s="175"/>
      <c r="BS35" s="175"/>
      <c r="BT35" s="175"/>
      <c r="BU35" s="175"/>
      <c r="BV35" s="175"/>
      <c r="BW35" s="175"/>
      <c r="BX35" s="175"/>
      <c r="BY35" s="169"/>
      <c r="BZ35" s="169"/>
      <c r="CA35" s="169"/>
      <c r="CB35" s="169"/>
      <c r="CC35" s="169"/>
      <c r="CD35" s="169"/>
      <c r="CE35" s="169"/>
      <c r="CF35" s="169"/>
      <c r="CG35" s="169"/>
      <c r="CH35" s="169"/>
      <c r="CI35" s="169"/>
      <c r="CJ35" s="169"/>
      <c r="CK35" s="169"/>
      <c r="CL35" s="169"/>
      <c r="CM35" s="169"/>
      <c r="CN35" s="169"/>
      <c r="CO35" s="169"/>
      <c r="CP35" s="168"/>
      <c r="CQ35" s="168"/>
      <c r="CR35" s="161"/>
      <c r="CS35" s="161"/>
      <c r="CT35" s="161"/>
      <c r="CU35" s="161"/>
      <c r="CV35" s="161"/>
      <c r="CW35" s="161"/>
      <c r="CX35" s="161"/>
      <c r="CY35" s="161"/>
      <c r="CZ35" s="161"/>
      <c r="DA35" s="161"/>
      <c r="DB35" s="161"/>
      <c r="DC35" s="161"/>
      <c r="DD35" s="161"/>
      <c r="DE35" s="161"/>
      <c r="DF35" s="161"/>
      <c r="DG35" s="161"/>
      <c r="DH35" s="161"/>
      <c r="DI35" s="161"/>
      <c r="DJ35" s="161"/>
      <c r="DK35" s="161"/>
      <c r="DL35" s="161"/>
      <c r="DM35" s="161"/>
      <c r="DN35" s="161"/>
      <c r="DO35" s="161"/>
      <c r="DP35" s="161"/>
      <c r="DQ35" s="161"/>
      <c r="DR35" s="161"/>
      <c r="DS35" s="161"/>
      <c r="DT35" s="161"/>
      <c r="DU35" s="161"/>
      <c r="DV35" s="161"/>
      <c r="DW35" s="161"/>
      <c r="DX35" s="161"/>
      <c r="DY35" s="161"/>
      <c r="DZ35" s="161"/>
      <c r="EA35" s="161"/>
      <c r="EB35" s="161"/>
      <c r="EC35" s="161"/>
      <c r="ED35" s="161"/>
      <c r="EE35" s="161"/>
      <c r="EF35" s="161"/>
      <c r="EG35" s="161"/>
      <c r="EH35" s="161"/>
    </row>
    <row r="36" spans="1:138" s="57" customFormat="1" ht="12" customHeight="1" x14ac:dyDescent="0.15">
      <c r="A36" s="181"/>
      <c r="B36" s="176">
        <v>2</v>
      </c>
      <c r="C36" s="182"/>
      <c r="D36" s="183"/>
      <c r="E36" s="183"/>
      <c r="F36" s="183"/>
      <c r="G36" s="183"/>
      <c r="H36" s="183"/>
      <c r="I36" s="183"/>
      <c r="J36" s="177" t="s">
        <v>38</v>
      </c>
      <c r="K36" s="178"/>
      <c r="L36" s="202"/>
      <c r="M36" s="202"/>
      <c r="N36" s="178"/>
      <c r="O36" s="178"/>
      <c r="P36" s="178"/>
      <c r="Q36" s="178"/>
      <c r="R36" s="178"/>
      <c r="S36" s="178"/>
      <c r="T36" s="178"/>
      <c r="U36" s="178"/>
      <c r="V36" s="178"/>
      <c r="W36" s="178"/>
      <c r="X36" s="178"/>
      <c r="Y36" s="178"/>
      <c r="Z36" s="203"/>
      <c r="AA36" s="178"/>
      <c r="AB36" s="202"/>
      <c r="AC36" s="202"/>
      <c r="AD36" s="202"/>
      <c r="AE36" s="202"/>
      <c r="AF36" s="202"/>
      <c r="AG36" s="202"/>
      <c r="AH36" s="202"/>
      <c r="AI36" s="202"/>
      <c r="AJ36" s="202"/>
      <c r="AK36" s="202"/>
      <c r="AL36" s="202"/>
      <c r="AM36" s="202"/>
      <c r="AN36" s="202"/>
      <c r="AO36" s="202"/>
      <c r="AP36" s="202"/>
      <c r="AQ36" s="202"/>
      <c r="AR36" s="202"/>
      <c r="AS36" s="202"/>
      <c r="AT36" s="202"/>
      <c r="AU36" s="202"/>
      <c r="AV36" s="178"/>
      <c r="AW36" s="178"/>
      <c r="AX36" s="178"/>
      <c r="AY36" s="178"/>
      <c r="AZ36" s="178"/>
      <c r="BA36" s="178"/>
      <c r="BB36" s="178"/>
      <c r="BC36" s="178"/>
      <c r="BD36" s="178"/>
      <c r="BE36" s="178"/>
      <c r="BF36" s="178"/>
      <c r="BG36" s="179"/>
      <c r="BH36" s="183"/>
      <c r="BI36" s="183"/>
      <c r="BJ36" s="183"/>
      <c r="BK36" s="183"/>
      <c r="BL36" s="183"/>
      <c r="BM36" s="183"/>
      <c r="BN36" s="184"/>
      <c r="BO36" s="180"/>
      <c r="BP36" s="161"/>
      <c r="BQ36" s="174"/>
      <c r="BR36" s="175"/>
      <c r="BS36" s="175"/>
      <c r="BT36" s="175"/>
      <c r="BU36" s="175"/>
      <c r="BV36" s="175"/>
      <c r="BW36" s="175"/>
      <c r="BX36" s="175"/>
      <c r="BY36" s="175"/>
      <c r="BZ36" s="175"/>
      <c r="CA36" s="175"/>
      <c r="CB36" s="175"/>
      <c r="CC36" s="175"/>
      <c r="CD36" s="175"/>
      <c r="CE36" s="169"/>
      <c r="CF36" s="169"/>
      <c r="CG36" s="169"/>
      <c r="CH36" s="169"/>
      <c r="CI36" s="169"/>
      <c r="CJ36" s="169"/>
      <c r="CK36" s="169"/>
      <c r="CL36" s="169"/>
      <c r="CM36" s="169"/>
      <c r="CN36" s="169"/>
      <c r="CO36" s="169"/>
      <c r="CP36" s="168"/>
      <c r="CQ36" s="168"/>
      <c r="CR36" s="161"/>
      <c r="CS36" s="161"/>
      <c r="CT36" s="161"/>
      <c r="CU36" s="161"/>
      <c r="CV36" s="161"/>
      <c r="CW36" s="161"/>
      <c r="CX36" s="161"/>
      <c r="CY36" s="161"/>
      <c r="CZ36" s="161"/>
      <c r="DA36" s="161"/>
      <c r="DB36" s="161"/>
      <c r="DC36" s="161"/>
      <c r="DD36" s="161"/>
      <c r="DE36" s="161"/>
      <c r="DF36" s="161"/>
      <c r="DG36" s="161"/>
      <c r="DH36" s="161"/>
      <c r="DI36" s="161"/>
      <c r="DJ36" s="161"/>
      <c r="DK36" s="161"/>
      <c r="DL36" s="161"/>
      <c r="DM36" s="161"/>
      <c r="DN36" s="161"/>
      <c r="DO36" s="161"/>
      <c r="DP36" s="161"/>
      <c r="DQ36" s="161"/>
      <c r="DR36" s="161"/>
      <c r="DS36" s="161"/>
      <c r="DT36" s="161"/>
      <c r="DU36" s="161"/>
      <c r="DV36" s="161"/>
      <c r="DW36" s="161"/>
      <c r="DX36" s="161"/>
      <c r="DY36" s="161"/>
      <c r="DZ36" s="161"/>
      <c r="EA36" s="161"/>
      <c r="EB36" s="161"/>
      <c r="EC36" s="161"/>
      <c r="ED36" s="161"/>
      <c r="EE36" s="161"/>
      <c r="EF36" s="161"/>
      <c r="EG36" s="161"/>
      <c r="EH36" s="161"/>
    </row>
    <row r="37" spans="1:138" s="57" customFormat="1" ht="12" customHeight="1" x14ac:dyDescent="0.15">
      <c r="A37" s="181"/>
      <c r="B37" s="176">
        <v>3</v>
      </c>
      <c r="C37" s="182"/>
      <c r="D37" s="183"/>
      <c r="E37" s="183"/>
      <c r="F37" s="183"/>
      <c r="G37" s="183"/>
      <c r="H37" s="183"/>
      <c r="I37" s="183"/>
      <c r="J37" s="182"/>
      <c r="K37" s="183"/>
      <c r="L37" s="185"/>
      <c r="M37" s="185"/>
      <c r="N37" s="183"/>
      <c r="O37" s="183"/>
      <c r="P37" s="183"/>
      <c r="Q37" s="183"/>
      <c r="R37" s="183"/>
      <c r="S37" s="183"/>
      <c r="T37" s="183"/>
      <c r="U37" s="183"/>
      <c r="V37" s="183"/>
      <c r="W37" s="183"/>
      <c r="X37" s="183"/>
      <c r="Y37" s="183"/>
      <c r="Z37" s="190"/>
      <c r="AA37" s="183"/>
      <c r="AB37" s="185"/>
      <c r="AC37" s="185"/>
      <c r="AD37" s="185"/>
      <c r="AE37" s="185"/>
      <c r="AF37" s="185"/>
      <c r="AG37" s="185"/>
      <c r="AH37" s="185"/>
      <c r="AI37" s="185"/>
      <c r="AJ37" s="185"/>
      <c r="AK37" s="185"/>
      <c r="AL37" s="185"/>
      <c r="AM37" s="185"/>
      <c r="AN37" s="185"/>
      <c r="AO37" s="185"/>
      <c r="AP37" s="185"/>
      <c r="AQ37" s="185"/>
      <c r="AR37" s="185"/>
      <c r="AS37" s="185"/>
      <c r="AT37" s="185"/>
      <c r="AU37" s="185"/>
      <c r="AV37" s="183"/>
      <c r="AW37" s="183"/>
      <c r="AX37" s="183"/>
      <c r="AY37" s="183"/>
      <c r="AZ37" s="183"/>
      <c r="BA37" s="183"/>
      <c r="BB37" s="183"/>
      <c r="BC37" s="183"/>
      <c r="BD37" s="183"/>
      <c r="BE37" s="183"/>
      <c r="BF37" s="183"/>
      <c r="BG37" s="184"/>
      <c r="BH37" s="183"/>
      <c r="BI37" s="183"/>
      <c r="BJ37" s="183"/>
      <c r="BK37" s="183"/>
      <c r="BL37" s="183"/>
      <c r="BM37" s="183"/>
      <c r="BN37" s="184"/>
      <c r="BO37" s="180"/>
      <c r="BP37" s="161"/>
      <c r="BQ37" s="174"/>
      <c r="BR37" s="175"/>
      <c r="BS37" s="175"/>
      <c r="BT37" s="175"/>
      <c r="BU37" s="175"/>
      <c r="BV37" s="175"/>
      <c r="BW37" s="175"/>
      <c r="BX37" s="175"/>
      <c r="BY37" s="169"/>
      <c r="BZ37" s="175"/>
      <c r="CA37" s="175"/>
      <c r="CB37" s="175"/>
      <c r="CC37" s="169"/>
      <c r="CD37" s="175"/>
      <c r="CE37" s="169"/>
      <c r="CF37" s="169"/>
      <c r="CG37" s="169"/>
      <c r="CH37" s="169"/>
      <c r="CI37" s="169"/>
      <c r="CJ37" s="169"/>
      <c r="CK37" s="169"/>
      <c r="CL37" s="169"/>
      <c r="CM37" s="169"/>
      <c r="CN37" s="169"/>
      <c r="CO37" s="169"/>
      <c r="CP37" s="168"/>
      <c r="CQ37" s="168"/>
      <c r="CR37" s="161"/>
      <c r="CS37" s="161"/>
      <c r="CT37" s="161"/>
      <c r="CU37" s="161"/>
      <c r="CV37" s="161"/>
      <c r="CW37" s="161"/>
      <c r="CX37" s="161"/>
      <c r="CY37" s="161"/>
      <c r="CZ37" s="161"/>
      <c r="DA37" s="161"/>
      <c r="DB37" s="161"/>
      <c r="DC37" s="161"/>
      <c r="DD37" s="161"/>
      <c r="DE37" s="161"/>
      <c r="DF37" s="161"/>
      <c r="DG37" s="161"/>
      <c r="DH37" s="161"/>
      <c r="DI37" s="161"/>
      <c r="DJ37" s="161"/>
      <c r="DK37" s="161"/>
      <c r="DL37" s="161"/>
      <c r="DM37" s="161"/>
      <c r="DN37" s="161"/>
      <c r="DO37" s="161"/>
      <c r="DP37" s="161"/>
      <c r="DQ37" s="161"/>
      <c r="DR37" s="161"/>
      <c r="DS37" s="161"/>
      <c r="DT37" s="161"/>
      <c r="DU37" s="161"/>
      <c r="DV37" s="161"/>
      <c r="DW37" s="161"/>
      <c r="DX37" s="161"/>
      <c r="DY37" s="161"/>
      <c r="DZ37" s="161"/>
      <c r="EA37" s="161"/>
      <c r="EB37" s="161"/>
      <c r="EC37" s="161"/>
      <c r="ED37" s="161"/>
      <c r="EE37" s="161"/>
      <c r="EF37" s="161"/>
      <c r="EG37" s="161"/>
      <c r="EH37" s="161"/>
    </row>
    <row r="38" spans="1:138" s="57" customFormat="1" ht="12" customHeight="1" x14ac:dyDescent="0.15">
      <c r="A38" s="181"/>
      <c r="B38" s="176">
        <v>4</v>
      </c>
      <c r="C38" s="182"/>
      <c r="D38" s="183"/>
      <c r="E38" s="183"/>
      <c r="F38" s="183"/>
      <c r="G38" s="183"/>
      <c r="H38" s="183"/>
      <c r="I38" s="183"/>
      <c r="J38" s="182"/>
      <c r="K38" s="183"/>
      <c r="L38" s="185"/>
      <c r="M38" s="185"/>
      <c r="N38" s="183"/>
      <c r="O38" s="183"/>
      <c r="P38" s="183"/>
      <c r="Q38" s="183"/>
      <c r="R38" s="183"/>
      <c r="S38" s="183"/>
      <c r="T38" s="183"/>
      <c r="U38" s="183"/>
      <c r="V38" s="183"/>
      <c r="W38" s="183"/>
      <c r="X38" s="183"/>
      <c r="Y38" s="183"/>
      <c r="Z38" s="190"/>
      <c r="AA38" s="183"/>
      <c r="AB38" s="183"/>
      <c r="AC38" s="183"/>
      <c r="AD38" s="183"/>
      <c r="AE38" s="183"/>
      <c r="AF38" s="183"/>
      <c r="AG38" s="183"/>
      <c r="AH38" s="183"/>
      <c r="AI38" s="183"/>
      <c r="AJ38" s="183"/>
      <c r="AK38" s="183"/>
      <c r="AL38" s="183"/>
      <c r="AM38" s="183"/>
      <c r="AN38" s="183"/>
      <c r="AO38" s="183"/>
      <c r="AP38" s="183"/>
      <c r="AQ38" s="183"/>
      <c r="AR38" s="190"/>
      <c r="AS38" s="183"/>
      <c r="AT38" s="183"/>
      <c r="AU38" s="183"/>
      <c r="AV38" s="183"/>
      <c r="AW38" s="183"/>
      <c r="AX38" s="183"/>
      <c r="AY38" s="183"/>
      <c r="AZ38" s="183"/>
      <c r="BA38" s="183"/>
      <c r="BB38" s="183"/>
      <c r="BC38" s="183"/>
      <c r="BD38" s="183"/>
      <c r="BE38" s="183"/>
      <c r="BF38" s="183"/>
      <c r="BG38" s="184"/>
      <c r="BH38" s="183"/>
      <c r="BI38" s="183"/>
      <c r="BJ38" s="183"/>
      <c r="BK38" s="183"/>
      <c r="BL38" s="183"/>
      <c r="BM38" s="183"/>
      <c r="BN38" s="184"/>
      <c r="BO38" s="180"/>
      <c r="BP38" s="161"/>
      <c r="BQ38" s="204"/>
      <c r="BR38" s="175"/>
      <c r="BS38" s="175"/>
      <c r="BT38" s="175"/>
      <c r="BU38" s="175"/>
      <c r="BV38" s="175"/>
      <c r="BW38" s="175"/>
      <c r="BX38" s="175"/>
      <c r="BY38" s="169"/>
      <c r="BZ38" s="175"/>
      <c r="CA38" s="175"/>
      <c r="CB38" s="175"/>
      <c r="CC38" s="175"/>
      <c r="CD38" s="175"/>
      <c r="CE38" s="169"/>
      <c r="CF38" s="169"/>
      <c r="CG38" s="169"/>
      <c r="CH38" s="169"/>
      <c r="CI38" s="169"/>
      <c r="CJ38" s="169"/>
      <c r="CK38" s="169"/>
      <c r="CL38" s="169"/>
      <c r="CM38" s="169"/>
      <c r="CN38" s="169"/>
      <c r="CO38" s="169"/>
      <c r="CP38" s="168"/>
      <c r="CQ38" s="168"/>
      <c r="CR38" s="161"/>
      <c r="CS38" s="161"/>
      <c r="CT38" s="161"/>
      <c r="CU38" s="161"/>
      <c r="CV38" s="161"/>
      <c r="CW38" s="161"/>
      <c r="CX38" s="161"/>
      <c r="CY38" s="161"/>
      <c r="CZ38" s="161"/>
      <c r="DA38" s="161"/>
      <c r="DB38" s="161"/>
      <c r="DC38" s="161"/>
      <c r="DD38" s="161"/>
      <c r="DE38" s="161"/>
      <c r="DF38" s="161"/>
      <c r="DG38" s="161"/>
      <c r="DH38" s="161"/>
      <c r="DI38" s="161"/>
      <c r="DJ38" s="161"/>
      <c r="DK38" s="161"/>
      <c r="DL38" s="161"/>
      <c r="DM38" s="161"/>
      <c r="DN38" s="161"/>
      <c r="DO38" s="161"/>
      <c r="DP38" s="161"/>
      <c r="DQ38" s="161"/>
      <c r="DR38" s="161"/>
      <c r="DS38" s="161"/>
      <c r="DT38" s="161"/>
      <c r="DU38" s="161"/>
      <c r="DV38" s="161"/>
      <c r="DW38" s="161"/>
      <c r="DX38" s="161"/>
      <c r="DY38" s="161"/>
      <c r="DZ38" s="161"/>
      <c r="EA38" s="161"/>
      <c r="EB38" s="161"/>
      <c r="EC38" s="161"/>
      <c r="ED38" s="161"/>
      <c r="EE38" s="161"/>
      <c r="EF38" s="161"/>
      <c r="EG38" s="161"/>
      <c r="EH38" s="161"/>
    </row>
    <row r="39" spans="1:138" s="57" customFormat="1" ht="12" customHeight="1" x14ac:dyDescent="0.15">
      <c r="A39" s="181"/>
      <c r="B39" s="176">
        <v>5</v>
      </c>
      <c r="C39" s="182"/>
      <c r="D39" s="183"/>
      <c r="E39" s="183"/>
      <c r="F39" s="183"/>
      <c r="G39" s="183"/>
      <c r="H39" s="183"/>
      <c r="I39" s="183"/>
      <c r="J39" s="182"/>
      <c r="K39" s="183"/>
      <c r="L39" s="185"/>
      <c r="M39" s="185"/>
      <c r="N39" s="183"/>
      <c r="O39" s="183"/>
      <c r="P39" s="183"/>
      <c r="Q39" s="183"/>
      <c r="R39" s="183"/>
      <c r="S39" s="183"/>
      <c r="T39" s="183"/>
      <c r="U39" s="183"/>
      <c r="V39" s="183"/>
      <c r="W39" s="183"/>
      <c r="X39" s="183"/>
      <c r="Y39" s="183"/>
      <c r="Z39" s="190"/>
      <c r="AA39" s="183"/>
      <c r="AB39" s="183"/>
      <c r="AC39" s="183"/>
      <c r="AD39" s="183"/>
      <c r="AE39" s="183"/>
      <c r="AF39" s="183"/>
      <c r="AG39" s="183"/>
      <c r="AH39" s="183"/>
      <c r="AI39" s="183"/>
      <c r="AJ39" s="183"/>
      <c r="AK39" s="183"/>
      <c r="AL39" s="183"/>
      <c r="AM39" s="183"/>
      <c r="AN39" s="183"/>
      <c r="AO39" s="183"/>
      <c r="AP39" s="183"/>
      <c r="AQ39" s="183"/>
      <c r="AR39" s="190"/>
      <c r="AS39" s="183"/>
      <c r="AT39" s="183"/>
      <c r="AU39" s="183"/>
      <c r="AV39" s="183"/>
      <c r="AW39" s="183"/>
      <c r="AX39" s="183"/>
      <c r="AY39" s="183"/>
      <c r="AZ39" s="183"/>
      <c r="BA39" s="183"/>
      <c r="BB39" s="183"/>
      <c r="BC39" s="183"/>
      <c r="BD39" s="183"/>
      <c r="BE39" s="183"/>
      <c r="BF39" s="183"/>
      <c r="BG39" s="184"/>
      <c r="BH39" s="183"/>
      <c r="BI39" s="183"/>
      <c r="BJ39" s="183"/>
      <c r="BK39" s="183"/>
      <c r="BL39" s="183"/>
      <c r="BM39" s="183"/>
      <c r="BN39" s="184"/>
      <c r="BO39" s="180"/>
      <c r="BP39" s="161"/>
      <c r="BQ39" s="174"/>
      <c r="BR39" s="175"/>
      <c r="BS39" s="175"/>
      <c r="BT39" s="175"/>
      <c r="BU39" s="175"/>
      <c r="BV39" s="175"/>
      <c r="BW39" s="175"/>
      <c r="BX39" s="175"/>
      <c r="BY39" s="175"/>
      <c r="BZ39" s="175"/>
      <c r="CA39" s="175"/>
      <c r="CB39" s="175"/>
      <c r="CC39" s="175"/>
      <c r="CD39" s="175"/>
      <c r="CE39" s="175"/>
      <c r="CF39" s="169"/>
      <c r="CG39" s="169"/>
      <c r="CH39" s="169"/>
      <c r="CI39" s="169"/>
      <c r="CJ39" s="169"/>
      <c r="CK39" s="169"/>
      <c r="CL39" s="169"/>
      <c r="CM39" s="169"/>
      <c r="CN39" s="169"/>
      <c r="CO39" s="169"/>
      <c r="CP39" s="168"/>
      <c r="CQ39" s="168"/>
      <c r="CR39" s="161"/>
      <c r="CS39" s="161"/>
      <c r="CT39" s="161"/>
      <c r="CU39" s="161"/>
      <c r="CV39" s="161"/>
      <c r="CW39" s="161"/>
      <c r="CX39" s="161"/>
      <c r="CY39" s="161"/>
      <c r="CZ39" s="161"/>
      <c r="DA39" s="161"/>
      <c r="DB39" s="161"/>
      <c r="DC39" s="161"/>
      <c r="DD39" s="161"/>
      <c r="DE39" s="161"/>
      <c r="DF39" s="161"/>
      <c r="DG39" s="161"/>
      <c r="DH39" s="161"/>
      <c r="DI39" s="161"/>
      <c r="DJ39" s="161"/>
      <c r="DK39" s="161"/>
      <c r="DL39" s="161"/>
      <c r="DM39" s="161"/>
      <c r="DN39" s="161"/>
      <c r="DO39" s="161"/>
      <c r="DP39" s="161"/>
      <c r="DQ39" s="161"/>
      <c r="DR39" s="161"/>
      <c r="DS39" s="161"/>
      <c r="DT39" s="161"/>
      <c r="DU39" s="161"/>
      <c r="DV39" s="161"/>
      <c r="DW39" s="161"/>
      <c r="DX39" s="161"/>
      <c r="DY39" s="161"/>
      <c r="DZ39" s="161"/>
      <c r="EA39" s="161"/>
      <c r="EB39" s="161"/>
      <c r="EC39" s="161"/>
      <c r="ED39" s="161"/>
      <c r="EE39" s="161"/>
      <c r="EF39" s="161"/>
      <c r="EG39" s="161"/>
      <c r="EH39" s="161"/>
    </row>
    <row r="40" spans="1:138" s="57" customFormat="1" ht="12" customHeight="1" x14ac:dyDescent="0.15">
      <c r="A40" s="181"/>
      <c r="B40" s="176">
        <v>6</v>
      </c>
      <c r="C40" s="182"/>
      <c r="D40" s="183"/>
      <c r="E40" s="183"/>
      <c r="F40" s="183"/>
      <c r="G40" s="183"/>
      <c r="H40" s="183"/>
      <c r="I40" s="183"/>
      <c r="J40" s="205"/>
      <c r="K40" s="198"/>
      <c r="L40" s="199"/>
      <c r="M40" s="199"/>
      <c r="N40" s="198"/>
      <c r="O40" s="198"/>
      <c r="P40" s="198"/>
      <c r="Q40" s="198"/>
      <c r="R40" s="198"/>
      <c r="S40" s="198"/>
      <c r="T40" s="198"/>
      <c r="U40" s="198"/>
      <c r="V40" s="198"/>
      <c r="W40" s="198"/>
      <c r="X40" s="198"/>
      <c r="Y40" s="198"/>
      <c r="Z40" s="206"/>
      <c r="AA40" s="198"/>
      <c r="AB40" s="198"/>
      <c r="AC40" s="198"/>
      <c r="AD40" s="198"/>
      <c r="AE40" s="198"/>
      <c r="AF40" s="198"/>
      <c r="AG40" s="198"/>
      <c r="AH40" s="198"/>
      <c r="AI40" s="198"/>
      <c r="AJ40" s="198"/>
      <c r="AK40" s="198"/>
      <c r="AL40" s="198"/>
      <c r="AM40" s="198"/>
      <c r="AN40" s="198"/>
      <c r="AO40" s="198"/>
      <c r="AP40" s="198"/>
      <c r="AQ40" s="198"/>
      <c r="AR40" s="206"/>
      <c r="AS40" s="198"/>
      <c r="AT40" s="198"/>
      <c r="AU40" s="198"/>
      <c r="AV40" s="198"/>
      <c r="AW40" s="198"/>
      <c r="AX40" s="198"/>
      <c r="AY40" s="198"/>
      <c r="AZ40" s="198"/>
      <c r="BA40" s="198"/>
      <c r="BB40" s="198"/>
      <c r="BC40" s="198"/>
      <c r="BD40" s="198"/>
      <c r="BE40" s="198"/>
      <c r="BF40" s="198"/>
      <c r="BG40" s="207"/>
      <c r="BH40" s="183"/>
      <c r="BI40" s="183"/>
      <c r="BJ40" s="183"/>
      <c r="BK40" s="183"/>
      <c r="BL40" s="183"/>
      <c r="BM40" s="183"/>
      <c r="BN40" s="184"/>
      <c r="BO40" s="180"/>
      <c r="BP40" s="161"/>
      <c r="BQ40" s="174"/>
      <c r="BR40" s="175"/>
      <c r="BS40" s="175"/>
      <c r="BT40" s="175"/>
      <c r="BU40" s="175"/>
      <c r="BV40" s="175"/>
      <c r="BW40" s="175"/>
      <c r="BX40" s="175"/>
      <c r="BY40" s="175"/>
      <c r="BZ40" s="175"/>
      <c r="CA40" s="175"/>
      <c r="CB40" s="175"/>
      <c r="CC40" s="175"/>
      <c r="CD40" s="175"/>
      <c r="CE40" s="175"/>
      <c r="CF40" s="169"/>
      <c r="CG40" s="169"/>
      <c r="CH40" s="169"/>
      <c r="CI40" s="169"/>
      <c r="CJ40" s="169"/>
      <c r="CK40" s="169"/>
      <c r="CL40" s="169"/>
      <c r="CM40" s="169"/>
      <c r="CN40" s="169"/>
      <c r="CO40" s="169"/>
      <c r="CP40" s="168"/>
      <c r="CQ40" s="168"/>
      <c r="CR40" s="161"/>
      <c r="CS40" s="161"/>
      <c r="CT40" s="161"/>
      <c r="CU40" s="161"/>
      <c r="CV40" s="161"/>
      <c r="CW40" s="161"/>
      <c r="CX40" s="161"/>
      <c r="CY40" s="161"/>
      <c r="CZ40" s="161"/>
      <c r="DA40" s="161"/>
      <c r="DB40" s="161"/>
      <c r="DC40" s="161"/>
      <c r="DD40" s="161"/>
      <c r="DE40" s="161"/>
      <c r="DF40" s="161"/>
      <c r="DG40" s="161"/>
      <c r="DH40" s="161"/>
      <c r="DI40" s="161"/>
      <c r="DJ40" s="161"/>
      <c r="DK40" s="161"/>
      <c r="DL40" s="161"/>
      <c r="DM40" s="161"/>
      <c r="DN40" s="161"/>
      <c r="DO40" s="161"/>
      <c r="DP40" s="161"/>
      <c r="DQ40" s="161"/>
      <c r="DR40" s="161"/>
      <c r="DS40" s="161"/>
      <c r="DT40" s="161"/>
      <c r="DU40" s="161"/>
      <c r="DV40" s="161"/>
      <c r="DW40" s="161"/>
      <c r="DX40" s="161"/>
      <c r="DY40" s="161"/>
      <c r="DZ40" s="161"/>
      <c r="EA40" s="161"/>
      <c r="EB40" s="161"/>
      <c r="EC40" s="161"/>
      <c r="ED40" s="161"/>
      <c r="EE40" s="161"/>
      <c r="EF40" s="161"/>
      <c r="EG40" s="161"/>
      <c r="EH40" s="161"/>
    </row>
    <row r="41" spans="1:138" s="57" customFormat="1" ht="12" customHeight="1" x14ac:dyDescent="0.15">
      <c r="A41" s="181"/>
      <c r="B41" s="176">
        <v>7</v>
      </c>
      <c r="C41" s="182"/>
      <c r="D41" s="183"/>
      <c r="E41" s="183"/>
      <c r="F41" s="183"/>
      <c r="G41" s="183"/>
      <c r="H41" s="183"/>
      <c r="I41" s="183"/>
      <c r="J41" s="183"/>
      <c r="K41" s="183"/>
      <c r="L41" s="185"/>
      <c r="M41" s="185"/>
      <c r="N41" s="183"/>
      <c r="O41" s="183"/>
      <c r="P41" s="183"/>
      <c r="Q41" s="183"/>
      <c r="R41" s="183"/>
      <c r="S41" s="183"/>
      <c r="T41" s="183"/>
      <c r="U41" s="183"/>
      <c r="V41" s="183"/>
      <c r="W41" s="183"/>
      <c r="X41" s="183"/>
      <c r="Y41" s="183"/>
      <c r="Z41" s="190"/>
      <c r="AA41" s="183"/>
      <c r="AB41" s="183"/>
      <c r="AC41" s="183"/>
      <c r="AD41" s="183"/>
      <c r="AE41" s="183"/>
      <c r="AF41" s="183"/>
      <c r="AG41" s="183"/>
      <c r="AH41" s="183"/>
      <c r="AI41" s="183"/>
      <c r="AJ41" s="183"/>
      <c r="AK41" s="183"/>
      <c r="AL41" s="183"/>
      <c r="AM41" s="183"/>
      <c r="AN41" s="183"/>
      <c r="AO41" s="183"/>
      <c r="AP41" s="183"/>
      <c r="AQ41" s="183"/>
      <c r="AR41" s="190"/>
      <c r="AS41" s="183"/>
      <c r="AT41" s="183"/>
      <c r="AU41" s="183"/>
      <c r="AV41" s="183"/>
      <c r="AW41" s="183"/>
      <c r="AX41" s="183"/>
      <c r="AY41" s="183"/>
      <c r="AZ41" s="183"/>
      <c r="BA41" s="183"/>
      <c r="BB41" s="183"/>
      <c r="BC41" s="183"/>
      <c r="BD41" s="183"/>
      <c r="BE41" s="183"/>
      <c r="BF41" s="183"/>
      <c r="BG41" s="183"/>
      <c r="BH41" s="183"/>
      <c r="BI41" s="183"/>
      <c r="BJ41" s="183"/>
      <c r="BK41" s="183"/>
      <c r="BL41" s="183"/>
      <c r="BM41" s="183"/>
      <c r="BN41" s="184"/>
      <c r="BO41" s="180"/>
      <c r="BP41" s="161"/>
      <c r="BQ41" s="174"/>
      <c r="BR41" s="175"/>
      <c r="BS41" s="175"/>
      <c r="BT41" s="175"/>
      <c r="BU41" s="175"/>
      <c r="BV41" s="175"/>
      <c r="BW41" s="175"/>
      <c r="BX41" s="175"/>
      <c r="BY41" s="175"/>
      <c r="BZ41" s="175"/>
      <c r="CA41" s="175"/>
      <c r="CB41" s="175"/>
      <c r="CC41" s="175"/>
      <c r="CD41" s="175"/>
      <c r="CE41" s="175"/>
      <c r="CF41" s="169"/>
      <c r="CG41" s="169"/>
      <c r="CH41" s="169"/>
      <c r="CI41" s="169"/>
      <c r="CJ41" s="169"/>
      <c r="CK41" s="169"/>
      <c r="CL41" s="169"/>
      <c r="CM41" s="169"/>
      <c r="CN41" s="169"/>
      <c r="CO41" s="169"/>
      <c r="CP41" s="168"/>
      <c r="CQ41" s="168"/>
      <c r="CR41" s="161"/>
      <c r="CS41" s="161"/>
      <c r="CT41" s="161"/>
      <c r="CU41" s="161"/>
      <c r="CV41" s="161"/>
      <c r="CW41" s="161"/>
      <c r="CX41" s="161"/>
      <c r="CY41" s="161"/>
      <c r="CZ41" s="161"/>
      <c r="DA41" s="161"/>
      <c r="DB41" s="161"/>
      <c r="DC41" s="161"/>
      <c r="DD41" s="161"/>
      <c r="DE41" s="161"/>
      <c r="DF41" s="161"/>
      <c r="DG41" s="161"/>
      <c r="DH41" s="161"/>
      <c r="DI41" s="161"/>
      <c r="DJ41" s="161"/>
      <c r="DK41" s="161"/>
      <c r="DL41" s="161"/>
      <c r="DM41" s="161"/>
      <c r="DN41" s="161"/>
      <c r="DO41" s="161"/>
      <c r="DP41" s="161"/>
      <c r="DQ41" s="161"/>
      <c r="DR41" s="161"/>
      <c r="DS41" s="161"/>
      <c r="DT41" s="161"/>
      <c r="DU41" s="161"/>
      <c r="DV41" s="161"/>
      <c r="DW41" s="161"/>
      <c r="DX41" s="161"/>
      <c r="DY41" s="161"/>
      <c r="DZ41" s="161"/>
      <c r="EA41" s="161"/>
      <c r="EB41" s="161"/>
      <c r="EC41" s="161"/>
      <c r="ED41" s="161"/>
      <c r="EE41" s="161"/>
      <c r="EF41" s="161"/>
      <c r="EG41" s="161"/>
      <c r="EH41" s="161"/>
    </row>
    <row r="42" spans="1:138" s="57" customFormat="1" ht="12" customHeight="1" x14ac:dyDescent="0.15">
      <c r="A42" s="181"/>
      <c r="B42" s="176">
        <v>8</v>
      </c>
      <c r="C42" s="182"/>
      <c r="D42" s="183"/>
      <c r="E42" s="183"/>
      <c r="F42" s="183"/>
      <c r="G42" s="183"/>
      <c r="H42" s="183" t="s">
        <v>33</v>
      </c>
      <c r="I42" s="183" t="s">
        <v>609</v>
      </c>
      <c r="J42" s="183"/>
      <c r="K42" s="183"/>
      <c r="L42" s="185"/>
      <c r="M42" s="185"/>
      <c r="N42" s="183"/>
      <c r="O42" s="183"/>
      <c r="P42" s="183"/>
      <c r="Q42" s="183"/>
      <c r="R42" s="183"/>
      <c r="S42" s="183"/>
      <c r="T42" s="183"/>
      <c r="U42" s="183"/>
      <c r="V42" s="183"/>
      <c r="W42" s="183"/>
      <c r="X42" s="183"/>
      <c r="Y42" s="183"/>
      <c r="Z42" s="190"/>
      <c r="AA42" s="183"/>
      <c r="AB42" s="183"/>
      <c r="AC42" s="183"/>
      <c r="AD42" s="183"/>
      <c r="AE42" s="183"/>
      <c r="AF42" s="183"/>
      <c r="AG42" s="183"/>
      <c r="AH42" s="183"/>
      <c r="AI42" s="183"/>
      <c r="AJ42" s="183"/>
      <c r="AK42" s="183"/>
      <c r="AL42" s="183"/>
      <c r="AM42" s="183"/>
      <c r="AN42" s="183"/>
      <c r="AO42" s="183"/>
      <c r="AP42" s="183"/>
      <c r="AQ42" s="183"/>
      <c r="AR42" s="190"/>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4"/>
      <c r="BO42" s="180"/>
      <c r="BP42" s="161"/>
      <c r="BQ42" s="174" t="s">
        <v>2</v>
      </c>
      <c r="BR42" s="175"/>
      <c r="BS42" s="175"/>
      <c r="BT42" s="175"/>
      <c r="BU42" s="175"/>
      <c r="BV42" s="175"/>
      <c r="BW42" s="175"/>
      <c r="BX42" s="175"/>
      <c r="BY42" s="175"/>
      <c r="BZ42" s="175"/>
      <c r="CA42" s="175"/>
      <c r="CB42" s="175"/>
      <c r="CC42" s="175"/>
      <c r="CD42" s="175"/>
      <c r="CE42" s="175"/>
      <c r="CF42" s="169"/>
      <c r="CG42" s="169"/>
      <c r="CH42" s="169"/>
      <c r="CI42" s="169"/>
      <c r="CJ42" s="169"/>
      <c r="CK42" s="169"/>
      <c r="CL42" s="169"/>
      <c r="CM42" s="169"/>
      <c r="CN42" s="169"/>
      <c r="CO42" s="169"/>
      <c r="CP42" s="168"/>
      <c r="CQ42" s="168"/>
      <c r="CR42" s="161"/>
      <c r="CS42" s="161"/>
      <c r="CT42" s="161"/>
      <c r="CU42" s="161"/>
      <c r="CV42" s="161"/>
      <c r="CW42" s="161"/>
      <c r="CX42" s="161"/>
      <c r="CY42" s="161"/>
      <c r="CZ42" s="161"/>
      <c r="DA42" s="161"/>
      <c r="DB42" s="161"/>
      <c r="DC42" s="161"/>
      <c r="DD42" s="161"/>
      <c r="DE42" s="161"/>
      <c r="DF42" s="161"/>
      <c r="DG42" s="161"/>
      <c r="DH42" s="161"/>
      <c r="DI42" s="161"/>
      <c r="DJ42" s="161"/>
      <c r="DK42" s="161"/>
      <c r="DL42" s="161"/>
      <c r="DM42" s="161"/>
      <c r="DN42" s="161"/>
      <c r="DO42" s="161"/>
      <c r="DP42" s="161"/>
      <c r="DQ42" s="161"/>
      <c r="DR42" s="161"/>
      <c r="DS42" s="161"/>
      <c r="DT42" s="161"/>
      <c r="DU42" s="161"/>
      <c r="DV42" s="161"/>
      <c r="DW42" s="161"/>
      <c r="DX42" s="161"/>
      <c r="DY42" s="161"/>
      <c r="DZ42" s="161"/>
      <c r="EA42" s="161"/>
      <c r="EB42" s="161"/>
      <c r="EC42" s="161"/>
      <c r="ED42" s="161"/>
      <c r="EE42" s="161"/>
      <c r="EF42" s="161"/>
      <c r="EG42" s="161"/>
      <c r="EH42" s="161"/>
    </row>
    <row r="43" spans="1:138" s="57" customFormat="1" ht="12" customHeight="1" x14ac:dyDescent="0.15">
      <c r="A43" s="181"/>
      <c r="B43" s="176">
        <v>9</v>
      </c>
      <c r="C43" s="182"/>
      <c r="D43" s="183"/>
      <c r="E43" s="183"/>
      <c r="F43" s="183"/>
      <c r="G43" s="183"/>
      <c r="H43" s="183"/>
      <c r="I43" s="161"/>
      <c r="J43" s="183" t="s">
        <v>610</v>
      </c>
      <c r="K43" s="183"/>
      <c r="L43" s="185"/>
      <c r="M43" s="185"/>
      <c r="N43" s="183"/>
      <c r="O43" s="183"/>
      <c r="P43" s="183"/>
      <c r="Q43" s="183"/>
      <c r="R43" s="183"/>
      <c r="S43" s="183"/>
      <c r="T43" s="183"/>
      <c r="U43" s="183"/>
      <c r="V43" s="183"/>
      <c r="W43" s="183"/>
      <c r="X43" s="183"/>
      <c r="Y43" s="183"/>
      <c r="Z43" s="190"/>
      <c r="AA43" s="183"/>
      <c r="AB43" s="183"/>
      <c r="AC43" s="183"/>
      <c r="AD43" s="183"/>
      <c r="AE43" s="183"/>
      <c r="AF43" s="183"/>
      <c r="AG43" s="183"/>
      <c r="AH43" s="183"/>
      <c r="AI43" s="183"/>
      <c r="AJ43" s="183"/>
      <c r="AK43" s="183"/>
      <c r="AL43" s="183"/>
      <c r="AM43" s="183"/>
      <c r="AN43" s="183"/>
      <c r="AO43" s="183"/>
      <c r="AP43" s="183"/>
      <c r="AQ43" s="183"/>
      <c r="AR43" s="190"/>
      <c r="AS43" s="183"/>
      <c r="AT43" s="183"/>
      <c r="AU43" s="183"/>
      <c r="AV43" s="183"/>
      <c r="AW43" s="183"/>
      <c r="AX43" s="183"/>
      <c r="AY43" s="183"/>
      <c r="AZ43" s="183"/>
      <c r="BA43" s="183"/>
      <c r="BB43" s="183"/>
      <c r="BC43" s="183"/>
      <c r="BD43" s="183"/>
      <c r="BE43" s="183"/>
      <c r="BF43" s="183"/>
      <c r="BG43" s="183"/>
      <c r="BH43" s="183"/>
      <c r="BI43" s="183"/>
      <c r="BJ43" s="183"/>
      <c r="BK43" s="183"/>
      <c r="BL43" s="183"/>
      <c r="BM43" s="183"/>
      <c r="BN43" s="184"/>
      <c r="BO43" s="180"/>
      <c r="BP43" s="161"/>
      <c r="BQ43" s="174"/>
      <c r="BR43" s="175"/>
      <c r="BS43" s="175"/>
      <c r="BT43" s="175"/>
      <c r="BU43" s="175"/>
      <c r="BV43" s="175"/>
      <c r="BW43" s="175"/>
      <c r="BX43" s="175"/>
      <c r="BY43" s="175"/>
      <c r="BZ43" s="175"/>
      <c r="CA43" s="175"/>
      <c r="CB43" s="175"/>
      <c r="CC43" s="175"/>
      <c r="CD43" s="175"/>
      <c r="CE43" s="175"/>
      <c r="CF43" s="169"/>
      <c r="CG43" s="169"/>
      <c r="CH43" s="169"/>
      <c r="CI43" s="169"/>
      <c r="CJ43" s="169"/>
      <c r="CK43" s="169"/>
      <c r="CL43" s="169"/>
      <c r="CM43" s="169"/>
      <c r="CN43" s="169"/>
      <c r="CO43" s="169"/>
      <c r="CP43" s="168"/>
      <c r="CQ43" s="168"/>
      <c r="CR43" s="161"/>
      <c r="CS43" s="161"/>
      <c r="CT43" s="161"/>
      <c r="CU43" s="161"/>
      <c r="CV43" s="161"/>
      <c r="CW43" s="161"/>
      <c r="CX43" s="161"/>
      <c r="CY43" s="161"/>
      <c r="CZ43" s="161"/>
      <c r="DA43" s="161"/>
      <c r="DB43" s="161"/>
      <c r="DC43" s="161"/>
      <c r="DD43" s="161"/>
      <c r="DE43" s="161"/>
      <c r="DF43" s="161"/>
      <c r="DG43" s="161"/>
      <c r="DH43" s="161"/>
      <c r="DI43" s="161"/>
      <c r="DJ43" s="161"/>
      <c r="DK43" s="161"/>
      <c r="DL43" s="161"/>
      <c r="DM43" s="161"/>
      <c r="DN43" s="161"/>
      <c r="DO43" s="161"/>
      <c r="DP43" s="161"/>
      <c r="DQ43" s="161"/>
      <c r="DR43" s="161"/>
      <c r="DS43" s="161"/>
      <c r="DT43" s="161"/>
      <c r="DU43" s="161"/>
      <c r="DV43" s="161"/>
      <c r="DW43" s="161"/>
      <c r="DX43" s="161"/>
      <c r="DY43" s="161"/>
      <c r="DZ43" s="161"/>
      <c r="EA43" s="161"/>
      <c r="EB43" s="161"/>
      <c r="EC43" s="161"/>
      <c r="ED43" s="161"/>
      <c r="EE43" s="161"/>
      <c r="EF43" s="161"/>
      <c r="EG43" s="161"/>
      <c r="EH43" s="161"/>
    </row>
    <row r="44" spans="1:138" s="57" customFormat="1" ht="12" customHeight="1" x14ac:dyDescent="0.15">
      <c r="A44" s="181">
        <v>4</v>
      </c>
      <c r="B44" s="176">
        <v>0</v>
      </c>
      <c r="C44" s="182"/>
      <c r="D44" s="183"/>
      <c r="E44" s="183"/>
      <c r="F44" s="183"/>
      <c r="G44" s="183"/>
      <c r="H44" s="183"/>
      <c r="I44" s="161"/>
      <c r="J44" s="183" t="s">
        <v>611</v>
      </c>
      <c r="K44" s="183"/>
      <c r="L44" s="185"/>
      <c r="M44" s="185"/>
      <c r="N44" s="183"/>
      <c r="O44" s="183"/>
      <c r="P44" s="183"/>
      <c r="Q44" s="183"/>
      <c r="R44" s="183"/>
      <c r="S44" s="183"/>
      <c r="T44" s="183"/>
      <c r="U44" s="183"/>
      <c r="V44" s="183"/>
      <c r="W44" s="183"/>
      <c r="X44" s="183"/>
      <c r="Y44" s="183"/>
      <c r="Z44" s="190"/>
      <c r="AA44" s="183"/>
      <c r="AB44" s="183"/>
      <c r="AC44" s="183"/>
      <c r="AD44" s="183"/>
      <c r="AE44" s="183"/>
      <c r="AF44" s="183"/>
      <c r="AG44" s="183"/>
      <c r="AH44" s="183"/>
      <c r="AI44" s="183"/>
      <c r="AJ44" s="183"/>
      <c r="AK44" s="183"/>
      <c r="AL44" s="183"/>
      <c r="AM44" s="183"/>
      <c r="AN44" s="183"/>
      <c r="AO44" s="183"/>
      <c r="AP44" s="183"/>
      <c r="AQ44" s="183"/>
      <c r="AR44" s="190"/>
      <c r="AS44" s="183"/>
      <c r="AT44" s="183"/>
      <c r="AU44" s="183"/>
      <c r="AV44" s="183"/>
      <c r="AW44" s="183"/>
      <c r="AX44" s="183"/>
      <c r="AY44" s="183"/>
      <c r="AZ44" s="183"/>
      <c r="BA44" s="183"/>
      <c r="BB44" s="183"/>
      <c r="BC44" s="183"/>
      <c r="BD44" s="183"/>
      <c r="BE44" s="183"/>
      <c r="BF44" s="183"/>
      <c r="BG44" s="183"/>
      <c r="BH44" s="183"/>
      <c r="BI44" s="183"/>
      <c r="BJ44" s="183"/>
      <c r="BK44" s="183"/>
      <c r="BL44" s="183"/>
      <c r="BM44" s="183"/>
      <c r="BN44" s="184"/>
      <c r="BO44" s="180"/>
      <c r="BP44" s="161"/>
      <c r="BQ44" s="174"/>
      <c r="BR44" s="175"/>
      <c r="BS44" s="169" t="s">
        <v>16</v>
      </c>
      <c r="BT44" s="175"/>
      <c r="BU44" s="175"/>
      <c r="BV44" s="175"/>
      <c r="BW44" s="175"/>
      <c r="BX44" s="175"/>
      <c r="BY44" s="175"/>
      <c r="BZ44" s="175"/>
      <c r="CA44" s="175"/>
      <c r="CB44" s="175"/>
      <c r="CC44" s="175"/>
      <c r="CD44" s="175"/>
      <c r="CE44" s="175"/>
      <c r="CF44" s="169"/>
      <c r="CG44" s="169"/>
      <c r="CH44" s="169"/>
      <c r="CI44" s="169"/>
      <c r="CJ44" s="169"/>
      <c r="CK44" s="169"/>
      <c r="CL44" s="169"/>
      <c r="CM44" s="169"/>
      <c r="CN44" s="169"/>
      <c r="CO44" s="169"/>
      <c r="CP44" s="168"/>
      <c r="CQ44" s="168"/>
      <c r="CR44" s="161"/>
      <c r="CS44" s="161"/>
      <c r="CT44" s="161"/>
      <c r="CU44" s="161"/>
      <c r="CV44" s="161"/>
      <c r="CW44" s="161"/>
      <c r="CX44" s="161"/>
      <c r="CY44" s="161"/>
      <c r="CZ44" s="161"/>
      <c r="DA44" s="161"/>
      <c r="DB44" s="161"/>
      <c r="DC44" s="161"/>
      <c r="DD44" s="161"/>
      <c r="DE44" s="161"/>
      <c r="DF44" s="161"/>
      <c r="DG44" s="161"/>
      <c r="DH44" s="161"/>
      <c r="DI44" s="161"/>
      <c r="DJ44" s="161"/>
      <c r="DK44" s="161"/>
      <c r="DL44" s="161"/>
      <c r="DM44" s="161"/>
      <c r="DN44" s="161"/>
      <c r="DO44" s="161"/>
      <c r="DP44" s="161"/>
      <c r="DQ44" s="161"/>
      <c r="DR44" s="161"/>
      <c r="DS44" s="161"/>
      <c r="DT44" s="161"/>
      <c r="DU44" s="161"/>
      <c r="DV44" s="161"/>
      <c r="DW44" s="161"/>
      <c r="DX44" s="161"/>
      <c r="DY44" s="161"/>
      <c r="DZ44" s="161"/>
      <c r="EA44" s="161"/>
      <c r="EB44" s="161"/>
      <c r="EC44" s="161"/>
      <c r="ED44" s="161"/>
      <c r="EE44" s="161"/>
      <c r="EF44" s="161"/>
      <c r="EG44" s="161"/>
      <c r="EH44" s="161"/>
    </row>
    <row r="45" spans="1:138" s="57" customFormat="1" ht="12" customHeight="1" x14ac:dyDescent="0.15">
      <c r="A45" s="181"/>
      <c r="B45" s="176">
        <v>1</v>
      </c>
      <c r="C45" s="182"/>
      <c r="D45" s="183"/>
      <c r="E45" s="183"/>
      <c r="F45" s="183"/>
      <c r="G45" s="183"/>
      <c r="H45" s="183"/>
      <c r="I45" s="161"/>
      <c r="J45" s="183" t="s">
        <v>612</v>
      </c>
      <c r="K45" s="183"/>
      <c r="L45" s="185"/>
      <c r="M45" s="185"/>
      <c r="N45" s="183"/>
      <c r="O45" s="183"/>
      <c r="P45" s="183"/>
      <c r="Q45" s="183"/>
      <c r="R45" s="183"/>
      <c r="S45" s="183"/>
      <c r="T45" s="183"/>
      <c r="U45" s="183"/>
      <c r="V45" s="183"/>
      <c r="W45" s="183"/>
      <c r="X45" s="183"/>
      <c r="Y45" s="183"/>
      <c r="Z45" s="190"/>
      <c r="AA45" s="183"/>
      <c r="AB45" s="183"/>
      <c r="AC45" s="183"/>
      <c r="AD45" s="183"/>
      <c r="AE45" s="183"/>
      <c r="AF45" s="183"/>
      <c r="AG45" s="183"/>
      <c r="AH45" s="183"/>
      <c r="AI45" s="183"/>
      <c r="AJ45" s="183"/>
      <c r="AK45" s="183"/>
      <c r="AL45" s="183"/>
      <c r="AM45" s="183"/>
      <c r="AN45" s="183"/>
      <c r="AO45" s="183"/>
      <c r="AP45" s="183"/>
      <c r="AQ45" s="183"/>
      <c r="AR45" s="190"/>
      <c r="AS45" s="183"/>
      <c r="AT45" s="183"/>
      <c r="AU45" s="183"/>
      <c r="AV45" s="183"/>
      <c r="AW45" s="183"/>
      <c r="AX45" s="183"/>
      <c r="AY45" s="183"/>
      <c r="AZ45" s="183"/>
      <c r="BA45" s="183"/>
      <c r="BB45" s="183"/>
      <c r="BC45" s="183"/>
      <c r="BD45" s="183"/>
      <c r="BE45" s="183"/>
      <c r="BF45" s="183"/>
      <c r="BG45" s="183"/>
      <c r="BH45" s="183"/>
      <c r="BI45" s="183"/>
      <c r="BJ45" s="183"/>
      <c r="BK45" s="183"/>
      <c r="BL45" s="183"/>
      <c r="BM45" s="183"/>
      <c r="BN45" s="184"/>
      <c r="BO45" s="180"/>
      <c r="BP45" s="161"/>
      <c r="BQ45" s="174"/>
      <c r="BR45" s="175"/>
      <c r="BS45" s="175"/>
      <c r="BT45" s="175"/>
      <c r="BU45" s="175"/>
      <c r="BV45" s="175"/>
      <c r="BW45" s="175"/>
      <c r="BX45" s="175"/>
      <c r="BY45" s="175"/>
      <c r="BZ45" s="175"/>
      <c r="CA45" s="175"/>
      <c r="CB45" s="175"/>
      <c r="CC45" s="175"/>
      <c r="CD45" s="175"/>
      <c r="CE45" s="175"/>
      <c r="CF45" s="169"/>
      <c r="CG45" s="169"/>
      <c r="CH45" s="169"/>
      <c r="CI45" s="169"/>
      <c r="CJ45" s="169"/>
      <c r="CK45" s="169"/>
      <c r="CL45" s="169"/>
      <c r="CM45" s="169"/>
      <c r="CN45" s="169"/>
      <c r="CO45" s="169"/>
      <c r="CP45" s="168"/>
      <c r="CQ45" s="168"/>
      <c r="CR45" s="161"/>
      <c r="CS45" s="161"/>
      <c r="CT45" s="161"/>
      <c r="CU45" s="161"/>
      <c r="CV45" s="161"/>
      <c r="CW45" s="161"/>
      <c r="CX45" s="161"/>
      <c r="CY45" s="161"/>
      <c r="CZ45" s="161"/>
      <c r="DA45" s="161"/>
      <c r="DB45" s="161"/>
      <c r="DC45" s="161"/>
      <c r="DD45" s="161"/>
      <c r="DE45" s="161"/>
      <c r="DF45" s="161"/>
      <c r="DG45" s="161"/>
      <c r="DH45" s="161"/>
      <c r="DI45" s="161"/>
      <c r="DJ45" s="161"/>
      <c r="DK45" s="161"/>
      <c r="DL45" s="161"/>
      <c r="DM45" s="161"/>
      <c r="DN45" s="161"/>
      <c r="DO45" s="161"/>
      <c r="DP45" s="161"/>
      <c r="DQ45" s="161"/>
      <c r="DR45" s="161"/>
      <c r="DS45" s="161"/>
      <c r="DT45" s="161"/>
      <c r="DU45" s="161"/>
      <c r="DV45" s="161"/>
      <c r="DW45" s="161"/>
      <c r="DX45" s="161"/>
      <c r="DY45" s="161"/>
      <c r="DZ45" s="161"/>
      <c r="EA45" s="161"/>
      <c r="EB45" s="161"/>
      <c r="EC45" s="161"/>
      <c r="ED45" s="161"/>
      <c r="EE45" s="161"/>
      <c r="EF45" s="161"/>
      <c r="EG45" s="161"/>
      <c r="EH45" s="161"/>
    </row>
    <row r="46" spans="1:138" s="57" customFormat="1" ht="12" customHeight="1" x14ac:dyDescent="0.15">
      <c r="A46" s="181"/>
      <c r="B46" s="176">
        <v>2</v>
      </c>
      <c r="C46" s="182"/>
      <c r="D46" s="183"/>
      <c r="E46" s="183"/>
      <c r="F46" s="183"/>
      <c r="G46" s="183"/>
      <c r="H46" s="183"/>
      <c r="I46" s="161"/>
      <c r="J46" s="183" t="s">
        <v>613</v>
      </c>
      <c r="K46" s="183"/>
      <c r="L46" s="185"/>
      <c r="M46" s="185"/>
      <c r="N46" s="183"/>
      <c r="O46" s="183"/>
      <c r="P46" s="183"/>
      <c r="Q46" s="183"/>
      <c r="R46" s="183"/>
      <c r="S46" s="183"/>
      <c r="T46" s="183"/>
      <c r="U46" s="183"/>
      <c r="V46" s="183"/>
      <c r="W46" s="183"/>
      <c r="X46" s="183"/>
      <c r="Y46" s="183"/>
      <c r="Z46" s="190"/>
      <c r="AA46" s="183"/>
      <c r="AB46" s="183"/>
      <c r="AC46" s="183"/>
      <c r="AD46" s="183"/>
      <c r="AE46" s="183"/>
      <c r="AF46" s="183"/>
      <c r="AG46" s="183"/>
      <c r="AH46" s="183"/>
      <c r="AI46" s="183"/>
      <c r="AJ46" s="183"/>
      <c r="AK46" s="183"/>
      <c r="AL46" s="183"/>
      <c r="AM46" s="183"/>
      <c r="AN46" s="183"/>
      <c r="AO46" s="183"/>
      <c r="AP46" s="183"/>
      <c r="AQ46" s="183"/>
      <c r="AR46" s="190"/>
      <c r="AS46" s="183"/>
      <c r="AT46" s="183"/>
      <c r="AU46" s="183"/>
      <c r="AV46" s="183"/>
      <c r="AW46" s="183"/>
      <c r="AX46" s="183"/>
      <c r="AY46" s="183"/>
      <c r="AZ46" s="183"/>
      <c r="BA46" s="183"/>
      <c r="BB46" s="183"/>
      <c r="BC46" s="183"/>
      <c r="BD46" s="183"/>
      <c r="BE46" s="183"/>
      <c r="BF46" s="183"/>
      <c r="BG46" s="183"/>
      <c r="BH46" s="183"/>
      <c r="BI46" s="183"/>
      <c r="BJ46" s="183"/>
      <c r="BK46" s="183"/>
      <c r="BL46" s="183"/>
      <c r="BM46" s="183"/>
      <c r="BN46" s="184"/>
      <c r="BO46" s="180"/>
      <c r="BP46" s="161"/>
      <c r="BQ46" s="174"/>
      <c r="BR46" s="175"/>
      <c r="BS46" s="175"/>
      <c r="BT46" s="175"/>
      <c r="BU46" s="175"/>
      <c r="BV46" s="175"/>
      <c r="BW46" s="175"/>
      <c r="BX46" s="175"/>
      <c r="BY46" s="175"/>
      <c r="BZ46" s="175"/>
      <c r="CA46" s="175"/>
      <c r="CB46" s="175"/>
      <c r="CC46" s="175"/>
      <c r="CD46" s="175"/>
      <c r="CE46" s="175"/>
      <c r="CF46" s="169"/>
      <c r="CG46" s="169"/>
      <c r="CH46" s="169"/>
      <c r="CI46" s="169"/>
      <c r="CJ46" s="169"/>
      <c r="CK46" s="169"/>
      <c r="CL46" s="169"/>
      <c r="CM46" s="169"/>
      <c r="CN46" s="169"/>
      <c r="CO46" s="169"/>
      <c r="CP46" s="168"/>
      <c r="CQ46" s="168"/>
      <c r="CR46" s="161"/>
      <c r="CS46" s="161"/>
      <c r="CT46" s="161"/>
      <c r="CU46" s="161"/>
      <c r="CV46" s="161"/>
      <c r="CW46" s="161"/>
      <c r="CX46" s="161"/>
      <c r="CY46" s="161"/>
      <c r="CZ46" s="161"/>
      <c r="DA46" s="161"/>
      <c r="DB46" s="161"/>
      <c r="DC46" s="161"/>
      <c r="DD46" s="161"/>
      <c r="DE46" s="161"/>
      <c r="DF46" s="161"/>
      <c r="DG46" s="161"/>
      <c r="DH46" s="161"/>
      <c r="DI46" s="161"/>
      <c r="DJ46" s="161"/>
      <c r="DK46" s="161"/>
      <c r="DL46" s="161"/>
      <c r="DM46" s="161"/>
      <c r="DN46" s="161"/>
      <c r="DO46" s="161"/>
      <c r="DP46" s="161"/>
      <c r="DQ46" s="161"/>
      <c r="DR46" s="161"/>
      <c r="DS46" s="161"/>
      <c r="DT46" s="161"/>
      <c r="DU46" s="161"/>
      <c r="DV46" s="161"/>
      <c r="DW46" s="161"/>
      <c r="DX46" s="161"/>
      <c r="DY46" s="161"/>
      <c r="DZ46" s="161"/>
      <c r="EA46" s="161"/>
      <c r="EB46" s="161"/>
      <c r="EC46" s="161"/>
      <c r="ED46" s="161"/>
      <c r="EE46" s="161"/>
      <c r="EF46" s="161"/>
      <c r="EG46" s="161"/>
      <c r="EH46" s="161"/>
    </row>
    <row r="47" spans="1:138" s="57" customFormat="1" ht="12" customHeight="1" x14ac:dyDescent="0.15">
      <c r="A47" s="181"/>
      <c r="B47" s="176">
        <v>3</v>
      </c>
      <c r="C47" s="182"/>
      <c r="D47" s="183"/>
      <c r="E47" s="183"/>
      <c r="F47" s="183"/>
      <c r="G47" s="183"/>
      <c r="H47" s="183"/>
      <c r="I47" s="161"/>
      <c r="J47" s="183" t="s">
        <v>614</v>
      </c>
      <c r="K47" s="183"/>
      <c r="L47" s="185"/>
      <c r="M47" s="185"/>
      <c r="N47" s="183"/>
      <c r="O47" s="183"/>
      <c r="P47" s="183"/>
      <c r="Q47" s="183"/>
      <c r="R47" s="183"/>
      <c r="S47" s="183"/>
      <c r="T47" s="183"/>
      <c r="U47" s="183"/>
      <c r="V47" s="183"/>
      <c r="W47" s="183"/>
      <c r="X47" s="183"/>
      <c r="Y47" s="183"/>
      <c r="Z47" s="190"/>
      <c r="AA47" s="183"/>
      <c r="AB47" s="183"/>
      <c r="AC47" s="183"/>
      <c r="AD47" s="183"/>
      <c r="AE47" s="183"/>
      <c r="AF47" s="183"/>
      <c r="AG47" s="183"/>
      <c r="AH47" s="183"/>
      <c r="AI47" s="183"/>
      <c r="AJ47" s="183"/>
      <c r="AK47" s="183"/>
      <c r="AL47" s="183"/>
      <c r="AM47" s="183"/>
      <c r="AN47" s="183"/>
      <c r="AO47" s="183"/>
      <c r="AP47" s="183"/>
      <c r="AQ47" s="183"/>
      <c r="AR47" s="190"/>
      <c r="AS47" s="183"/>
      <c r="AT47" s="183"/>
      <c r="AU47" s="183"/>
      <c r="AV47" s="183"/>
      <c r="AW47" s="183"/>
      <c r="AX47" s="183"/>
      <c r="AY47" s="183"/>
      <c r="AZ47" s="183"/>
      <c r="BA47" s="183"/>
      <c r="BB47" s="183"/>
      <c r="BC47" s="183"/>
      <c r="BD47" s="183"/>
      <c r="BE47" s="183"/>
      <c r="BF47" s="183"/>
      <c r="BG47" s="183"/>
      <c r="BH47" s="183"/>
      <c r="BI47" s="183"/>
      <c r="BJ47" s="183"/>
      <c r="BK47" s="183"/>
      <c r="BL47" s="183"/>
      <c r="BM47" s="183"/>
      <c r="BN47" s="184"/>
      <c r="BO47" s="180"/>
      <c r="BP47" s="161"/>
      <c r="BQ47" s="174"/>
      <c r="BR47" s="175"/>
      <c r="BS47" s="175"/>
      <c r="BT47" s="175"/>
      <c r="BU47" s="175"/>
      <c r="BV47" s="175"/>
      <c r="BW47" s="175"/>
      <c r="BX47" s="175"/>
      <c r="BY47" s="175"/>
      <c r="BZ47" s="175"/>
      <c r="CA47" s="175"/>
      <c r="CB47" s="175"/>
      <c r="CC47" s="175"/>
      <c r="CD47" s="175"/>
      <c r="CE47" s="175"/>
      <c r="CF47" s="169"/>
      <c r="CG47" s="169"/>
      <c r="CH47" s="169"/>
      <c r="CI47" s="169"/>
      <c r="CJ47" s="169"/>
      <c r="CK47" s="169"/>
      <c r="CL47" s="169"/>
      <c r="CM47" s="169"/>
      <c r="CN47" s="169"/>
      <c r="CO47" s="169"/>
      <c r="CP47" s="168"/>
      <c r="CQ47" s="168"/>
      <c r="CR47" s="161"/>
      <c r="CS47" s="161"/>
      <c r="CT47" s="161"/>
      <c r="CU47" s="161"/>
      <c r="CV47" s="161"/>
      <c r="CW47" s="161"/>
      <c r="CX47" s="161"/>
      <c r="CY47" s="161"/>
      <c r="CZ47" s="161"/>
      <c r="DA47" s="161"/>
      <c r="DB47" s="161"/>
      <c r="DC47" s="161"/>
      <c r="DD47" s="161"/>
      <c r="DE47" s="161"/>
      <c r="DF47" s="161"/>
      <c r="DG47" s="161"/>
      <c r="DH47" s="161"/>
      <c r="DI47" s="161"/>
      <c r="DJ47" s="161"/>
      <c r="DK47" s="161"/>
      <c r="DL47" s="161"/>
      <c r="DM47" s="161"/>
      <c r="DN47" s="161"/>
      <c r="DO47" s="161"/>
      <c r="DP47" s="161"/>
      <c r="DQ47" s="161"/>
      <c r="DR47" s="161"/>
      <c r="DS47" s="161"/>
      <c r="DT47" s="161"/>
      <c r="DU47" s="161"/>
      <c r="DV47" s="161"/>
      <c r="DW47" s="161"/>
      <c r="DX47" s="161"/>
      <c r="DY47" s="161"/>
      <c r="DZ47" s="161"/>
      <c r="EA47" s="161"/>
      <c r="EB47" s="161"/>
      <c r="EC47" s="161"/>
      <c r="ED47" s="161"/>
      <c r="EE47" s="161"/>
      <c r="EF47" s="161"/>
      <c r="EG47" s="161"/>
      <c r="EH47" s="161"/>
    </row>
    <row r="48" spans="1:138" s="57" customFormat="1" ht="12" customHeight="1" x14ac:dyDescent="0.15">
      <c r="A48" s="181"/>
      <c r="B48" s="176">
        <v>4</v>
      </c>
      <c r="C48" s="182"/>
      <c r="D48" s="183"/>
      <c r="E48" s="183"/>
      <c r="F48" s="183"/>
      <c r="G48" s="183"/>
      <c r="H48" s="183" t="s">
        <v>33</v>
      </c>
      <c r="I48" s="183" t="s">
        <v>615</v>
      </c>
      <c r="J48" s="183"/>
      <c r="K48" s="183"/>
      <c r="L48" s="185"/>
      <c r="M48" s="185"/>
      <c r="N48" s="183"/>
      <c r="O48" s="183"/>
      <c r="P48" s="183"/>
      <c r="Q48" s="183"/>
      <c r="R48" s="183"/>
      <c r="S48" s="183"/>
      <c r="T48" s="183"/>
      <c r="U48" s="183"/>
      <c r="V48" s="183"/>
      <c r="W48" s="183"/>
      <c r="X48" s="183"/>
      <c r="Y48" s="183"/>
      <c r="Z48" s="190"/>
      <c r="AA48" s="183"/>
      <c r="AB48" s="183"/>
      <c r="AC48" s="183"/>
      <c r="AD48" s="183"/>
      <c r="AE48" s="183"/>
      <c r="AF48" s="183"/>
      <c r="AG48" s="183"/>
      <c r="AH48" s="183"/>
      <c r="AI48" s="183"/>
      <c r="AJ48" s="183"/>
      <c r="AK48" s="183"/>
      <c r="AL48" s="183"/>
      <c r="AM48" s="183"/>
      <c r="AN48" s="183"/>
      <c r="AO48" s="183"/>
      <c r="AP48" s="183"/>
      <c r="AQ48" s="183"/>
      <c r="AR48" s="190"/>
      <c r="AS48" s="183"/>
      <c r="AT48" s="183"/>
      <c r="AU48" s="183"/>
      <c r="AV48" s="183"/>
      <c r="AW48" s="183"/>
      <c r="AX48" s="183"/>
      <c r="AY48" s="183"/>
      <c r="AZ48" s="183"/>
      <c r="BA48" s="183"/>
      <c r="BB48" s="183"/>
      <c r="BC48" s="183"/>
      <c r="BD48" s="183"/>
      <c r="BE48" s="183"/>
      <c r="BF48" s="183"/>
      <c r="BG48" s="183"/>
      <c r="BH48" s="183"/>
      <c r="BI48" s="183"/>
      <c r="BJ48" s="183"/>
      <c r="BK48" s="183"/>
      <c r="BL48" s="183"/>
      <c r="BM48" s="183"/>
      <c r="BN48" s="184"/>
      <c r="BO48" s="180"/>
      <c r="BP48" s="161"/>
      <c r="BQ48" s="174"/>
      <c r="BR48" s="175"/>
      <c r="BS48" s="175"/>
      <c r="BT48" s="175"/>
      <c r="BU48" s="175"/>
      <c r="BV48" s="175"/>
      <c r="BW48" s="175"/>
      <c r="BX48" s="175"/>
      <c r="BY48" s="175"/>
      <c r="BZ48" s="175"/>
      <c r="CA48" s="175"/>
      <c r="CB48" s="175"/>
      <c r="CC48" s="175"/>
      <c r="CD48" s="175"/>
      <c r="CE48" s="175"/>
      <c r="CF48" s="169"/>
      <c r="CG48" s="169"/>
      <c r="CH48" s="169"/>
      <c r="CI48" s="169"/>
      <c r="CJ48" s="169"/>
      <c r="CK48" s="169"/>
      <c r="CL48" s="169"/>
      <c r="CM48" s="169"/>
      <c r="CN48" s="169"/>
      <c r="CO48" s="169"/>
      <c r="CP48" s="168"/>
      <c r="CQ48" s="168"/>
      <c r="CR48" s="161"/>
      <c r="CS48" s="161"/>
      <c r="CT48" s="161"/>
      <c r="CU48" s="161"/>
      <c r="CV48" s="161"/>
      <c r="CW48" s="161"/>
      <c r="CX48" s="161"/>
      <c r="CY48" s="161"/>
      <c r="CZ48" s="161"/>
      <c r="DA48" s="161"/>
      <c r="DB48" s="161"/>
      <c r="DC48" s="161"/>
      <c r="DD48" s="161"/>
      <c r="DE48" s="161"/>
      <c r="DF48" s="161"/>
      <c r="DG48" s="161"/>
      <c r="DH48" s="161"/>
      <c r="DI48" s="161"/>
      <c r="DJ48" s="161"/>
      <c r="DK48" s="161"/>
      <c r="DL48" s="161"/>
      <c r="DM48" s="161"/>
      <c r="DN48" s="161"/>
      <c r="DO48" s="161"/>
      <c r="DP48" s="161"/>
      <c r="DQ48" s="161"/>
      <c r="DR48" s="161"/>
      <c r="DS48" s="161"/>
      <c r="DT48" s="161"/>
      <c r="DU48" s="161"/>
      <c r="DV48" s="161"/>
      <c r="DW48" s="161"/>
      <c r="DX48" s="161"/>
      <c r="DY48" s="161"/>
      <c r="DZ48" s="161"/>
      <c r="EA48" s="161"/>
      <c r="EB48" s="161"/>
      <c r="EC48" s="161"/>
      <c r="ED48" s="161"/>
      <c r="EE48" s="161"/>
      <c r="EF48" s="161"/>
      <c r="EG48" s="161"/>
      <c r="EH48" s="161"/>
    </row>
    <row r="49" spans="1:138" s="57" customFormat="1" ht="12" customHeight="1" x14ac:dyDescent="0.15">
      <c r="A49" s="181"/>
      <c r="B49" s="176">
        <v>5</v>
      </c>
      <c r="C49" s="182"/>
      <c r="D49" s="183"/>
      <c r="E49" s="183"/>
      <c r="F49" s="183"/>
      <c r="G49" s="183"/>
      <c r="H49" s="183" t="s">
        <v>33</v>
      </c>
      <c r="I49" s="183" t="s">
        <v>30</v>
      </c>
      <c r="J49" s="183"/>
      <c r="K49" s="183"/>
      <c r="L49" s="185"/>
      <c r="M49" s="185"/>
      <c r="N49" s="183"/>
      <c r="O49" s="183"/>
      <c r="P49" s="183"/>
      <c r="Q49" s="183"/>
      <c r="R49" s="183"/>
      <c r="S49" s="183"/>
      <c r="T49" s="183"/>
      <c r="U49" s="183"/>
      <c r="V49" s="183"/>
      <c r="W49" s="183"/>
      <c r="X49" s="183"/>
      <c r="Y49" s="183"/>
      <c r="Z49" s="190"/>
      <c r="AA49" s="183"/>
      <c r="AB49" s="183"/>
      <c r="AC49" s="183"/>
      <c r="AD49" s="183"/>
      <c r="AE49" s="183"/>
      <c r="AF49" s="183"/>
      <c r="AG49" s="183"/>
      <c r="AH49" s="183"/>
      <c r="AI49" s="183"/>
      <c r="AJ49" s="183"/>
      <c r="AK49" s="183"/>
      <c r="AL49" s="183"/>
      <c r="AM49" s="183"/>
      <c r="AN49" s="183"/>
      <c r="AO49" s="183"/>
      <c r="AP49" s="183"/>
      <c r="AQ49" s="183"/>
      <c r="AR49" s="190"/>
      <c r="AS49" s="183"/>
      <c r="AT49" s="183"/>
      <c r="AU49" s="183"/>
      <c r="AV49" s="183"/>
      <c r="AW49" s="183"/>
      <c r="AX49" s="183"/>
      <c r="AY49" s="183"/>
      <c r="AZ49" s="183"/>
      <c r="BA49" s="183"/>
      <c r="BB49" s="183"/>
      <c r="BC49" s="183"/>
      <c r="BD49" s="183"/>
      <c r="BE49" s="183"/>
      <c r="BF49" s="183"/>
      <c r="BG49" s="183"/>
      <c r="BH49" s="183"/>
      <c r="BI49" s="183"/>
      <c r="BJ49" s="183"/>
      <c r="BK49" s="183"/>
      <c r="BL49" s="183"/>
      <c r="BM49" s="183"/>
      <c r="BN49" s="184"/>
      <c r="BO49" s="180"/>
      <c r="BP49" s="161"/>
      <c r="BQ49" s="174"/>
      <c r="BR49" s="175"/>
      <c r="BS49" s="175"/>
      <c r="BT49" s="175"/>
      <c r="BU49" s="175"/>
      <c r="BV49" s="175"/>
      <c r="BW49" s="175"/>
      <c r="BX49" s="175"/>
      <c r="BY49" s="175"/>
      <c r="BZ49" s="175"/>
      <c r="CA49" s="175"/>
      <c r="CB49" s="175"/>
      <c r="CC49" s="175"/>
      <c r="CD49" s="175"/>
      <c r="CE49" s="175"/>
      <c r="CF49" s="169"/>
      <c r="CG49" s="169"/>
      <c r="CH49" s="169"/>
      <c r="CI49" s="169"/>
      <c r="CJ49" s="169"/>
      <c r="CK49" s="169"/>
      <c r="CL49" s="169"/>
      <c r="CM49" s="169"/>
      <c r="CN49" s="169"/>
      <c r="CO49" s="169"/>
      <c r="CP49" s="168"/>
      <c r="CQ49" s="168"/>
      <c r="CR49" s="161"/>
      <c r="CS49" s="161"/>
      <c r="CT49" s="161"/>
      <c r="CU49" s="161"/>
      <c r="CV49" s="161"/>
      <c r="CW49" s="161"/>
      <c r="CX49" s="161"/>
      <c r="CY49" s="161"/>
      <c r="CZ49" s="161"/>
      <c r="DA49" s="161"/>
      <c r="DB49" s="161"/>
      <c r="DC49" s="161"/>
      <c r="DD49" s="161"/>
      <c r="DE49" s="161"/>
      <c r="DF49" s="161"/>
      <c r="DG49" s="161"/>
      <c r="DH49" s="161"/>
      <c r="DI49" s="161"/>
      <c r="DJ49" s="161"/>
      <c r="DK49" s="161"/>
      <c r="DL49" s="161"/>
      <c r="DM49" s="161"/>
      <c r="DN49" s="161"/>
      <c r="DO49" s="161"/>
      <c r="DP49" s="161"/>
      <c r="DQ49" s="161"/>
      <c r="DR49" s="161"/>
      <c r="DS49" s="161"/>
      <c r="DT49" s="161"/>
      <c r="DU49" s="161"/>
      <c r="DV49" s="161"/>
      <c r="DW49" s="161"/>
      <c r="DX49" s="161"/>
      <c r="DY49" s="161"/>
      <c r="DZ49" s="161"/>
      <c r="EA49" s="161"/>
      <c r="EB49" s="161"/>
      <c r="EC49" s="161"/>
      <c r="ED49" s="161"/>
      <c r="EE49" s="161"/>
      <c r="EF49" s="161"/>
      <c r="EG49" s="161"/>
      <c r="EH49" s="161"/>
    </row>
    <row r="50" spans="1:138" s="57" customFormat="1" ht="12" customHeight="1" x14ac:dyDescent="0.15">
      <c r="A50" s="181"/>
      <c r="B50" s="176">
        <v>6</v>
      </c>
      <c r="C50" s="182"/>
      <c r="D50" s="183"/>
      <c r="E50" s="183"/>
      <c r="F50" s="183"/>
      <c r="G50" s="183"/>
      <c r="H50" s="183" t="s">
        <v>33</v>
      </c>
      <c r="I50" s="183" t="s">
        <v>616</v>
      </c>
      <c r="J50" s="183"/>
      <c r="K50" s="183"/>
      <c r="L50" s="185"/>
      <c r="M50" s="185"/>
      <c r="N50" s="183"/>
      <c r="O50" s="183"/>
      <c r="P50" s="183"/>
      <c r="Q50" s="183"/>
      <c r="R50" s="183"/>
      <c r="S50" s="183"/>
      <c r="T50" s="183"/>
      <c r="U50" s="183"/>
      <c r="V50" s="183"/>
      <c r="W50" s="183"/>
      <c r="X50" s="183"/>
      <c r="Y50" s="183"/>
      <c r="Z50" s="190"/>
      <c r="AA50" s="183"/>
      <c r="AB50" s="183"/>
      <c r="AC50" s="183"/>
      <c r="AD50" s="183"/>
      <c r="AE50" s="183"/>
      <c r="AF50" s="183"/>
      <c r="AG50" s="183"/>
      <c r="AH50" s="183"/>
      <c r="AI50" s="183"/>
      <c r="AJ50" s="183"/>
      <c r="AK50" s="183"/>
      <c r="AL50" s="183"/>
      <c r="AM50" s="183"/>
      <c r="AN50" s="183"/>
      <c r="AO50" s="183"/>
      <c r="AP50" s="183"/>
      <c r="AQ50" s="183"/>
      <c r="AR50" s="190"/>
      <c r="AS50" s="183"/>
      <c r="AT50" s="183"/>
      <c r="AU50" s="183"/>
      <c r="AV50" s="183"/>
      <c r="AW50" s="183"/>
      <c r="AX50" s="183"/>
      <c r="AY50" s="183"/>
      <c r="AZ50" s="183"/>
      <c r="BA50" s="183"/>
      <c r="BB50" s="183"/>
      <c r="BC50" s="183"/>
      <c r="BD50" s="183"/>
      <c r="BE50" s="183"/>
      <c r="BF50" s="183"/>
      <c r="BG50" s="183"/>
      <c r="BH50" s="183"/>
      <c r="BI50" s="183"/>
      <c r="BJ50" s="183"/>
      <c r="BK50" s="183"/>
      <c r="BL50" s="183"/>
      <c r="BM50" s="183"/>
      <c r="BN50" s="184"/>
      <c r="BO50" s="180"/>
      <c r="BP50" s="161"/>
      <c r="BQ50" s="174"/>
      <c r="BR50" s="175"/>
      <c r="BS50" s="175"/>
      <c r="BT50" s="175"/>
      <c r="BU50" s="175"/>
      <c r="BV50" s="175"/>
      <c r="BW50" s="175"/>
      <c r="BX50" s="175"/>
      <c r="BY50" s="175"/>
      <c r="BZ50" s="175"/>
      <c r="CA50" s="175"/>
      <c r="CB50" s="175"/>
      <c r="CC50" s="175"/>
      <c r="CD50" s="175"/>
      <c r="CE50" s="175"/>
      <c r="CF50" s="169"/>
      <c r="CG50" s="169"/>
      <c r="CH50" s="169"/>
      <c r="CI50" s="169"/>
      <c r="CJ50" s="169"/>
      <c r="CK50" s="169"/>
      <c r="CL50" s="169"/>
      <c r="CM50" s="169"/>
      <c r="CN50" s="169"/>
      <c r="CO50" s="169"/>
      <c r="CP50" s="168"/>
      <c r="CQ50" s="168"/>
      <c r="CR50" s="161"/>
      <c r="CS50" s="161"/>
      <c r="CT50" s="161"/>
      <c r="CU50" s="161"/>
      <c r="CV50" s="161"/>
      <c r="CW50" s="161"/>
      <c r="CX50" s="161"/>
      <c r="CY50" s="161"/>
      <c r="CZ50" s="161"/>
      <c r="DA50" s="161"/>
      <c r="DB50" s="161"/>
      <c r="DC50" s="161"/>
      <c r="DD50" s="161"/>
      <c r="DE50" s="161"/>
      <c r="DF50" s="161"/>
      <c r="DG50" s="161"/>
      <c r="DH50" s="161"/>
      <c r="DI50" s="161"/>
      <c r="DJ50" s="161"/>
      <c r="DK50" s="161"/>
      <c r="DL50" s="161"/>
      <c r="DM50" s="161"/>
      <c r="DN50" s="161"/>
      <c r="DO50" s="161"/>
      <c r="DP50" s="161"/>
      <c r="DQ50" s="161"/>
      <c r="DR50" s="161"/>
      <c r="DS50" s="161"/>
      <c r="DT50" s="161"/>
      <c r="DU50" s="161"/>
      <c r="DV50" s="161"/>
      <c r="DW50" s="161"/>
      <c r="DX50" s="161"/>
      <c r="DY50" s="161"/>
      <c r="DZ50" s="161"/>
      <c r="EA50" s="161"/>
      <c r="EB50" s="161"/>
      <c r="EC50" s="161"/>
      <c r="ED50" s="161"/>
      <c r="EE50" s="161"/>
      <c r="EF50" s="161"/>
      <c r="EG50" s="161"/>
      <c r="EH50" s="161"/>
    </row>
    <row r="51" spans="1:138" s="57" customFormat="1" ht="12" customHeight="1" x14ac:dyDescent="0.15">
      <c r="A51" s="181"/>
      <c r="B51" s="176">
        <v>7</v>
      </c>
      <c r="C51" s="182"/>
      <c r="D51" s="183"/>
      <c r="E51" s="183"/>
      <c r="F51" s="183"/>
      <c r="G51" s="183"/>
      <c r="H51" s="183" t="s">
        <v>33</v>
      </c>
      <c r="I51" s="183" t="s">
        <v>617</v>
      </c>
      <c r="J51" s="183"/>
      <c r="K51" s="183"/>
      <c r="L51" s="185"/>
      <c r="M51" s="185"/>
      <c r="N51" s="183"/>
      <c r="O51" s="183"/>
      <c r="P51" s="183"/>
      <c r="Q51" s="183"/>
      <c r="R51" s="183"/>
      <c r="S51" s="183"/>
      <c r="T51" s="183"/>
      <c r="U51" s="183"/>
      <c r="V51" s="183"/>
      <c r="W51" s="183"/>
      <c r="X51" s="183"/>
      <c r="Y51" s="183"/>
      <c r="Z51" s="190"/>
      <c r="AA51" s="183"/>
      <c r="AB51" s="183"/>
      <c r="AC51" s="183"/>
      <c r="AD51" s="183"/>
      <c r="AE51" s="183"/>
      <c r="AF51" s="183"/>
      <c r="AG51" s="183"/>
      <c r="AH51" s="183"/>
      <c r="AI51" s="183"/>
      <c r="AJ51" s="183"/>
      <c r="AK51" s="183"/>
      <c r="AL51" s="183"/>
      <c r="AM51" s="183"/>
      <c r="AN51" s="183"/>
      <c r="AO51" s="183"/>
      <c r="AP51" s="183"/>
      <c r="AQ51" s="183"/>
      <c r="AR51" s="190"/>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4"/>
      <c r="BO51" s="180"/>
      <c r="BP51" s="161"/>
      <c r="BQ51" s="174"/>
      <c r="BR51" s="175"/>
      <c r="BS51" s="175"/>
      <c r="BT51" s="175"/>
      <c r="BU51" s="175"/>
      <c r="BV51" s="175"/>
      <c r="BW51" s="175"/>
      <c r="BX51" s="175"/>
      <c r="BY51" s="175"/>
      <c r="BZ51" s="175"/>
      <c r="CA51" s="175"/>
      <c r="CB51" s="175"/>
      <c r="CC51" s="175"/>
      <c r="CD51" s="175"/>
      <c r="CE51" s="175"/>
      <c r="CF51" s="169"/>
      <c r="CG51" s="169"/>
      <c r="CH51" s="169"/>
      <c r="CI51" s="169"/>
      <c r="CJ51" s="169"/>
      <c r="CK51" s="169"/>
      <c r="CL51" s="169"/>
      <c r="CM51" s="169"/>
      <c r="CN51" s="169"/>
      <c r="CO51" s="169"/>
      <c r="CP51" s="168"/>
      <c r="CQ51" s="168"/>
      <c r="CR51" s="161"/>
      <c r="CS51" s="161"/>
      <c r="CT51" s="161"/>
      <c r="CU51" s="161"/>
      <c r="CV51" s="161"/>
      <c r="CW51" s="161"/>
      <c r="CX51" s="161"/>
      <c r="CY51" s="161"/>
      <c r="CZ51" s="161"/>
      <c r="DA51" s="161"/>
      <c r="DB51" s="161"/>
      <c r="DC51" s="161"/>
      <c r="DD51" s="161"/>
      <c r="DE51" s="161"/>
      <c r="DF51" s="161"/>
      <c r="DG51" s="161"/>
      <c r="DH51" s="161"/>
      <c r="DI51" s="161"/>
      <c r="DJ51" s="161"/>
      <c r="DK51" s="161"/>
      <c r="DL51" s="161"/>
      <c r="DM51" s="161"/>
      <c r="DN51" s="161"/>
      <c r="DO51" s="161"/>
      <c r="DP51" s="161"/>
      <c r="DQ51" s="161"/>
      <c r="DR51" s="161"/>
      <c r="DS51" s="161"/>
      <c r="DT51" s="161"/>
      <c r="DU51" s="161"/>
      <c r="DV51" s="161"/>
      <c r="DW51" s="161"/>
      <c r="DX51" s="161"/>
      <c r="DY51" s="161"/>
      <c r="DZ51" s="161"/>
      <c r="EA51" s="161"/>
      <c r="EB51" s="161"/>
      <c r="EC51" s="161"/>
      <c r="ED51" s="161"/>
      <c r="EE51" s="161"/>
      <c r="EF51" s="161"/>
      <c r="EG51" s="161"/>
      <c r="EH51" s="161"/>
    </row>
    <row r="52" spans="1:138" s="57" customFormat="1" ht="12" customHeight="1" x14ac:dyDescent="0.15">
      <c r="A52" s="181"/>
      <c r="B52" s="176">
        <v>8</v>
      </c>
      <c r="C52" s="182"/>
      <c r="D52" s="183"/>
      <c r="E52" s="183"/>
      <c r="F52" s="183"/>
      <c r="G52" s="183"/>
      <c r="H52" s="183"/>
      <c r="I52" s="183" t="s">
        <v>618</v>
      </c>
      <c r="J52" s="183"/>
      <c r="K52" s="183"/>
      <c r="L52" s="185"/>
      <c r="M52" s="185"/>
      <c r="N52" s="183"/>
      <c r="O52" s="183"/>
      <c r="P52" s="183"/>
      <c r="Q52" s="183"/>
      <c r="R52" s="183"/>
      <c r="S52" s="183"/>
      <c r="T52" s="183"/>
      <c r="U52" s="183"/>
      <c r="V52" s="183"/>
      <c r="W52" s="183"/>
      <c r="X52" s="183"/>
      <c r="Y52" s="183"/>
      <c r="Z52" s="190"/>
      <c r="AA52" s="183"/>
      <c r="AB52" s="183"/>
      <c r="AC52" s="183"/>
      <c r="AD52" s="183"/>
      <c r="AE52" s="183"/>
      <c r="AF52" s="183"/>
      <c r="AG52" s="183"/>
      <c r="AH52" s="183"/>
      <c r="AI52" s="183"/>
      <c r="AJ52" s="183"/>
      <c r="AK52" s="183"/>
      <c r="AL52" s="183"/>
      <c r="AM52" s="183"/>
      <c r="AN52" s="183"/>
      <c r="AO52" s="183"/>
      <c r="AP52" s="183"/>
      <c r="AQ52" s="183"/>
      <c r="AR52" s="190"/>
      <c r="AS52" s="183"/>
      <c r="AT52" s="183"/>
      <c r="AU52" s="183"/>
      <c r="AV52" s="183"/>
      <c r="AW52" s="183"/>
      <c r="AX52" s="183"/>
      <c r="AY52" s="183"/>
      <c r="AZ52" s="183"/>
      <c r="BA52" s="183"/>
      <c r="BB52" s="183"/>
      <c r="BC52" s="183"/>
      <c r="BD52" s="183"/>
      <c r="BE52" s="183"/>
      <c r="BF52" s="183"/>
      <c r="BG52" s="183"/>
      <c r="BH52" s="183"/>
      <c r="BI52" s="183"/>
      <c r="BJ52" s="183"/>
      <c r="BK52" s="183"/>
      <c r="BL52" s="183"/>
      <c r="BM52" s="183"/>
      <c r="BN52" s="184"/>
      <c r="BO52" s="180"/>
      <c r="BP52" s="161"/>
      <c r="BQ52" s="174"/>
      <c r="BR52" s="175"/>
      <c r="BS52" s="175"/>
      <c r="BT52" s="175"/>
      <c r="BU52" s="175"/>
      <c r="BV52" s="175"/>
      <c r="BW52" s="175"/>
      <c r="BX52" s="175"/>
      <c r="BY52" s="175"/>
      <c r="BZ52" s="175"/>
      <c r="CA52" s="175"/>
      <c r="CB52" s="175"/>
      <c r="CC52" s="175"/>
      <c r="CD52" s="175"/>
      <c r="CE52" s="175"/>
      <c r="CF52" s="169"/>
      <c r="CG52" s="169"/>
      <c r="CH52" s="169"/>
      <c r="CI52" s="169"/>
      <c r="CJ52" s="169"/>
      <c r="CK52" s="169"/>
      <c r="CL52" s="169"/>
      <c r="CM52" s="169"/>
      <c r="CN52" s="169"/>
      <c r="CO52" s="169"/>
      <c r="CP52" s="168"/>
      <c r="CQ52" s="168"/>
      <c r="CR52" s="161"/>
      <c r="CS52" s="161"/>
      <c r="CT52" s="161"/>
      <c r="CU52" s="161"/>
      <c r="CV52" s="161"/>
      <c r="CW52" s="161"/>
      <c r="CX52" s="161"/>
      <c r="CY52" s="161"/>
      <c r="CZ52" s="161"/>
      <c r="DA52" s="161"/>
      <c r="DB52" s="161"/>
      <c r="DC52" s="161"/>
      <c r="DD52" s="161"/>
      <c r="DE52" s="161"/>
      <c r="DF52" s="161"/>
      <c r="DG52" s="161"/>
      <c r="DH52" s="161"/>
      <c r="DI52" s="161"/>
      <c r="DJ52" s="161"/>
      <c r="DK52" s="161"/>
      <c r="DL52" s="161"/>
      <c r="DM52" s="161"/>
      <c r="DN52" s="161"/>
      <c r="DO52" s="161"/>
      <c r="DP52" s="161"/>
      <c r="DQ52" s="161"/>
      <c r="DR52" s="161"/>
      <c r="DS52" s="161"/>
      <c r="DT52" s="161"/>
      <c r="DU52" s="161"/>
      <c r="DV52" s="161"/>
      <c r="DW52" s="161"/>
      <c r="DX52" s="161"/>
      <c r="DY52" s="161"/>
      <c r="DZ52" s="161"/>
      <c r="EA52" s="161"/>
      <c r="EB52" s="161"/>
      <c r="EC52" s="161"/>
      <c r="ED52" s="161"/>
      <c r="EE52" s="161"/>
      <c r="EF52" s="161"/>
      <c r="EG52" s="161"/>
      <c r="EH52" s="161"/>
    </row>
    <row r="53" spans="1:138" s="57" customFormat="1" ht="12" customHeight="1" x14ac:dyDescent="0.15">
      <c r="A53" s="181"/>
      <c r="B53" s="176">
        <v>9</v>
      </c>
      <c r="C53" s="182"/>
      <c r="D53" s="183"/>
      <c r="E53" s="183"/>
      <c r="F53" s="183"/>
      <c r="G53" s="183"/>
      <c r="H53" s="183"/>
      <c r="I53" s="183" t="s">
        <v>619</v>
      </c>
      <c r="J53" s="183"/>
      <c r="K53" s="183"/>
      <c r="L53" s="185"/>
      <c r="M53" s="185"/>
      <c r="N53" s="183"/>
      <c r="O53" s="183"/>
      <c r="P53" s="183"/>
      <c r="Q53" s="183"/>
      <c r="R53" s="183"/>
      <c r="S53" s="183"/>
      <c r="T53" s="183"/>
      <c r="U53" s="183"/>
      <c r="V53" s="183"/>
      <c r="W53" s="183"/>
      <c r="X53" s="183"/>
      <c r="Y53" s="183"/>
      <c r="Z53" s="190"/>
      <c r="AA53" s="183"/>
      <c r="AB53" s="183"/>
      <c r="AC53" s="183"/>
      <c r="AD53" s="183"/>
      <c r="AE53" s="183"/>
      <c r="AF53" s="183"/>
      <c r="AG53" s="183"/>
      <c r="AH53" s="183"/>
      <c r="AI53" s="183"/>
      <c r="AJ53" s="183"/>
      <c r="AK53" s="183"/>
      <c r="AL53" s="183"/>
      <c r="AM53" s="183"/>
      <c r="AN53" s="183"/>
      <c r="AO53" s="183"/>
      <c r="AP53" s="183"/>
      <c r="AQ53" s="183"/>
      <c r="AR53" s="190"/>
      <c r="AS53" s="183"/>
      <c r="AT53" s="183"/>
      <c r="AU53" s="183"/>
      <c r="AV53" s="183"/>
      <c r="AW53" s="183"/>
      <c r="AX53" s="183"/>
      <c r="AY53" s="183"/>
      <c r="AZ53" s="183"/>
      <c r="BA53" s="183"/>
      <c r="BB53" s="183"/>
      <c r="BC53" s="183"/>
      <c r="BD53" s="183"/>
      <c r="BE53" s="183"/>
      <c r="BF53" s="183"/>
      <c r="BG53" s="183"/>
      <c r="BH53" s="183"/>
      <c r="BI53" s="183"/>
      <c r="BJ53" s="183"/>
      <c r="BK53" s="183"/>
      <c r="BL53" s="183"/>
      <c r="BM53" s="183"/>
      <c r="BN53" s="184"/>
      <c r="BO53" s="180"/>
      <c r="BP53" s="161"/>
      <c r="BQ53" s="174"/>
      <c r="BR53" s="175"/>
      <c r="BS53" s="175"/>
      <c r="BT53" s="175"/>
      <c r="BU53" s="175"/>
      <c r="BV53" s="175"/>
      <c r="BW53" s="175"/>
      <c r="BX53" s="175"/>
      <c r="BY53" s="175"/>
      <c r="BZ53" s="175"/>
      <c r="CA53" s="175"/>
      <c r="CB53" s="175"/>
      <c r="CC53" s="175"/>
      <c r="CD53" s="175"/>
      <c r="CE53" s="175"/>
      <c r="CF53" s="169"/>
      <c r="CG53" s="169"/>
      <c r="CH53" s="169"/>
      <c r="CI53" s="169"/>
      <c r="CJ53" s="169"/>
      <c r="CK53" s="169"/>
      <c r="CL53" s="169"/>
      <c r="CM53" s="169"/>
      <c r="CN53" s="169"/>
      <c r="CO53" s="169"/>
      <c r="CP53" s="168"/>
      <c r="CQ53" s="168"/>
      <c r="CR53" s="161"/>
      <c r="CS53" s="161"/>
      <c r="CT53" s="161"/>
      <c r="CU53" s="161"/>
      <c r="CV53" s="161"/>
      <c r="CW53" s="161"/>
      <c r="CX53" s="161"/>
      <c r="CY53" s="161"/>
      <c r="CZ53" s="161"/>
      <c r="DA53" s="161"/>
      <c r="DB53" s="161"/>
      <c r="DC53" s="161"/>
      <c r="DD53" s="161"/>
      <c r="DE53" s="161"/>
      <c r="DF53" s="161"/>
      <c r="DG53" s="161"/>
      <c r="DH53" s="16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row>
    <row r="54" spans="1:138" s="57" customFormat="1" ht="12" customHeight="1" x14ac:dyDescent="0.15">
      <c r="A54" s="181">
        <v>5</v>
      </c>
      <c r="B54" s="176">
        <v>0</v>
      </c>
      <c r="C54" s="182"/>
      <c r="D54" s="183"/>
      <c r="E54" s="183"/>
      <c r="F54" s="183"/>
      <c r="G54" s="183"/>
      <c r="H54" s="183"/>
      <c r="I54" s="183" t="s">
        <v>620</v>
      </c>
      <c r="J54" s="183"/>
      <c r="K54" s="183"/>
      <c r="L54" s="185"/>
      <c r="M54" s="185"/>
      <c r="N54" s="183"/>
      <c r="O54" s="183"/>
      <c r="P54" s="183"/>
      <c r="Q54" s="183"/>
      <c r="R54" s="183"/>
      <c r="S54" s="183"/>
      <c r="T54" s="183"/>
      <c r="U54" s="183"/>
      <c r="V54" s="183"/>
      <c r="W54" s="183"/>
      <c r="X54" s="183"/>
      <c r="Y54" s="183"/>
      <c r="Z54" s="190"/>
      <c r="AA54" s="183"/>
      <c r="AB54" s="183"/>
      <c r="AC54" s="183"/>
      <c r="AD54" s="183"/>
      <c r="AE54" s="183"/>
      <c r="AF54" s="183"/>
      <c r="AG54" s="183"/>
      <c r="AH54" s="183"/>
      <c r="AI54" s="183"/>
      <c r="AJ54" s="183"/>
      <c r="AK54" s="183"/>
      <c r="AL54" s="183"/>
      <c r="AM54" s="183"/>
      <c r="AN54" s="183"/>
      <c r="AO54" s="183"/>
      <c r="AP54" s="183"/>
      <c r="AQ54" s="183"/>
      <c r="AR54" s="190"/>
      <c r="AS54" s="183"/>
      <c r="AT54" s="183"/>
      <c r="AU54" s="183"/>
      <c r="AV54" s="183"/>
      <c r="AW54" s="183"/>
      <c r="AX54" s="183"/>
      <c r="AY54" s="183"/>
      <c r="AZ54" s="183"/>
      <c r="BA54" s="183"/>
      <c r="BB54" s="183"/>
      <c r="BC54" s="183"/>
      <c r="BD54" s="183"/>
      <c r="BE54" s="183"/>
      <c r="BF54" s="183"/>
      <c r="BG54" s="183"/>
      <c r="BH54" s="183"/>
      <c r="BI54" s="183"/>
      <c r="BJ54" s="183"/>
      <c r="BK54" s="183"/>
      <c r="BL54" s="183"/>
      <c r="BM54" s="183"/>
      <c r="BN54" s="184"/>
      <c r="BO54" s="180"/>
      <c r="BP54" s="161"/>
      <c r="BQ54" s="174"/>
      <c r="BR54" s="175"/>
      <c r="BS54" s="175"/>
      <c r="BT54" s="175"/>
      <c r="BU54" s="175"/>
      <c r="BV54" s="175"/>
      <c r="BW54" s="175"/>
      <c r="BX54" s="175"/>
      <c r="BY54" s="175"/>
      <c r="BZ54" s="175"/>
      <c r="CA54" s="175"/>
      <c r="CB54" s="175"/>
      <c r="CC54" s="175"/>
      <c r="CD54" s="175"/>
      <c r="CE54" s="175"/>
      <c r="CF54" s="169"/>
      <c r="CG54" s="169"/>
      <c r="CH54" s="169"/>
      <c r="CI54" s="169"/>
      <c r="CJ54" s="169"/>
      <c r="CK54" s="169"/>
      <c r="CL54" s="169"/>
      <c r="CM54" s="169"/>
      <c r="CN54" s="169"/>
      <c r="CO54" s="169"/>
      <c r="CP54" s="168"/>
      <c r="CQ54" s="168"/>
      <c r="CR54" s="161"/>
      <c r="CS54" s="161"/>
      <c r="CT54" s="161"/>
      <c r="CU54" s="161"/>
      <c r="CV54" s="161"/>
      <c r="CW54" s="161"/>
      <c r="CX54" s="161"/>
      <c r="CY54" s="161"/>
      <c r="CZ54" s="161"/>
      <c r="DA54" s="161"/>
      <c r="DB54" s="161"/>
      <c r="DC54" s="161"/>
      <c r="DD54" s="161"/>
      <c r="DE54" s="161"/>
      <c r="DF54" s="161"/>
      <c r="DG54" s="161"/>
      <c r="DH54" s="161"/>
      <c r="DI54" s="161"/>
      <c r="DJ54" s="161"/>
      <c r="DK54" s="161"/>
      <c r="DL54" s="161"/>
      <c r="DM54" s="161"/>
      <c r="DN54" s="161"/>
      <c r="DO54" s="161"/>
      <c r="DP54" s="161"/>
      <c r="DQ54" s="161"/>
      <c r="DR54" s="161"/>
      <c r="DS54" s="161"/>
      <c r="DT54" s="161"/>
      <c r="DU54" s="161"/>
      <c r="DV54" s="161"/>
      <c r="DW54" s="161"/>
      <c r="DX54" s="161"/>
      <c r="DY54" s="161"/>
      <c r="DZ54" s="161"/>
      <c r="EA54" s="161"/>
      <c r="EB54" s="161"/>
      <c r="EC54" s="161"/>
      <c r="ED54" s="161"/>
      <c r="EE54" s="161"/>
      <c r="EF54" s="161"/>
      <c r="EG54" s="161"/>
      <c r="EH54" s="161"/>
    </row>
    <row r="55" spans="1:138" s="57" customFormat="1" ht="12" customHeight="1" x14ac:dyDescent="0.15">
      <c r="A55" s="181">
        <v>5</v>
      </c>
      <c r="B55" s="176">
        <v>1</v>
      </c>
      <c r="C55" s="182"/>
      <c r="D55" s="183"/>
      <c r="E55" s="183"/>
      <c r="F55" s="183"/>
      <c r="G55" s="183"/>
      <c r="H55" s="183"/>
      <c r="I55" s="183"/>
      <c r="J55" s="183" t="s">
        <v>621</v>
      </c>
      <c r="K55" s="183"/>
      <c r="L55" s="185"/>
      <c r="M55" s="185"/>
      <c r="N55" s="183"/>
      <c r="O55" s="183"/>
      <c r="P55" s="183"/>
      <c r="Q55" s="183"/>
      <c r="R55" s="183"/>
      <c r="S55" s="183"/>
      <c r="T55" s="183"/>
      <c r="U55" s="183"/>
      <c r="V55" s="183"/>
      <c r="W55" s="183"/>
      <c r="X55" s="183"/>
      <c r="Y55" s="183"/>
      <c r="Z55" s="190"/>
      <c r="AA55" s="183"/>
      <c r="AB55" s="183"/>
      <c r="AC55" s="183"/>
      <c r="AD55" s="183"/>
      <c r="AE55" s="183"/>
      <c r="AF55" s="183"/>
      <c r="AG55" s="183"/>
      <c r="AH55" s="183"/>
      <c r="AI55" s="183"/>
      <c r="AJ55" s="183"/>
      <c r="AK55" s="183"/>
      <c r="AL55" s="183"/>
      <c r="AM55" s="183"/>
      <c r="AN55" s="183"/>
      <c r="AO55" s="183"/>
      <c r="AP55" s="183"/>
      <c r="AQ55" s="183"/>
      <c r="AR55" s="190"/>
      <c r="AS55" s="183"/>
      <c r="AT55" s="183"/>
      <c r="AU55" s="183"/>
      <c r="AV55" s="183"/>
      <c r="AW55" s="183"/>
      <c r="AX55" s="183"/>
      <c r="AY55" s="183"/>
      <c r="AZ55" s="183"/>
      <c r="BA55" s="183"/>
      <c r="BB55" s="183"/>
      <c r="BC55" s="183"/>
      <c r="BD55" s="183"/>
      <c r="BE55" s="183"/>
      <c r="BF55" s="183"/>
      <c r="BG55" s="183"/>
      <c r="BH55" s="183"/>
      <c r="BI55" s="183"/>
      <c r="BJ55" s="183"/>
      <c r="BK55" s="183"/>
      <c r="BL55" s="183"/>
      <c r="BM55" s="183"/>
      <c r="BN55" s="184"/>
      <c r="BO55" s="180"/>
      <c r="BP55" s="161"/>
      <c r="BQ55" s="174"/>
      <c r="BR55" s="175"/>
      <c r="BS55" s="175"/>
      <c r="BT55" s="175"/>
      <c r="BU55" s="175"/>
      <c r="BV55" s="175"/>
      <c r="BW55" s="175"/>
      <c r="BX55" s="175"/>
      <c r="BY55" s="175"/>
      <c r="BZ55" s="175"/>
      <c r="CA55" s="175"/>
      <c r="CB55" s="175"/>
      <c r="CC55" s="175"/>
      <c r="CD55" s="175"/>
      <c r="CE55" s="175"/>
      <c r="CF55" s="169"/>
      <c r="CG55" s="169"/>
      <c r="CH55" s="169"/>
      <c r="CI55" s="169"/>
      <c r="CJ55" s="169"/>
      <c r="CK55" s="169"/>
      <c r="CL55" s="169"/>
      <c r="CM55" s="169"/>
      <c r="CN55" s="169"/>
      <c r="CO55" s="169"/>
      <c r="CP55" s="168"/>
      <c r="CQ55" s="168"/>
      <c r="CR55" s="161"/>
      <c r="CS55" s="161"/>
      <c r="CT55" s="161"/>
      <c r="CU55" s="161"/>
      <c r="CV55" s="161"/>
      <c r="CW55" s="161"/>
      <c r="CX55" s="161"/>
      <c r="CY55" s="161"/>
      <c r="CZ55" s="161"/>
      <c r="DA55" s="161"/>
      <c r="DB55" s="161"/>
      <c r="DC55" s="161"/>
      <c r="DD55" s="161"/>
      <c r="DE55" s="161"/>
      <c r="DF55" s="161"/>
      <c r="DG55" s="161"/>
      <c r="DH55" s="161"/>
      <c r="DI55" s="161"/>
      <c r="DJ55" s="161"/>
      <c r="DK55" s="161"/>
      <c r="DL55" s="161"/>
      <c r="DM55" s="161"/>
      <c r="DN55" s="161"/>
      <c r="DO55" s="161"/>
      <c r="DP55" s="161"/>
      <c r="DQ55" s="161"/>
      <c r="DR55" s="161"/>
      <c r="DS55" s="161"/>
      <c r="DT55" s="161"/>
      <c r="DU55" s="161"/>
      <c r="DV55" s="161"/>
      <c r="DW55" s="161"/>
      <c r="DX55" s="161"/>
      <c r="DY55" s="161"/>
      <c r="DZ55" s="161"/>
      <c r="EA55" s="161"/>
      <c r="EB55" s="161"/>
      <c r="EC55" s="161"/>
      <c r="ED55" s="161"/>
      <c r="EE55" s="161"/>
      <c r="EF55" s="161"/>
      <c r="EG55" s="161"/>
      <c r="EH55" s="161"/>
    </row>
    <row r="56" spans="1:138" s="57" customFormat="1" ht="12" customHeight="1" x14ac:dyDescent="0.15">
      <c r="A56" s="181">
        <v>5</v>
      </c>
      <c r="B56" s="176">
        <v>2</v>
      </c>
      <c r="C56" s="205"/>
      <c r="D56" s="198"/>
      <c r="E56" s="198"/>
      <c r="F56" s="198"/>
      <c r="G56" s="198"/>
      <c r="H56" s="198"/>
      <c r="I56" s="198"/>
      <c r="J56" s="198"/>
      <c r="K56" s="198"/>
      <c r="L56" s="199"/>
      <c r="M56" s="199"/>
      <c r="N56" s="198"/>
      <c r="O56" s="198"/>
      <c r="P56" s="198"/>
      <c r="Q56" s="198"/>
      <c r="R56" s="198"/>
      <c r="S56" s="198"/>
      <c r="T56" s="198"/>
      <c r="U56" s="198"/>
      <c r="V56" s="198"/>
      <c r="W56" s="198"/>
      <c r="X56" s="198"/>
      <c r="Y56" s="198"/>
      <c r="Z56" s="206"/>
      <c r="AA56" s="198"/>
      <c r="AB56" s="198"/>
      <c r="AC56" s="198"/>
      <c r="AD56" s="198"/>
      <c r="AE56" s="198"/>
      <c r="AF56" s="198"/>
      <c r="AG56" s="198"/>
      <c r="AH56" s="198"/>
      <c r="AI56" s="198"/>
      <c r="AJ56" s="198"/>
      <c r="AK56" s="198"/>
      <c r="AL56" s="198"/>
      <c r="AM56" s="198"/>
      <c r="AN56" s="198"/>
      <c r="AO56" s="198"/>
      <c r="AP56" s="198"/>
      <c r="AQ56" s="198"/>
      <c r="AR56" s="206"/>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207"/>
      <c r="BO56" s="180"/>
      <c r="BP56" s="161"/>
      <c r="BQ56" s="174"/>
      <c r="BR56" s="175"/>
      <c r="BS56" s="175"/>
      <c r="BT56" s="175"/>
      <c r="BU56" s="175"/>
      <c r="BV56" s="175"/>
      <c r="BW56" s="175"/>
      <c r="BX56" s="175"/>
      <c r="BY56" s="175"/>
      <c r="BZ56" s="175"/>
      <c r="CA56" s="175"/>
      <c r="CB56" s="175"/>
      <c r="CC56" s="175"/>
      <c r="CD56" s="175"/>
      <c r="CE56" s="175"/>
      <c r="CF56" s="169"/>
      <c r="CG56" s="169"/>
      <c r="CH56" s="169"/>
      <c r="CI56" s="169"/>
      <c r="CJ56" s="169"/>
      <c r="CK56" s="169"/>
      <c r="CL56" s="169"/>
      <c r="CM56" s="169"/>
      <c r="CN56" s="169"/>
      <c r="CO56" s="169"/>
      <c r="CP56" s="168"/>
      <c r="CQ56" s="168"/>
      <c r="CR56" s="161"/>
      <c r="CS56" s="161"/>
      <c r="CT56" s="161"/>
      <c r="CU56" s="161"/>
      <c r="CV56" s="161"/>
      <c r="CW56" s="161"/>
      <c r="CX56" s="161"/>
      <c r="CY56" s="161"/>
      <c r="CZ56" s="161"/>
      <c r="DA56" s="161"/>
      <c r="DB56" s="161"/>
      <c r="DC56" s="161"/>
      <c r="DD56" s="161"/>
      <c r="DE56" s="161"/>
      <c r="DF56" s="161"/>
      <c r="DG56" s="161"/>
      <c r="DH56" s="161"/>
      <c r="DI56" s="161"/>
      <c r="DJ56" s="161"/>
      <c r="DK56" s="161"/>
      <c r="DL56" s="161"/>
      <c r="DM56" s="161"/>
      <c r="DN56" s="161"/>
      <c r="DO56" s="161"/>
      <c r="DP56" s="161"/>
      <c r="DQ56" s="161"/>
      <c r="DR56" s="161"/>
      <c r="DS56" s="161"/>
      <c r="DT56" s="161"/>
      <c r="DU56" s="161"/>
      <c r="DV56" s="161"/>
      <c r="DW56" s="161"/>
      <c r="DX56" s="161"/>
      <c r="DY56" s="161"/>
      <c r="DZ56" s="161"/>
      <c r="EA56" s="161"/>
      <c r="EB56" s="161"/>
      <c r="EC56" s="161"/>
      <c r="ED56" s="161"/>
      <c r="EE56" s="161"/>
      <c r="EF56" s="161"/>
      <c r="EG56" s="161"/>
      <c r="EH56" s="161"/>
    </row>
    <row r="57" spans="1:138" s="57" customFormat="1" ht="11.25" customHeight="1" x14ac:dyDescent="0.15">
      <c r="A57" s="181"/>
      <c r="B57" s="208"/>
      <c r="C57" s="209"/>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10"/>
      <c r="AY57" s="210"/>
      <c r="AZ57" s="210"/>
      <c r="BA57" s="210"/>
      <c r="BB57" s="210"/>
      <c r="BC57" s="210"/>
      <c r="BD57" s="210"/>
      <c r="BE57" s="210"/>
      <c r="BF57" s="210"/>
      <c r="BG57" s="210"/>
      <c r="BH57" s="210"/>
      <c r="BI57" s="210"/>
      <c r="BJ57" s="210"/>
      <c r="BK57" s="210"/>
      <c r="BL57" s="210"/>
      <c r="BM57" s="210"/>
      <c r="BN57" s="210"/>
      <c r="BO57" s="211"/>
      <c r="BP57" s="161"/>
      <c r="BQ57" s="212"/>
      <c r="BR57" s="213"/>
      <c r="BS57" s="213"/>
      <c r="BT57" s="213"/>
      <c r="BU57" s="213"/>
      <c r="BV57" s="213"/>
      <c r="BW57" s="213"/>
      <c r="BX57" s="213"/>
      <c r="BY57" s="213"/>
      <c r="BZ57" s="213"/>
      <c r="CA57" s="213"/>
      <c r="CB57" s="213"/>
      <c r="CC57" s="213"/>
      <c r="CD57" s="213"/>
      <c r="CE57" s="213"/>
      <c r="CF57" s="214"/>
      <c r="CG57" s="214"/>
      <c r="CH57" s="214"/>
      <c r="CI57" s="214"/>
      <c r="CJ57" s="214"/>
      <c r="CK57" s="214"/>
      <c r="CL57" s="214"/>
      <c r="CM57" s="214"/>
      <c r="CN57" s="215"/>
      <c r="CO57" s="214"/>
      <c r="CP57" s="216"/>
      <c r="CQ57" s="168"/>
      <c r="CR57" s="161"/>
      <c r="CS57" s="161"/>
      <c r="CT57" s="161"/>
      <c r="CU57" s="161"/>
      <c r="CV57" s="161"/>
      <c r="CW57" s="161"/>
      <c r="CX57" s="161"/>
      <c r="CY57" s="161"/>
      <c r="CZ57" s="161"/>
      <c r="DA57" s="161"/>
      <c r="DB57" s="161"/>
      <c r="DC57" s="161"/>
      <c r="DD57" s="161"/>
      <c r="DE57" s="161"/>
      <c r="DF57" s="161"/>
      <c r="DG57" s="161"/>
      <c r="DH57" s="161"/>
      <c r="DI57" s="161"/>
      <c r="DJ57" s="161"/>
      <c r="DK57" s="161"/>
      <c r="DL57" s="161"/>
      <c r="DM57" s="161"/>
      <c r="DN57" s="161"/>
      <c r="DO57" s="161"/>
      <c r="DP57" s="161"/>
      <c r="DQ57" s="161"/>
      <c r="DR57" s="161"/>
      <c r="DS57" s="161"/>
      <c r="DT57" s="161"/>
      <c r="DU57" s="161"/>
      <c r="DV57" s="161"/>
      <c r="DW57" s="161"/>
      <c r="DX57" s="161"/>
      <c r="DY57" s="161"/>
      <c r="DZ57" s="161"/>
      <c r="EA57" s="161"/>
      <c r="EB57" s="161"/>
      <c r="EC57" s="161"/>
      <c r="ED57" s="161"/>
      <c r="EE57" s="161"/>
      <c r="EF57" s="161"/>
      <c r="EG57" s="161"/>
      <c r="EH57" s="161"/>
    </row>
    <row r="58" spans="1:138" s="57" customFormat="1" ht="11.25" customHeight="1" x14ac:dyDescent="0.15">
      <c r="A58" s="217"/>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5"/>
      <c r="BQ58" s="215"/>
      <c r="BR58" s="215"/>
      <c r="BS58" s="215"/>
      <c r="BT58" s="215"/>
      <c r="BU58" s="215"/>
      <c r="BV58" s="215"/>
      <c r="BW58" s="215"/>
      <c r="BX58" s="215"/>
      <c r="BY58" s="215"/>
      <c r="BZ58" s="215"/>
      <c r="CA58" s="215"/>
      <c r="CB58" s="215"/>
      <c r="CC58" s="215"/>
      <c r="CD58" s="215"/>
      <c r="CE58" s="215"/>
      <c r="CF58" s="215"/>
      <c r="CG58" s="215"/>
      <c r="CH58" s="215"/>
      <c r="CI58" s="215"/>
      <c r="CJ58" s="215"/>
      <c r="CK58" s="215"/>
      <c r="CL58" s="215"/>
      <c r="CM58" s="215"/>
      <c r="CN58" s="215"/>
      <c r="CO58" s="215"/>
      <c r="CP58" s="215"/>
      <c r="CQ58" s="216"/>
      <c r="CR58" s="161"/>
      <c r="CS58" s="161"/>
      <c r="CT58" s="161"/>
      <c r="CU58" s="161"/>
      <c r="CV58" s="161"/>
      <c r="CW58" s="161"/>
      <c r="CX58" s="161"/>
      <c r="CY58" s="161"/>
      <c r="CZ58" s="161"/>
      <c r="DA58" s="161"/>
      <c r="DB58" s="161"/>
      <c r="DC58" s="161"/>
      <c r="DD58" s="161"/>
      <c r="DE58" s="161"/>
      <c r="DF58" s="161"/>
      <c r="DG58" s="161"/>
      <c r="DH58" s="161"/>
      <c r="DI58" s="161"/>
      <c r="DJ58" s="161"/>
      <c r="DK58" s="161"/>
      <c r="DL58" s="161"/>
      <c r="DM58" s="161"/>
      <c r="DN58" s="161"/>
      <c r="DO58" s="161"/>
      <c r="DP58" s="161"/>
      <c r="DQ58" s="161"/>
      <c r="DR58" s="161"/>
      <c r="DS58" s="161"/>
      <c r="DT58" s="161"/>
      <c r="DU58" s="161"/>
      <c r="DV58" s="161"/>
      <c r="DW58" s="161"/>
      <c r="DX58" s="161"/>
      <c r="DY58" s="161"/>
      <c r="DZ58" s="161"/>
      <c r="EA58" s="161"/>
      <c r="EB58" s="161"/>
      <c r="EC58" s="161"/>
      <c r="ED58" s="161"/>
      <c r="EE58" s="161"/>
      <c r="EF58" s="161"/>
      <c r="EG58" s="161"/>
      <c r="EH58" s="161"/>
    </row>
  </sheetData>
  <mergeCells count="1">
    <mergeCell ref="AK32:AS32"/>
  </mergeCells>
  <phoneticPr fontId="3"/>
  <printOptions horizontalCentered="1"/>
  <pageMargins left="0.19685039370078741" right="0.19685039370078741" top="0.59055118110236227" bottom="0.39370078740157483" header="0.39370078740157483" footer="0.19685039370078741"/>
  <pageSetup paperSize="9" scale="90" orientation="landscape" r:id="rId1"/>
  <headerFooter alignWithMargins="0">
    <oddHeader>&amp;R&amp;9帳票レイアウト〔&amp;A〕</oddHeader>
    <oddFooter>&amp;C&amp;P&amp;L&amp;"ＭＳ Ｐゴシック"&amp;12&amp;KFF0000&amp;R&amp;"ＭＳ Ｐゴシック"&amp;12&amp;KFF0000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667B8-1867-490C-BA17-2C9CDB2625B7}">
  <sheetPr>
    <pageSetUpPr fitToPage="1"/>
  </sheetPr>
  <dimension ref="A1:FY52"/>
  <sheetViews>
    <sheetView showGridLines="0" view="pageBreakPreview" zoomScaleNormal="75" zoomScaleSheetLayoutView="100" workbookViewId="0">
      <pane ySplit="3" topLeftCell="A4" activePane="bottomLeft" state="frozen"/>
      <selection activeCell="N1" sqref="N1"/>
      <selection pane="bottomLeft" activeCell="N1" sqref="N1"/>
    </sheetView>
  </sheetViews>
  <sheetFormatPr defaultColWidth="9" defaultRowHeight="12" x14ac:dyDescent="0.15"/>
  <cols>
    <col min="1" max="86" width="1.625" style="52" customWidth="1"/>
    <col min="87" max="87" width="1.125" style="52" customWidth="1"/>
    <col min="88" max="138" width="1.625" style="52" customWidth="1"/>
    <col min="139" max="140" width="9" style="52"/>
    <col min="141" max="229" width="5.625" style="52" customWidth="1"/>
    <col min="230" max="16384" width="9" style="52"/>
  </cols>
  <sheetData>
    <row r="1" spans="1:181" s="220" customFormat="1" ht="10.5" customHeight="1" x14ac:dyDescent="0.15">
      <c r="A1" s="155"/>
      <c r="B1" s="155"/>
      <c r="C1" s="156"/>
      <c r="D1" s="156"/>
      <c r="E1" s="156"/>
      <c r="F1" s="156"/>
      <c r="G1" s="156"/>
      <c r="H1" s="156"/>
      <c r="I1" s="156"/>
      <c r="J1" s="156"/>
      <c r="K1" s="156"/>
      <c r="L1" s="156"/>
      <c r="M1" s="156"/>
      <c r="N1" s="156"/>
      <c r="O1" s="156"/>
      <c r="P1" s="156"/>
      <c r="Q1" s="156"/>
      <c r="R1" s="156"/>
      <c r="S1" s="156"/>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6"/>
      <c r="AR1" s="156"/>
      <c r="AS1" s="156"/>
      <c r="AT1" s="156"/>
      <c r="AU1" s="156"/>
      <c r="AV1" s="156"/>
      <c r="AW1" s="156"/>
      <c r="AX1" s="156"/>
      <c r="AY1" s="156"/>
      <c r="AZ1" s="156"/>
      <c r="BA1" s="156"/>
      <c r="BB1" s="156"/>
      <c r="BC1" s="156"/>
      <c r="BD1" s="156"/>
      <c r="BE1" s="156"/>
      <c r="BF1" s="156"/>
      <c r="BG1" s="156"/>
      <c r="BH1" s="156"/>
      <c r="BI1" s="155"/>
      <c r="BJ1" s="155"/>
      <c r="BK1" s="156"/>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6"/>
      <c r="CK1" s="156"/>
      <c r="CL1" s="156"/>
      <c r="CM1" s="156"/>
      <c r="CN1" s="156"/>
      <c r="CO1" s="155"/>
      <c r="CP1" s="155"/>
      <c r="CQ1" s="155"/>
      <c r="CR1" s="155"/>
      <c r="CS1" s="155"/>
      <c r="CT1" s="155"/>
      <c r="CU1" s="155"/>
      <c r="CV1" s="155"/>
      <c r="CW1" s="155"/>
      <c r="CX1" s="155"/>
      <c r="CY1" s="155"/>
      <c r="CZ1" s="155"/>
      <c r="DA1" s="155"/>
      <c r="DB1" s="155"/>
      <c r="DC1" s="155"/>
      <c r="DD1" s="155"/>
      <c r="DE1" s="155"/>
      <c r="DF1" s="155"/>
      <c r="DG1" s="156"/>
      <c r="DH1" s="156"/>
      <c r="DI1" s="156"/>
      <c r="DJ1" s="156"/>
      <c r="DK1" s="156"/>
      <c r="DL1" s="218"/>
      <c r="DM1" s="218"/>
      <c r="DN1" s="218"/>
      <c r="DO1" s="218"/>
      <c r="DP1" s="218"/>
      <c r="DQ1" s="218"/>
      <c r="DR1" s="218"/>
      <c r="DS1" s="218"/>
      <c r="DT1" s="218"/>
      <c r="DU1" s="218"/>
      <c r="DV1" s="218"/>
      <c r="DW1" s="218"/>
      <c r="DX1" s="218"/>
      <c r="DY1" s="218"/>
      <c r="DZ1" s="218"/>
      <c r="EA1" s="219"/>
      <c r="EB1" s="219"/>
      <c r="EC1" s="219"/>
      <c r="ED1" s="219"/>
      <c r="EE1" s="219"/>
      <c r="EF1" s="219"/>
      <c r="EG1" s="219"/>
      <c r="EH1" s="219"/>
      <c r="EI1" s="155"/>
      <c r="EJ1" s="155"/>
      <c r="EK1" s="155"/>
      <c r="EL1" s="155"/>
      <c r="EM1" s="155"/>
      <c r="EN1" s="155"/>
      <c r="EO1" s="155"/>
      <c r="EP1" s="155"/>
      <c r="EQ1" s="155"/>
      <c r="ER1" s="155"/>
      <c r="ES1" s="155"/>
      <c r="ET1" s="155"/>
      <c r="EU1" s="155"/>
      <c r="EV1" s="155"/>
      <c r="EW1" s="155"/>
      <c r="EX1" s="155"/>
      <c r="EY1" s="155"/>
      <c r="EZ1" s="155"/>
      <c r="FA1" s="155"/>
      <c r="FB1" s="155"/>
      <c r="FC1" s="155"/>
      <c r="FD1" s="155"/>
      <c r="FE1" s="155"/>
      <c r="FF1" s="155"/>
      <c r="FG1" s="155"/>
      <c r="FH1" s="155"/>
      <c r="FI1" s="155"/>
      <c r="FJ1" s="155"/>
      <c r="FK1" s="155"/>
      <c r="FL1" s="155"/>
      <c r="FM1" s="155"/>
      <c r="FN1" s="155"/>
      <c r="FO1" s="155"/>
      <c r="FP1" s="155"/>
      <c r="FQ1" s="155"/>
      <c r="FR1" s="155"/>
      <c r="FS1" s="155"/>
      <c r="FT1" s="155"/>
      <c r="FU1" s="155"/>
      <c r="FV1" s="155"/>
      <c r="FW1" s="155"/>
      <c r="FX1" s="155"/>
      <c r="FY1" s="155"/>
    </row>
    <row r="2" spans="1:181" s="220" customFormat="1" ht="10.5" customHeight="1" x14ac:dyDescent="0.15">
      <c r="A2" s="540" t="s">
        <v>176</v>
      </c>
      <c r="B2" s="550"/>
      <c r="C2" s="540" t="s">
        <v>177</v>
      </c>
      <c r="D2" s="549"/>
      <c r="E2" s="549"/>
      <c r="F2" s="549"/>
      <c r="G2" s="549"/>
      <c r="H2" s="558"/>
      <c r="I2" s="549" t="s">
        <v>178</v>
      </c>
      <c r="J2" s="549"/>
      <c r="K2" s="549"/>
      <c r="L2" s="549"/>
      <c r="M2" s="549"/>
      <c r="N2" s="549"/>
      <c r="O2" s="549"/>
      <c r="P2" s="549"/>
      <c r="Q2" s="549"/>
      <c r="R2" s="549"/>
      <c r="S2" s="549"/>
      <c r="T2" s="549"/>
      <c r="U2" s="549"/>
      <c r="V2" s="549"/>
      <c r="W2" s="549"/>
      <c r="X2" s="549"/>
      <c r="Y2" s="540" t="s">
        <v>179</v>
      </c>
      <c r="Z2" s="549"/>
      <c r="AA2" s="549"/>
      <c r="AB2" s="549"/>
      <c r="AC2" s="549"/>
      <c r="AD2" s="549"/>
      <c r="AE2" s="549"/>
      <c r="AF2" s="549"/>
      <c r="AG2" s="558"/>
      <c r="AH2" s="549" t="s">
        <v>180</v>
      </c>
      <c r="AI2" s="550"/>
      <c r="AJ2" s="550"/>
      <c r="AK2" s="550"/>
      <c r="AL2" s="550"/>
      <c r="AM2" s="541"/>
      <c r="AN2" s="541"/>
      <c r="AO2" s="540" t="s">
        <v>181</v>
      </c>
      <c r="AP2" s="550"/>
      <c r="AQ2" s="550"/>
      <c r="AR2" s="562"/>
      <c r="AS2" s="535" t="s">
        <v>182</v>
      </c>
      <c r="AT2" s="539"/>
      <c r="AU2" s="539"/>
      <c r="AV2" s="539"/>
      <c r="AW2" s="536"/>
      <c r="AX2" s="538"/>
      <c r="AY2" s="540" t="s">
        <v>183</v>
      </c>
      <c r="AZ2" s="541"/>
      <c r="BA2" s="541"/>
      <c r="BB2" s="541"/>
      <c r="BC2" s="541"/>
      <c r="BD2" s="541"/>
      <c r="BE2" s="541"/>
      <c r="BF2" s="543" t="s">
        <v>184</v>
      </c>
      <c r="BG2" s="544"/>
      <c r="BH2" s="545"/>
      <c r="BI2" s="549" t="s">
        <v>185</v>
      </c>
      <c r="BJ2" s="549"/>
      <c r="BK2" s="541"/>
      <c r="BL2" s="541"/>
      <c r="BM2" s="541"/>
      <c r="BN2" s="541"/>
      <c r="BO2" s="540" t="s">
        <v>186</v>
      </c>
      <c r="BP2" s="550"/>
      <c r="BQ2" s="550"/>
      <c r="BR2" s="550"/>
      <c r="BS2" s="550"/>
      <c r="BT2" s="551"/>
      <c r="BU2" s="543" t="s">
        <v>187</v>
      </c>
      <c r="BV2" s="555"/>
      <c r="BW2" s="555"/>
      <c r="BX2" s="544"/>
      <c r="BY2" s="544"/>
      <c r="BZ2" s="522" t="s">
        <v>188</v>
      </c>
      <c r="CA2" s="523"/>
      <c r="CB2" s="523"/>
      <c r="CC2" s="523"/>
      <c r="CD2" s="523"/>
      <c r="CE2" s="523"/>
      <c r="CF2" s="523"/>
      <c r="CG2" s="523"/>
      <c r="CH2" s="523"/>
      <c r="CI2" s="523"/>
      <c r="CJ2" s="523"/>
      <c r="CK2" s="523"/>
      <c r="CL2" s="523"/>
      <c r="CM2" s="523"/>
      <c r="CN2" s="523"/>
      <c r="CO2" s="523"/>
      <c r="CP2" s="523"/>
      <c r="CQ2" s="523"/>
      <c r="CR2" s="523"/>
      <c r="CS2" s="524" t="s">
        <v>189</v>
      </c>
      <c r="CT2" s="525"/>
      <c r="CU2" s="525"/>
      <c r="CV2" s="525"/>
      <c r="CW2" s="525"/>
      <c r="CX2" s="525"/>
      <c r="CY2" s="525"/>
      <c r="CZ2" s="525"/>
      <c r="DA2" s="525"/>
      <c r="DB2" s="525"/>
      <c r="DC2" s="525"/>
      <c r="DD2" s="525"/>
      <c r="DE2" s="525"/>
      <c r="DF2" s="525"/>
      <c r="DG2" s="525"/>
      <c r="DH2" s="525"/>
      <c r="DI2" s="525"/>
      <c r="DJ2" s="525"/>
      <c r="DK2" s="525"/>
      <c r="DL2" s="525"/>
      <c r="DM2" s="525"/>
      <c r="DN2" s="525"/>
      <c r="DO2" s="525"/>
      <c r="DP2" s="525"/>
      <c r="DQ2" s="525"/>
      <c r="DR2" s="525"/>
      <c r="DS2" s="525"/>
      <c r="DT2" s="525"/>
      <c r="DU2" s="525"/>
      <c r="DV2" s="525"/>
      <c r="DW2" s="525"/>
      <c r="DX2" s="526"/>
      <c r="DY2" s="525" t="s">
        <v>190</v>
      </c>
      <c r="DZ2" s="525"/>
      <c r="EA2" s="525"/>
      <c r="EB2" s="525"/>
      <c r="EC2" s="525"/>
      <c r="ED2" s="525"/>
      <c r="EE2" s="525"/>
      <c r="EF2" s="525"/>
      <c r="EG2" s="525"/>
      <c r="EH2" s="526"/>
      <c r="EI2" s="155"/>
      <c r="EJ2" s="155"/>
      <c r="EK2" s="155"/>
      <c r="EL2" s="155"/>
      <c r="EM2" s="155"/>
      <c r="EN2" s="155"/>
      <c r="EO2" s="155"/>
      <c r="EP2" s="155"/>
      <c r="EQ2" s="155"/>
      <c r="ER2" s="155"/>
      <c r="ES2" s="155"/>
      <c r="ET2" s="155"/>
      <c r="EU2" s="155"/>
      <c r="EV2" s="155"/>
      <c r="EW2" s="155"/>
      <c r="EX2" s="155"/>
      <c r="EY2" s="155"/>
      <c r="EZ2" s="155"/>
      <c r="FA2" s="155"/>
      <c r="FB2" s="155"/>
      <c r="FC2" s="155"/>
      <c r="FD2" s="155"/>
      <c r="FE2" s="155"/>
      <c r="FF2" s="155"/>
      <c r="FG2" s="155"/>
      <c r="FH2" s="155"/>
      <c r="FI2" s="155"/>
      <c r="FJ2" s="155"/>
      <c r="FK2" s="155"/>
      <c r="FL2" s="155"/>
      <c r="FM2" s="155"/>
      <c r="FN2" s="155"/>
      <c r="FO2" s="155"/>
      <c r="FP2" s="155"/>
      <c r="FQ2" s="155"/>
      <c r="FR2" s="155"/>
      <c r="FS2" s="155"/>
      <c r="FT2" s="155"/>
      <c r="FU2" s="155"/>
      <c r="FV2" s="155"/>
      <c r="FW2" s="155"/>
      <c r="FX2" s="155"/>
      <c r="FY2" s="155"/>
    </row>
    <row r="3" spans="1:181" s="220" customFormat="1" ht="10.15" customHeight="1" x14ac:dyDescent="0.15">
      <c r="A3" s="552"/>
      <c r="B3" s="553"/>
      <c r="C3" s="559"/>
      <c r="D3" s="560"/>
      <c r="E3" s="560"/>
      <c r="F3" s="560"/>
      <c r="G3" s="560"/>
      <c r="H3" s="561"/>
      <c r="I3" s="560"/>
      <c r="J3" s="560"/>
      <c r="K3" s="560"/>
      <c r="L3" s="560"/>
      <c r="M3" s="560"/>
      <c r="N3" s="560"/>
      <c r="O3" s="560"/>
      <c r="P3" s="560"/>
      <c r="Q3" s="560"/>
      <c r="R3" s="560"/>
      <c r="S3" s="560"/>
      <c r="T3" s="560"/>
      <c r="U3" s="560"/>
      <c r="V3" s="560"/>
      <c r="W3" s="560"/>
      <c r="X3" s="560"/>
      <c r="Y3" s="559"/>
      <c r="Z3" s="560"/>
      <c r="AA3" s="560"/>
      <c r="AB3" s="560"/>
      <c r="AC3" s="560"/>
      <c r="AD3" s="560"/>
      <c r="AE3" s="560"/>
      <c r="AF3" s="560"/>
      <c r="AG3" s="561"/>
      <c r="AH3" s="553"/>
      <c r="AI3" s="553"/>
      <c r="AJ3" s="553"/>
      <c r="AK3" s="553"/>
      <c r="AL3" s="553"/>
      <c r="AM3" s="542"/>
      <c r="AN3" s="542"/>
      <c r="AO3" s="552"/>
      <c r="AP3" s="553"/>
      <c r="AQ3" s="553"/>
      <c r="AR3" s="563"/>
      <c r="AS3" s="532" t="s">
        <v>191</v>
      </c>
      <c r="AT3" s="533"/>
      <c r="AU3" s="534"/>
      <c r="AV3" s="532" t="s">
        <v>192</v>
      </c>
      <c r="AW3" s="533"/>
      <c r="AX3" s="534"/>
      <c r="AY3" s="542"/>
      <c r="AZ3" s="542"/>
      <c r="BA3" s="542"/>
      <c r="BB3" s="542"/>
      <c r="BC3" s="542"/>
      <c r="BD3" s="542"/>
      <c r="BE3" s="542"/>
      <c r="BF3" s="546"/>
      <c r="BG3" s="547"/>
      <c r="BH3" s="548"/>
      <c r="BI3" s="535" t="s">
        <v>193</v>
      </c>
      <c r="BJ3" s="536"/>
      <c r="BK3" s="537" t="s">
        <v>194</v>
      </c>
      <c r="BL3" s="538"/>
      <c r="BM3" s="535" t="s">
        <v>195</v>
      </c>
      <c r="BN3" s="536"/>
      <c r="BO3" s="552"/>
      <c r="BP3" s="553"/>
      <c r="BQ3" s="553"/>
      <c r="BR3" s="553"/>
      <c r="BS3" s="553"/>
      <c r="BT3" s="554"/>
      <c r="BU3" s="556"/>
      <c r="BV3" s="557"/>
      <c r="BW3" s="557"/>
      <c r="BX3" s="547"/>
      <c r="BY3" s="547"/>
      <c r="BZ3" s="522" t="s">
        <v>196</v>
      </c>
      <c r="CA3" s="523"/>
      <c r="CB3" s="523"/>
      <c r="CC3" s="523"/>
      <c r="CD3" s="523"/>
      <c r="CE3" s="523"/>
      <c r="CF3" s="523"/>
      <c r="CG3" s="523"/>
      <c r="CH3" s="523"/>
      <c r="CI3" s="522" t="s">
        <v>197</v>
      </c>
      <c r="CJ3" s="523"/>
      <c r="CK3" s="523"/>
      <c r="CL3" s="523"/>
      <c r="CM3" s="523"/>
      <c r="CN3" s="523"/>
      <c r="CO3" s="523"/>
      <c r="CP3" s="523"/>
      <c r="CQ3" s="523"/>
      <c r="CR3" s="523"/>
      <c r="CS3" s="527"/>
      <c r="CT3" s="528"/>
      <c r="CU3" s="528"/>
      <c r="CV3" s="528"/>
      <c r="CW3" s="528"/>
      <c r="CX3" s="528"/>
      <c r="CY3" s="528"/>
      <c r="CZ3" s="528"/>
      <c r="DA3" s="528"/>
      <c r="DB3" s="528"/>
      <c r="DC3" s="528"/>
      <c r="DD3" s="528"/>
      <c r="DE3" s="528"/>
      <c r="DF3" s="528"/>
      <c r="DG3" s="528"/>
      <c r="DH3" s="528"/>
      <c r="DI3" s="528"/>
      <c r="DJ3" s="528"/>
      <c r="DK3" s="528"/>
      <c r="DL3" s="528"/>
      <c r="DM3" s="528"/>
      <c r="DN3" s="528"/>
      <c r="DO3" s="528"/>
      <c r="DP3" s="528"/>
      <c r="DQ3" s="528"/>
      <c r="DR3" s="528"/>
      <c r="DS3" s="528"/>
      <c r="DT3" s="528"/>
      <c r="DU3" s="528"/>
      <c r="DV3" s="528"/>
      <c r="DW3" s="528"/>
      <c r="DX3" s="529"/>
      <c r="DY3" s="530"/>
      <c r="DZ3" s="530"/>
      <c r="EA3" s="530"/>
      <c r="EB3" s="530"/>
      <c r="EC3" s="530"/>
      <c r="ED3" s="530"/>
      <c r="EE3" s="530"/>
      <c r="EF3" s="530"/>
      <c r="EG3" s="530"/>
      <c r="EH3" s="531"/>
      <c r="EI3" s="155"/>
      <c r="EJ3" s="155"/>
      <c r="EK3" s="155"/>
      <c r="EL3" s="155"/>
      <c r="EM3" s="155"/>
      <c r="EN3" s="155"/>
      <c r="EO3" s="155"/>
      <c r="EP3" s="155"/>
      <c r="EQ3" s="155"/>
      <c r="ER3" s="155"/>
      <c r="ES3" s="155"/>
      <c r="ET3" s="155"/>
      <c r="EU3" s="155"/>
      <c r="EV3" s="155"/>
      <c r="EW3" s="155"/>
      <c r="EX3" s="155"/>
      <c r="EY3" s="155"/>
      <c r="EZ3" s="155"/>
      <c r="FA3" s="155"/>
      <c r="FB3" s="155"/>
      <c r="FC3" s="155"/>
      <c r="FD3" s="155"/>
      <c r="FE3" s="155"/>
      <c r="FF3" s="155"/>
      <c r="FG3" s="155"/>
      <c r="FH3" s="155"/>
      <c r="FI3" s="155"/>
      <c r="FJ3" s="155"/>
      <c r="FK3" s="155"/>
      <c r="FL3" s="155"/>
      <c r="FM3" s="155"/>
      <c r="FN3" s="155"/>
      <c r="FO3" s="155"/>
      <c r="FP3" s="155"/>
      <c r="FQ3" s="155"/>
      <c r="FR3" s="155"/>
      <c r="FS3" s="155"/>
      <c r="FT3" s="155"/>
      <c r="FU3" s="155"/>
      <c r="FV3" s="155"/>
      <c r="FW3" s="155"/>
      <c r="FX3" s="155"/>
      <c r="FY3" s="155"/>
    </row>
    <row r="4" spans="1:181" s="234" customFormat="1" ht="12.75" customHeight="1" x14ac:dyDescent="0.15">
      <c r="A4" s="517" t="s">
        <v>198</v>
      </c>
      <c r="B4" s="518"/>
      <c r="C4" s="221" t="s">
        <v>199</v>
      </c>
      <c r="D4" s="222"/>
      <c r="E4" s="222"/>
      <c r="F4" s="222"/>
      <c r="G4" s="222"/>
      <c r="H4" s="223"/>
      <c r="I4" s="224"/>
      <c r="J4" s="225"/>
      <c r="K4" s="225"/>
      <c r="L4" s="225"/>
      <c r="M4" s="225"/>
      <c r="N4" s="225"/>
      <c r="O4" s="225"/>
      <c r="P4" s="225"/>
      <c r="Q4" s="225"/>
      <c r="R4" s="225"/>
      <c r="S4" s="225"/>
      <c r="T4" s="225"/>
      <c r="U4" s="225"/>
      <c r="V4" s="225"/>
      <c r="W4" s="225"/>
      <c r="X4" s="226"/>
      <c r="Y4" s="221"/>
      <c r="Z4" s="222"/>
      <c r="AA4" s="222"/>
      <c r="AB4" s="222"/>
      <c r="AC4" s="222"/>
      <c r="AD4" s="222"/>
      <c r="AE4" s="222"/>
      <c r="AF4" s="222"/>
      <c r="AG4" s="223"/>
      <c r="AH4" s="519" t="s">
        <v>200</v>
      </c>
      <c r="AI4" s="520"/>
      <c r="AJ4" s="520"/>
      <c r="AK4" s="520"/>
      <c r="AL4" s="520"/>
      <c r="AM4" s="520"/>
      <c r="AN4" s="521"/>
      <c r="AO4" s="227"/>
      <c r="AP4" s="228"/>
      <c r="AQ4" s="228"/>
      <c r="AR4" s="229"/>
      <c r="AS4" s="227"/>
      <c r="AT4" s="228"/>
      <c r="AU4" s="229"/>
      <c r="AV4" s="227"/>
      <c r="AW4" s="228"/>
      <c r="AX4" s="229"/>
      <c r="AY4" s="227"/>
      <c r="AZ4" s="228"/>
      <c r="BA4" s="228"/>
      <c r="BB4" s="228"/>
      <c r="BC4" s="228"/>
      <c r="BD4" s="228"/>
      <c r="BE4" s="229"/>
      <c r="BF4" s="227"/>
      <c r="BG4" s="228"/>
      <c r="BH4" s="229"/>
      <c r="BI4" s="227"/>
      <c r="BJ4" s="229"/>
      <c r="BK4" s="227"/>
      <c r="BL4" s="229"/>
      <c r="BM4" s="227"/>
      <c r="BN4" s="229"/>
      <c r="BO4" s="227"/>
      <c r="BP4" s="228"/>
      <c r="BQ4" s="228"/>
      <c r="BR4" s="228"/>
      <c r="BS4" s="228"/>
      <c r="BT4" s="229"/>
      <c r="BU4" s="227"/>
      <c r="BV4" s="228"/>
      <c r="BW4" s="228"/>
      <c r="BX4" s="228"/>
      <c r="BY4" s="229"/>
      <c r="BZ4" s="227"/>
      <c r="CA4" s="228"/>
      <c r="CB4" s="228"/>
      <c r="CC4" s="228"/>
      <c r="CD4" s="228"/>
      <c r="CE4" s="228"/>
      <c r="CF4" s="228"/>
      <c r="CG4" s="228"/>
      <c r="CH4" s="229"/>
      <c r="CI4" s="222"/>
      <c r="CJ4" s="222"/>
      <c r="CK4" s="222"/>
      <c r="CL4" s="222"/>
      <c r="CM4" s="222"/>
      <c r="CN4" s="222"/>
      <c r="CO4" s="222"/>
      <c r="CP4" s="222"/>
      <c r="CQ4" s="222"/>
      <c r="CR4" s="222"/>
      <c r="CS4" s="221"/>
      <c r="CT4" s="222"/>
      <c r="CU4" s="222"/>
      <c r="CV4" s="222"/>
      <c r="CW4" s="222"/>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1"/>
      <c r="DY4" s="232"/>
      <c r="DZ4" s="230"/>
      <c r="EA4" s="230"/>
      <c r="EB4" s="230"/>
      <c r="EC4" s="230"/>
      <c r="ED4" s="222"/>
      <c r="EE4" s="222"/>
      <c r="EF4" s="222"/>
      <c r="EG4" s="222"/>
      <c r="EH4" s="223"/>
      <c r="EI4" s="233"/>
      <c r="EJ4" s="233"/>
      <c r="EK4" s="233"/>
      <c r="EL4" s="233"/>
      <c r="EM4" s="233"/>
      <c r="EN4" s="233"/>
      <c r="EO4" s="233"/>
      <c r="EP4" s="233"/>
      <c r="EQ4" s="233"/>
      <c r="ER4" s="233"/>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row>
    <row r="5" spans="1:181" s="64" customFormat="1" ht="11.1" customHeight="1" x14ac:dyDescent="0.15">
      <c r="A5" s="475">
        <f>IF(I5&lt;&gt;"",MAX(A4:B4)+1,"＊")</f>
        <v>1</v>
      </c>
      <c r="B5" s="487"/>
      <c r="C5" s="235"/>
      <c r="D5" s="236"/>
      <c r="E5" s="236"/>
      <c r="F5" s="236"/>
      <c r="G5" s="237"/>
      <c r="H5" s="238"/>
      <c r="I5" s="481" t="s">
        <v>201</v>
      </c>
      <c r="J5" s="488"/>
      <c r="K5" s="488"/>
      <c r="L5" s="488"/>
      <c r="M5" s="488"/>
      <c r="N5" s="488"/>
      <c r="O5" s="488"/>
      <c r="P5" s="488"/>
      <c r="Q5" s="488"/>
      <c r="R5" s="488"/>
      <c r="S5" s="488"/>
      <c r="T5" s="488"/>
      <c r="U5" s="488"/>
      <c r="V5" s="488"/>
      <c r="W5" s="488"/>
      <c r="X5" s="489"/>
      <c r="Y5" s="481"/>
      <c r="Z5" s="488"/>
      <c r="AA5" s="488"/>
      <c r="AB5" s="488"/>
      <c r="AC5" s="488"/>
      <c r="AD5" s="488"/>
      <c r="AE5" s="488"/>
      <c r="AF5" s="488"/>
      <c r="AG5" s="489"/>
      <c r="AH5" s="472" t="s">
        <v>200</v>
      </c>
      <c r="AI5" s="473"/>
      <c r="AJ5" s="473"/>
      <c r="AK5" s="473"/>
      <c r="AL5" s="473"/>
      <c r="AM5" s="473"/>
      <c r="AN5" s="474"/>
      <c r="AO5" s="239" t="s">
        <v>202</v>
      </c>
      <c r="AP5" s="240"/>
      <c r="AQ5" s="240"/>
      <c r="AR5" s="241"/>
      <c r="AS5" s="240">
        <f>LEN(CI5)-2</f>
        <v>3</v>
      </c>
      <c r="AT5" s="240"/>
      <c r="AU5" s="240"/>
      <c r="AV5" s="239" t="s">
        <v>203</v>
      </c>
      <c r="AW5" s="240"/>
      <c r="AX5" s="241"/>
      <c r="AY5" s="472" t="s">
        <v>204</v>
      </c>
      <c r="AZ5" s="473"/>
      <c r="BA5" s="473"/>
      <c r="BB5" s="473"/>
      <c r="BC5" s="473"/>
      <c r="BD5" s="473"/>
      <c r="BE5" s="474"/>
      <c r="BF5" s="242">
        <v>12</v>
      </c>
      <c r="BG5" s="243"/>
      <c r="BH5" s="241"/>
      <c r="BI5" s="244"/>
      <c r="BJ5" s="244"/>
      <c r="BK5" s="470" t="s">
        <v>205</v>
      </c>
      <c r="BL5" s="471"/>
      <c r="BM5" s="244"/>
      <c r="BN5" s="244"/>
      <c r="BO5" s="239" t="s">
        <v>200</v>
      </c>
      <c r="BP5" s="240"/>
      <c r="BQ5" s="240"/>
      <c r="BR5" s="240"/>
      <c r="BS5" s="240"/>
      <c r="BT5" s="241"/>
      <c r="BU5" s="239" t="s">
        <v>200</v>
      </c>
      <c r="BV5" s="240"/>
      <c r="BW5" s="240"/>
      <c r="BX5" s="240"/>
      <c r="BY5" s="241"/>
      <c r="BZ5" s="475" t="s">
        <v>200</v>
      </c>
      <c r="CA5" s="476"/>
      <c r="CB5" s="476"/>
      <c r="CC5" s="476"/>
      <c r="CD5" s="476"/>
      <c r="CE5" s="476"/>
      <c r="CF5" s="476"/>
      <c r="CG5" s="476"/>
      <c r="CH5" s="477"/>
      <c r="CI5" s="475" t="s">
        <v>644</v>
      </c>
      <c r="CJ5" s="516"/>
      <c r="CK5" s="516"/>
      <c r="CL5" s="516"/>
      <c r="CM5" s="516"/>
      <c r="CN5" s="516"/>
      <c r="CO5" s="516"/>
      <c r="CP5" s="516"/>
      <c r="CQ5" s="516"/>
      <c r="CR5" s="487"/>
      <c r="CS5" s="484"/>
      <c r="CT5" s="485"/>
      <c r="CU5" s="485"/>
      <c r="CV5" s="485"/>
      <c r="CW5" s="485"/>
      <c r="CX5" s="485"/>
      <c r="CY5" s="485"/>
      <c r="CZ5" s="485"/>
      <c r="DA5" s="485"/>
      <c r="DB5" s="485"/>
      <c r="DC5" s="485"/>
      <c r="DD5" s="485"/>
      <c r="DE5" s="485"/>
      <c r="DF5" s="485"/>
      <c r="DG5" s="485"/>
      <c r="DH5" s="485"/>
      <c r="DI5" s="485"/>
      <c r="DJ5" s="485"/>
      <c r="DK5" s="485"/>
      <c r="DL5" s="485"/>
      <c r="DM5" s="485"/>
      <c r="DN5" s="485"/>
      <c r="DO5" s="485"/>
      <c r="DP5" s="485"/>
      <c r="DQ5" s="485"/>
      <c r="DR5" s="485"/>
      <c r="DS5" s="485"/>
      <c r="DT5" s="485"/>
      <c r="DU5" s="485"/>
      <c r="DV5" s="485"/>
      <c r="DW5" s="485"/>
      <c r="DX5" s="486"/>
      <c r="DY5" s="247" t="s">
        <v>207</v>
      </c>
      <c r="DZ5" s="237"/>
      <c r="EA5" s="237"/>
      <c r="EB5" s="237"/>
      <c r="EC5" s="237"/>
      <c r="ED5" s="237"/>
      <c r="EE5" s="237"/>
      <c r="EF5" s="237"/>
      <c r="EG5" s="237"/>
      <c r="EH5" s="238"/>
      <c r="EI5" s="248"/>
      <c r="EJ5" s="248"/>
      <c r="EK5" s="248"/>
      <c r="EL5" s="248"/>
      <c r="EM5" s="248"/>
      <c r="EN5" s="169"/>
      <c r="EO5" s="169"/>
      <c r="EP5" s="169"/>
      <c r="EQ5" s="169"/>
      <c r="ER5" s="248"/>
      <c r="ES5" s="248"/>
      <c r="ET5" s="248"/>
      <c r="EU5" s="248"/>
      <c r="EV5" s="249"/>
      <c r="EW5" s="249"/>
      <c r="EX5" s="249"/>
      <c r="EY5" s="249"/>
      <c r="EZ5" s="249"/>
      <c r="FA5" s="249"/>
      <c r="FB5" s="249"/>
      <c r="FC5" s="248"/>
      <c r="FD5" s="248"/>
      <c r="FE5" s="249"/>
      <c r="FF5" s="249"/>
      <c r="FG5" s="248"/>
      <c r="FH5" s="169"/>
      <c r="FI5" s="169"/>
      <c r="FJ5" s="169"/>
      <c r="FK5" s="169"/>
      <c r="FL5" s="169"/>
      <c r="FM5" s="169"/>
      <c r="FN5" s="169"/>
      <c r="FO5" s="169"/>
      <c r="FP5" s="169"/>
      <c r="FQ5" s="169"/>
      <c r="FR5" s="169"/>
      <c r="FS5" s="169"/>
      <c r="FT5" s="169"/>
      <c r="FU5" s="169"/>
      <c r="FV5" s="169"/>
      <c r="FW5" s="169"/>
      <c r="FX5" s="169"/>
      <c r="FY5" s="169"/>
    </row>
    <row r="6" spans="1:181" s="64" customFormat="1" ht="21.75" customHeight="1" x14ac:dyDescent="0.15">
      <c r="A6" s="475">
        <f t="shared" ref="A6:A11" si="0">IF(I6&lt;&gt;"",MAX(A5:B5)+1,"＊")</f>
        <v>2</v>
      </c>
      <c r="B6" s="487"/>
      <c r="C6" s="235"/>
      <c r="D6" s="236"/>
      <c r="E6" s="236"/>
      <c r="F6" s="236"/>
      <c r="G6" s="237"/>
      <c r="H6" s="238"/>
      <c r="I6" s="481" t="s">
        <v>645</v>
      </c>
      <c r="J6" s="488"/>
      <c r="K6" s="488"/>
      <c r="L6" s="488"/>
      <c r="M6" s="488"/>
      <c r="N6" s="488"/>
      <c r="O6" s="488"/>
      <c r="P6" s="488"/>
      <c r="Q6" s="488"/>
      <c r="R6" s="488"/>
      <c r="S6" s="488"/>
      <c r="T6" s="488"/>
      <c r="U6" s="488"/>
      <c r="V6" s="488"/>
      <c r="W6" s="488"/>
      <c r="X6" s="489"/>
      <c r="Y6" s="481"/>
      <c r="Z6" s="488"/>
      <c r="AA6" s="488"/>
      <c r="AB6" s="488"/>
      <c r="AC6" s="488"/>
      <c r="AD6" s="488"/>
      <c r="AE6" s="488"/>
      <c r="AF6" s="488"/>
      <c r="AG6" s="489"/>
      <c r="AH6" s="472" t="s">
        <v>200</v>
      </c>
      <c r="AI6" s="473"/>
      <c r="AJ6" s="473"/>
      <c r="AK6" s="473"/>
      <c r="AL6" s="473"/>
      <c r="AM6" s="473"/>
      <c r="AN6" s="474"/>
      <c r="AO6" s="239" t="s">
        <v>202</v>
      </c>
      <c r="AP6" s="240"/>
      <c r="AQ6" s="240"/>
      <c r="AR6" s="241"/>
      <c r="AS6" s="240">
        <f>LEN(CI6)-2</f>
        <v>17</v>
      </c>
      <c r="AT6" s="240"/>
      <c r="AU6" s="240"/>
      <c r="AV6" s="239" t="s">
        <v>200</v>
      </c>
      <c r="AW6" s="240"/>
      <c r="AX6" s="241"/>
      <c r="AY6" s="472" t="s">
        <v>204</v>
      </c>
      <c r="AZ6" s="473"/>
      <c r="BA6" s="473"/>
      <c r="BB6" s="473"/>
      <c r="BC6" s="473"/>
      <c r="BD6" s="473"/>
      <c r="BE6" s="474"/>
      <c r="BF6" s="242">
        <v>8</v>
      </c>
      <c r="BG6" s="243"/>
      <c r="BH6" s="241"/>
      <c r="BI6" s="470" t="s">
        <v>205</v>
      </c>
      <c r="BJ6" s="471"/>
      <c r="BK6" s="470"/>
      <c r="BL6" s="471"/>
      <c r="BM6" s="244"/>
      <c r="BN6" s="244"/>
      <c r="BO6" s="239" t="s">
        <v>200</v>
      </c>
      <c r="BP6" s="240"/>
      <c r="BQ6" s="240"/>
      <c r="BR6" s="240"/>
      <c r="BS6" s="240"/>
      <c r="BT6" s="241"/>
      <c r="BU6" s="239" t="s">
        <v>200</v>
      </c>
      <c r="BV6" s="240"/>
      <c r="BW6" s="240"/>
      <c r="BX6" s="240"/>
      <c r="BY6" s="241"/>
      <c r="BZ6" s="475" t="s">
        <v>200</v>
      </c>
      <c r="CA6" s="476"/>
      <c r="CB6" s="476"/>
      <c r="CC6" s="476"/>
      <c r="CD6" s="476"/>
      <c r="CE6" s="476"/>
      <c r="CF6" s="476"/>
      <c r="CG6" s="476"/>
      <c r="CH6" s="477"/>
      <c r="CI6" s="494" t="s">
        <v>646</v>
      </c>
      <c r="CJ6" s="511"/>
      <c r="CK6" s="511"/>
      <c r="CL6" s="511"/>
      <c r="CM6" s="511"/>
      <c r="CN6" s="511"/>
      <c r="CO6" s="511"/>
      <c r="CP6" s="511"/>
      <c r="CQ6" s="511"/>
      <c r="CR6" s="512"/>
      <c r="CS6" s="484"/>
      <c r="CT6" s="485"/>
      <c r="CU6" s="485"/>
      <c r="CV6" s="485"/>
      <c r="CW6" s="485"/>
      <c r="CX6" s="485"/>
      <c r="CY6" s="485"/>
      <c r="CZ6" s="485"/>
      <c r="DA6" s="485"/>
      <c r="DB6" s="485"/>
      <c r="DC6" s="485"/>
      <c r="DD6" s="485"/>
      <c r="DE6" s="485"/>
      <c r="DF6" s="485"/>
      <c r="DG6" s="485"/>
      <c r="DH6" s="485"/>
      <c r="DI6" s="485"/>
      <c r="DJ6" s="485"/>
      <c r="DK6" s="485"/>
      <c r="DL6" s="485"/>
      <c r="DM6" s="485"/>
      <c r="DN6" s="485"/>
      <c r="DO6" s="485"/>
      <c r="DP6" s="485"/>
      <c r="DQ6" s="485"/>
      <c r="DR6" s="485"/>
      <c r="DS6" s="485"/>
      <c r="DT6" s="485"/>
      <c r="DU6" s="485"/>
      <c r="DV6" s="485"/>
      <c r="DW6" s="485"/>
      <c r="DX6" s="486"/>
      <c r="DY6" s="247" t="s">
        <v>210</v>
      </c>
      <c r="DZ6" s="237"/>
      <c r="EA6" s="237"/>
      <c r="EB6" s="237"/>
      <c r="EC6" s="237"/>
      <c r="ED6" s="237"/>
      <c r="EE6" s="237"/>
      <c r="EF6" s="237"/>
      <c r="EG6" s="237"/>
      <c r="EH6" s="238"/>
      <c r="EI6" s="248"/>
      <c r="EJ6" s="248"/>
      <c r="EK6" s="248"/>
      <c r="EL6" s="248"/>
      <c r="EM6" s="248"/>
      <c r="EN6" s="248"/>
      <c r="EO6" s="248"/>
      <c r="EP6" s="248"/>
      <c r="EQ6" s="248"/>
      <c r="ER6" s="248"/>
      <c r="ES6" s="248"/>
      <c r="ET6" s="248"/>
      <c r="EU6" s="248"/>
      <c r="EV6" s="249"/>
      <c r="EW6" s="249"/>
      <c r="EX6" s="249"/>
      <c r="EY6" s="249"/>
      <c r="EZ6" s="249"/>
      <c r="FA6" s="249"/>
      <c r="FB6" s="249"/>
      <c r="FC6" s="248"/>
      <c r="FD6" s="248"/>
      <c r="FE6" s="248"/>
      <c r="FF6" s="248"/>
      <c r="FG6" s="248"/>
      <c r="FH6" s="248"/>
      <c r="FI6" s="248"/>
      <c r="FJ6" s="248"/>
      <c r="FK6" s="248"/>
      <c r="FL6" s="249"/>
      <c r="FM6" s="248"/>
      <c r="FN6" s="248"/>
      <c r="FO6" s="248"/>
      <c r="FP6" s="248"/>
      <c r="FQ6" s="249"/>
      <c r="FR6" s="169"/>
      <c r="FS6" s="169"/>
      <c r="FT6" s="169"/>
      <c r="FU6" s="169"/>
      <c r="FV6" s="169"/>
      <c r="FW6" s="169"/>
      <c r="FX6" s="169"/>
      <c r="FY6" s="169"/>
    </row>
    <row r="7" spans="1:181" s="64" customFormat="1" ht="11.1" customHeight="1" x14ac:dyDescent="0.15">
      <c r="A7" s="475">
        <f t="shared" si="0"/>
        <v>3</v>
      </c>
      <c r="B7" s="487"/>
      <c r="C7" s="235"/>
      <c r="D7" s="236"/>
      <c r="E7" s="236"/>
      <c r="F7" s="236"/>
      <c r="G7" s="237"/>
      <c r="H7" s="238"/>
      <c r="I7" s="481" t="s">
        <v>647</v>
      </c>
      <c r="J7" s="488"/>
      <c r="K7" s="488"/>
      <c r="L7" s="488"/>
      <c r="M7" s="488"/>
      <c r="N7" s="488"/>
      <c r="O7" s="488"/>
      <c r="P7" s="488"/>
      <c r="Q7" s="488"/>
      <c r="R7" s="488"/>
      <c r="S7" s="488"/>
      <c r="T7" s="488"/>
      <c r="U7" s="488"/>
      <c r="V7" s="488"/>
      <c r="W7" s="488"/>
      <c r="X7" s="489"/>
      <c r="Y7" s="481"/>
      <c r="Z7" s="488"/>
      <c r="AA7" s="488"/>
      <c r="AB7" s="488"/>
      <c r="AC7" s="488"/>
      <c r="AD7" s="488"/>
      <c r="AE7" s="488"/>
      <c r="AF7" s="488"/>
      <c r="AG7" s="489"/>
      <c r="AH7" s="472" t="s">
        <v>200</v>
      </c>
      <c r="AI7" s="473"/>
      <c r="AJ7" s="473"/>
      <c r="AK7" s="473"/>
      <c r="AL7" s="473"/>
      <c r="AM7" s="473"/>
      <c r="AN7" s="474"/>
      <c r="AO7" s="472" t="s">
        <v>212</v>
      </c>
      <c r="AP7" s="473"/>
      <c r="AQ7" s="473"/>
      <c r="AR7" s="474"/>
      <c r="AS7" s="472">
        <v>18</v>
      </c>
      <c r="AT7" s="473"/>
      <c r="AU7" s="474"/>
      <c r="AV7" s="239" t="s">
        <v>200</v>
      </c>
      <c r="AW7" s="240"/>
      <c r="AX7" s="241"/>
      <c r="AY7" s="472" t="s">
        <v>204</v>
      </c>
      <c r="AZ7" s="473"/>
      <c r="BA7" s="473"/>
      <c r="BB7" s="473"/>
      <c r="BC7" s="473"/>
      <c r="BD7" s="473"/>
      <c r="BE7" s="474"/>
      <c r="BF7" s="239">
        <v>8</v>
      </c>
      <c r="BG7" s="240"/>
      <c r="BH7" s="241"/>
      <c r="BI7" s="470" t="s">
        <v>205</v>
      </c>
      <c r="BJ7" s="471"/>
      <c r="BK7" s="470"/>
      <c r="BL7" s="471"/>
      <c r="BM7" s="244"/>
      <c r="BN7" s="244"/>
      <c r="BO7" s="239" t="s">
        <v>200</v>
      </c>
      <c r="BP7" s="240"/>
      <c r="BQ7" s="240"/>
      <c r="BR7" s="240"/>
      <c r="BS7" s="240"/>
      <c r="BT7" s="241"/>
      <c r="BU7" s="472" t="s">
        <v>203</v>
      </c>
      <c r="BV7" s="473"/>
      <c r="BW7" s="473"/>
      <c r="BX7" s="473"/>
      <c r="BY7" s="474"/>
      <c r="BZ7" s="513" t="s">
        <v>213</v>
      </c>
      <c r="CA7" s="514"/>
      <c r="CB7" s="514"/>
      <c r="CC7" s="514"/>
      <c r="CD7" s="514"/>
      <c r="CE7" s="514"/>
      <c r="CF7" s="514"/>
      <c r="CG7" s="514"/>
      <c r="CH7" s="515"/>
      <c r="CI7" s="513" t="s">
        <v>648</v>
      </c>
      <c r="CJ7" s="514"/>
      <c r="CK7" s="514"/>
      <c r="CL7" s="514"/>
      <c r="CM7" s="514"/>
      <c r="CN7" s="514"/>
      <c r="CO7" s="514"/>
      <c r="CP7" s="514"/>
      <c r="CQ7" s="514"/>
      <c r="CR7" s="515"/>
      <c r="CS7" s="484" t="s">
        <v>649</v>
      </c>
      <c r="CT7" s="485"/>
      <c r="CU7" s="485"/>
      <c r="CV7" s="485"/>
      <c r="CW7" s="485"/>
      <c r="CX7" s="485"/>
      <c r="CY7" s="485"/>
      <c r="CZ7" s="485"/>
      <c r="DA7" s="485"/>
      <c r="DB7" s="485"/>
      <c r="DC7" s="485"/>
      <c r="DD7" s="485"/>
      <c r="DE7" s="485"/>
      <c r="DF7" s="485"/>
      <c r="DG7" s="485"/>
      <c r="DH7" s="485"/>
      <c r="DI7" s="485"/>
      <c r="DJ7" s="485"/>
      <c r="DK7" s="485"/>
      <c r="DL7" s="485"/>
      <c r="DM7" s="485"/>
      <c r="DN7" s="485"/>
      <c r="DO7" s="485"/>
      <c r="DP7" s="485"/>
      <c r="DQ7" s="485"/>
      <c r="DR7" s="485"/>
      <c r="DS7" s="485"/>
      <c r="DT7" s="485"/>
      <c r="DU7" s="485"/>
      <c r="DV7" s="485"/>
      <c r="DW7" s="485"/>
      <c r="DX7" s="486"/>
      <c r="DY7" s="247" t="s">
        <v>210</v>
      </c>
      <c r="DZ7" s="237"/>
      <c r="EA7" s="237"/>
      <c r="EB7" s="237"/>
      <c r="EC7" s="237"/>
      <c r="ED7" s="237"/>
      <c r="EE7" s="237"/>
      <c r="EF7" s="237"/>
      <c r="EG7" s="237"/>
      <c r="EH7" s="238"/>
      <c r="EI7" s="251"/>
      <c r="EJ7" s="251"/>
      <c r="EK7" s="251"/>
      <c r="EL7" s="251"/>
      <c r="EM7" s="251"/>
      <c r="EN7" s="248"/>
      <c r="EO7" s="248"/>
      <c r="EP7" s="248"/>
      <c r="EQ7" s="248"/>
      <c r="ER7" s="248"/>
      <c r="ES7" s="248"/>
      <c r="ET7" s="248"/>
      <c r="EU7" s="248"/>
      <c r="EV7" s="249"/>
      <c r="EW7" s="249"/>
      <c r="EX7" s="249"/>
      <c r="EY7" s="249"/>
      <c r="EZ7" s="249"/>
      <c r="FA7" s="249"/>
      <c r="FB7" s="249"/>
      <c r="FC7" s="248"/>
      <c r="FD7" s="248"/>
      <c r="FE7" s="248"/>
      <c r="FF7" s="248"/>
      <c r="FG7" s="248"/>
      <c r="FH7" s="248"/>
      <c r="FI7" s="248"/>
      <c r="FJ7" s="248"/>
      <c r="FK7" s="248"/>
      <c r="FL7" s="249"/>
      <c r="FM7" s="248"/>
      <c r="FN7" s="248"/>
      <c r="FO7" s="248"/>
      <c r="FP7" s="248"/>
      <c r="FQ7" s="249"/>
      <c r="FR7" s="169"/>
      <c r="FS7" s="169"/>
      <c r="FT7" s="169"/>
      <c r="FU7" s="169"/>
      <c r="FV7" s="169"/>
      <c r="FW7" s="169"/>
      <c r="FX7" s="169"/>
      <c r="FY7" s="169"/>
    </row>
    <row r="8" spans="1:181" s="64" customFormat="1" ht="23.25" customHeight="1" x14ac:dyDescent="0.15">
      <c r="A8" s="475">
        <f t="shared" si="0"/>
        <v>4</v>
      </c>
      <c r="B8" s="487"/>
      <c r="C8" s="235"/>
      <c r="D8" s="236"/>
      <c r="E8" s="236"/>
      <c r="F8" s="236"/>
      <c r="G8" s="237"/>
      <c r="H8" s="238"/>
      <c r="I8" s="481" t="s">
        <v>650</v>
      </c>
      <c r="J8" s="488"/>
      <c r="K8" s="488"/>
      <c r="L8" s="488"/>
      <c r="M8" s="488"/>
      <c r="N8" s="488"/>
      <c r="O8" s="488"/>
      <c r="P8" s="488"/>
      <c r="Q8" s="488"/>
      <c r="R8" s="488"/>
      <c r="S8" s="488"/>
      <c r="T8" s="488"/>
      <c r="U8" s="488"/>
      <c r="V8" s="488"/>
      <c r="W8" s="488"/>
      <c r="X8" s="489"/>
      <c r="Y8" s="481"/>
      <c r="Z8" s="488"/>
      <c r="AA8" s="488"/>
      <c r="AB8" s="488"/>
      <c r="AC8" s="488"/>
      <c r="AD8" s="488"/>
      <c r="AE8" s="488"/>
      <c r="AF8" s="488"/>
      <c r="AG8" s="489"/>
      <c r="AH8" s="472" t="s">
        <v>200</v>
      </c>
      <c r="AI8" s="473"/>
      <c r="AJ8" s="473"/>
      <c r="AK8" s="473"/>
      <c r="AL8" s="473"/>
      <c r="AM8" s="473"/>
      <c r="AN8" s="474"/>
      <c r="AO8" s="239" t="s">
        <v>216</v>
      </c>
      <c r="AP8" s="240"/>
      <c r="AQ8" s="240"/>
      <c r="AR8" s="241"/>
      <c r="AS8" s="240">
        <f>LEN(CI8)-2</f>
        <v>17</v>
      </c>
      <c r="AT8" s="240"/>
      <c r="AU8" s="240"/>
      <c r="AV8" s="239" t="s">
        <v>200</v>
      </c>
      <c r="AW8" s="240"/>
      <c r="AX8" s="241"/>
      <c r="AY8" s="472" t="s">
        <v>204</v>
      </c>
      <c r="AZ8" s="473"/>
      <c r="BA8" s="473"/>
      <c r="BB8" s="473"/>
      <c r="BC8" s="473"/>
      <c r="BD8" s="473"/>
      <c r="BE8" s="474"/>
      <c r="BF8" s="239">
        <v>8</v>
      </c>
      <c r="BG8" s="240"/>
      <c r="BH8" s="241"/>
      <c r="BI8" s="470" t="s">
        <v>205</v>
      </c>
      <c r="BJ8" s="471"/>
      <c r="BK8" s="470"/>
      <c r="BL8" s="471"/>
      <c r="BM8" s="244"/>
      <c r="BN8" s="244"/>
      <c r="BO8" s="239" t="s">
        <v>200</v>
      </c>
      <c r="BP8" s="240"/>
      <c r="BQ8" s="240"/>
      <c r="BR8" s="240"/>
      <c r="BS8" s="240"/>
      <c r="BT8" s="241"/>
      <c r="BU8" s="472" t="s">
        <v>200</v>
      </c>
      <c r="BV8" s="473"/>
      <c r="BW8" s="473"/>
      <c r="BX8" s="473"/>
      <c r="BY8" s="474"/>
      <c r="BZ8" s="475" t="s">
        <v>200</v>
      </c>
      <c r="CA8" s="476"/>
      <c r="CB8" s="476"/>
      <c r="CC8" s="476"/>
      <c r="CD8" s="476"/>
      <c r="CE8" s="476"/>
      <c r="CF8" s="476"/>
      <c r="CG8" s="476"/>
      <c r="CH8" s="477"/>
      <c r="CI8" s="494" t="s">
        <v>651</v>
      </c>
      <c r="CJ8" s="511"/>
      <c r="CK8" s="511"/>
      <c r="CL8" s="511"/>
      <c r="CM8" s="511"/>
      <c r="CN8" s="511"/>
      <c r="CO8" s="511"/>
      <c r="CP8" s="511"/>
      <c r="CQ8" s="511"/>
      <c r="CR8" s="512"/>
      <c r="CS8" s="484"/>
      <c r="CT8" s="485"/>
      <c r="CU8" s="485"/>
      <c r="CV8" s="485"/>
      <c r="CW8" s="485"/>
      <c r="CX8" s="485"/>
      <c r="CY8" s="485"/>
      <c r="CZ8" s="485"/>
      <c r="DA8" s="485"/>
      <c r="DB8" s="485"/>
      <c r="DC8" s="485"/>
      <c r="DD8" s="485"/>
      <c r="DE8" s="485"/>
      <c r="DF8" s="485"/>
      <c r="DG8" s="485"/>
      <c r="DH8" s="485"/>
      <c r="DI8" s="485"/>
      <c r="DJ8" s="485"/>
      <c r="DK8" s="485"/>
      <c r="DL8" s="485"/>
      <c r="DM8" s="485"/>
      <c r="DN8" s="485"/>
      <c r="DO8" s="485"/>
      <c r="DP8" s="485"/>
      <c r="DQ8" s="485"/>
      <c r="DR8" s="485"/>
      <c r="DS8" s="485"/>
      <c r="DT8" s="485"/>
      <c r="DU8" s="485"/>
      <c r="DV8" s="485"/>
      <c r="DW8" s="485"/>
      <c r="DX8" s="486"/>
      <c r="DY8" s="247" t="s">
        <v>210</v>
      </c>
      <c r="DZ8" s="237"/>
      <c r="EA8" s="237"/>
      <c r="EB8" s="237"/>
      <c r="EC8" s="237"/>
      <c r="ED8" s="237"/>
      <c r="EE8" s="237"/>
      <c r="EF8" s="237"/>
      <c r="EG8" s="237"/>
      <c r="EH8" s="238"/>
      <c r="EI8" s="248"/>
      <c r="EJ8" s="248"/>
      <c r="EK8" s="248"/>
      <c r="EL8" s="248"/>
      <c r="EM8" s="248"/>
      <c r="EN8" s="248"/>
      <c r="EO8" s="248"/>
      <c r="EP8" s="248"/>
      <c r="EQ8" s="248"/>
      <c r="ER8" s="248"/>
      <c r="ES8" s="248"/>
      <c r="ET8" s="248"/>
      <c r="EU8" s="248"/>
      <c r="EV8" s="249"/>
      <c r="EW8" s="249"/>
      <c r="EX8" s="249"/>
      <c r="EY8" s="249"/>
      <c r="EZ8" s="249"/>
      <c r="FA8" s="249"/>
      <c r="FB8" s="249"/>
      <c r="FC8" s="248"/>
      <c r="FD8" s="248"/>
      <c r="FE8" s="248"/>
      <c r="FF8" s="248"/>
      <c r="FG8" s="248"/>
      <c r="FH8" s="248"/>
      <c r="FI8" s="248"/>
      <c r="FJ8" s="248"/>
      <c r="FK8" s="248"/>
      <c r="FL8" s="249"/>
      <c r="FM8" s="248"/>
      <c r="FN8" s="248"/>
      <c r="FO8" s="248"/>
      <c r="FP8" s="248"/>
      <c r="FQ8" s="249"/>
      <c r="FR8" s="169"/>
      <c r="FS8" s="169"/>
      <c r="FT8" s="169"/>
      <c r="FU8" s="169"/>
      <c r="FV8" s="169"/>
      <c r="FW8" s="169"/>
      <c r="FX8" s="169"/>
      <c r="FY8" s="169"/>
    </row>
    <row r="9" spans="1:181" s="64" customFormat="1" ht="24" customHeight="1" x14ac:dyDescent="0.15">
      <c r="A9" s="475">
        <f t="shared" si="0"/>
        <v>5</v>
      </c>
      <c r="B9" s="487"/>
      <c r="C9" s="235"/>
      <c r="D9" s="236"/>
      <c r="E9" s="236"/>
      <c r="F9" s="236"/>
      <c r="G9" s="237"/>
      <c r="H9" s="238"/>
      <c r="I9" s="481" t="s">
        <v>652</v>
      </c>
      <c r="J9" s="488"/>
      <c r="K9" s="488"/>
      <c r="L9" s="488"/>
      <c r="M9" s="488"/>
      <c r="N9" s="488"/>
      <c r="O9" s="488"/>
      <c r="P9" s="488"/>
      <c r="Q9" s="488"/>
      <c r="R9" s="488"/>
      <c r="S9" s="488"/>
      <c r="T9" s="488"/>
      <c r="U9" s="488"/>
      <c r="V9" s="488"/>
      <c r="W9" s="488"/>
      <c r="X9" s="489"/>
      <c r="Y9" s="481"/>
      <c r="Z9" s="488"/>
      <c r="AA9" s="488"/>
      <c r="AB9" s="488"/>
      <c r="AC9" s="488"/>
      <c r="AD9" s="488"/>
      <c r="AE9" s="488"/>
      <c r="AF9" s="488"/>
      <c r="AG9" s="489"/>
      <c r="AH9" s="472" t="s">
        <v>200</v>
      </c>
      <c r="AI9" s="473"/>
      <c r="AJ9" s="473"/>
      <c r="AK9" s="473"/>
      <c r="AL9" s="473"/>
      <c r="AM9" s="473"/>
      <c r="AN9" s="474"/>
      <c r="AO9" s="472" t="s">
        <v>212</v>
      </c>
      <c r="AP9" s="473"/>
      <c r="AQ9" s="473"/>
      <c r="AR9" s="474"/>
      <c r="AS9" s="472">
        <v>11</v>
      </c>
      <c r="AT9" s="473"/>
      <c r="AU9" s="474"/>
      <c r="AV9" s="239" t="s">
        <v>200</v>
      </c>
      <c r="AW9" s="240"/>
      <c r="AX9" s="241"/>
      <c r="AY9" s="472" t="s">
        <v>204</v>
      </c>
      <c r="AZ9" s="473"/>
      <c r="BA9" s="473"/>
      <c r="BB9" s="473"/>
      <c r="BC9" s="473"/>
      <c r="BD9" s="473"/>
      <c r="BE9" s="474"/>
      <c r="BF9" s="239">
        <v>8</v>
      </c>
      <c r="BG9" s="240"/>
      <c r="BH9" s="241"/>
      <c r="BI9" s="470" t="s">
        <v>205</v>
      </c>
      <c r="BJ9" s="471"/>
      <c r="BK9" s="470"/>
      <c r="BL9" s="471"/>
      <c r="BM9" s="244"/>
      <c r="BN9" s="244"/>
      <c r="BO9" s="239" t="s">
        <v>200</v>
      </c>
      <c r="BP9" s="240"/>
      <c r="BQ9" s="240"/>
      <c r="BR9" s="240"/>
      <c r="BS9" s="240"/>
      <c r="BT9" s="241"/>
      <c r="BU9" s="472" t="s">
        <v>200</v>
      </c>
      <c r="BV9" s="473"/>
      <c r="BW9" s="473"/>
      <c r="BX9" s="473"/>
      <c r="BY9" s="474"/>
      <c r="BZ9" s="475" t="s">
        <v>200</v>
      </c>
      <c r="CA9" s="476"/>
      <c r="CB9" s="476"/>
      <c r="CC9" s="476"/>
      <c r="CD9" s="476"/>
      <c r="CE9" s="476"/>
      <c r="CF9" s="476"/>
      <c r="CG9" s="476"/>
      <c r="CH9" s="477"/>
      <c r="CI9" s="475" t="s">
        <v>203</v>
      </c>
      <c r="CJ9" s="476"/>
      <c r="CK9" s="476"/>
      <c r="CL9" s="476"/>
      <c r="CM9" s="476"/>
      <c r="CN9" s="476"/>
      <c r="CO9" s="476"/>
      <c r="CP9" s="476"/>
      <c r="CQ9" s="476"/>
      <c r="CR9" s="477"/>
      <c r="CS9" s="484" t="s">
        <v>736</v>
      </c>
      <c r="CT9" s="485"/>
      <c r="CU9" s="485"/>
      <c r="CV9" s="485"/>
      <c r="CW9" s="485"/>
      <c r="CX9" s="485"/>
      <c r="CY9" s="485"/>
      <c r="CZ9" s="485"/>
      <c r="DA9" s="485"/>
      <c r="DB9" s="485"/>
      <c r="DC9" s="485"/>
      <c r="DD9" s="485"/>
      <c r="DE9" s="485"/>
      <c r="DF9" s="485"/>
      <c r="DG9" s="485"/>
      <c r="DH9" s="485"/>
      <c r="DI9" s="485"/>
      <c r="DJ9" s="485"/>
      <c r="DK9" s="485"/>
      <c r="DL9" s="485"/>
      <c r="DM9" s="485"/>
      <c r="DN9" s="485"/>
      <c r="DO9" s="485"/>
      <c r="DP9" s="485"/>
      <c r="DQ9" s="485"/>
      <c r="DR9" s="485"/>
      <c r="DS9" s="485"/>
      <c r="DT9" s="485"/>
      <c r="DU9" s="485"/>
      <c r="DV9" s="485"/>
      <c r="DW9" s="485"/>
      <c r="DX9" s="486"/>
      <c r="DY9" s="247" t="s">
        <v>210</v>
      </c>
      <c r="DZ9" s="237"/>
      <c r="EA9" s="237"/>
      <c r="EB9" s="237"/>
      <c r="EC9" s="237"/>
      <c r="ED9" s="237"/>
      <c r="EE9" s="237"/>
      <c r="EF9" s="237"/>
      <c r="EG9" s="237"/>
      <c r="EH9" s="238"/>
      <c r="EI9" s="248"/>
      <c r="EJ9" s="248"/>
      <c r="EK9" s="248"/>
      <c r="EL9" s="248"/>
      <c r="EM9" s="248"/>
      <c r="EN9" s="248"/>
      <c r="EO9" s="248"/>
      <c r="EP9" s="248"/>
      <c r="EQ9" s="248"/>
      <c r="ER9" s="248"/>
      <c r="ES9" s="248"/>
      <c r="ET9" s="248"/>
      <c r="EU9" s="248"/>
      <c r="EV9" s="249"/>
      <c r="EW9" s="249"/>
      <c r="EX9" s="249"/>
      <c r="EY9" s="249"/>
      <c r="EZ9" s="249"/>
      <c r="FA9" s="249"/>
      <c r="FB9" s="249"/>
      <c r="FC9" s="248"/>
      <c r="FD9" s="248"/>
      <c r="FE9" s="248"/>
      <c r="FF9" s="248"/>
      <c r="FG9" s="248"/>
      <c r="FH9" s="248"/>
      <c r="FI9" s="248"/>
      <c r="FJ9" s="248"/>
      <c r="FK9" s="248"/>
      <c r="FL9" s="249"/>
      <c r="FM9" s="248"/>
      <c r="FN9" s="248"/>
      <c r="FO9" s="248"/>
      <c r="FP9" s="248"/>
      <c r="FQ9" s="249"/>
      <c r="FR9" s="169"/>
      <c r="FS9" s="169"/>
      <c r="FT9" s="169"/>
      <c r="FU9" s="169"/>
      <c r="FV9" s="169"/>
      <c r="FW9" s="169"/>
      <c r="FX9" s="169"/>
      <c r="FY9" s="169"/>
    </row>
    <row r="10" spans="1:181" s="64" customFormat="1" ht="11.1" customHeight="1" x14ac:dyDescent="0.15">
      <c r="A10" s="475">
        <f t="shared" si="0"/>
        <v>6</v>
      </c>
      <c r="B10" s="487"/>
      <c r="C10" s="235"/>
      <c r="D10" s="236"/>
      <c r="E10" s="236"/>
      <c r="F10" s="236"/>
      <c r="G10" s="237"/>
      <c r="H10" s="238"/>
      <c r="I10" s="481" t="s">
        <v>219</v>
      </c>
      <c r="J10" s="488"/>
      <c r="K10" s="488"/>
      <c r="L10" s="488"/>
      <c r="M10" s="488"/>
      <c r="N10" s="488"/>
      <c r="O10" s="488"/>
      <c r="P10" s="488"/>
      <c r="Q10" s="488"/>
      <c r="R10" s="488"/>
      <c r="S10" s="488"/>
      <c r="T10" s="488"/>
      <c r="U10" s="488"/>
      <c r="V10" s="488"/>
      <c r="W10" s="488"/>
      <c r="X10" s="489"/>
      <c r="Y10" s="481"/>
      <c r="Z10" s="488"/>
      <c r="AA10" s="488"/>
      <c r="AB10" s="488"/>
      <c r="AC10" s="488"/>
      <c r="AD10" s="488"/>
      <c r="AE10" s="488"/>
      <c r="AF10" s="488"/>
      <c r="AG10" s="489"/>
      <c r="AH10" s="472" t="s">
        <v>200</v>
      </c>
      <c r="AI10" s="473"/>
      <c r="AJ10" s="473"/>
      <c r="AK10" s="473"/>
      <c r="AL10" s="473"/>
      <c r="AM10" s="473"/>
      <c r="AN10" s="474"/>
      <c r="AO10" s="472" t="s">
        <v>212</v>
      </c>
      <c r="AP10" s="473"/>
      <c r="AQ10" s="473"/>
      <c r="AR10" s="474"/>
      <c r="AS10" s="472">
        <v>150</v>
      </c>
      <c r="AT10" s="473"/>
      <c r="AU10" s="474"/>
      <c r="AV10" s="239" t="s">
        <v>200</v>
      </c>
      <c r="AW10" s="240"/>
      <c r="AX10" s="241"/>
      <c r="AY10" s="472" t="s">
        <v>204</v>
      </c>
      <c r="AZ10" s="473"/>
      <c r="BA10" s="473"/>
      <c r="BB10" s="473"/>
      <c r="BC10" s="473"/>
      <c r="BD10" s="473"/>
      <c r="BE10" s="474"/>
      <c r="BF10" s="239">
        <v>8</v>
      </c>
      <c r="BG10" s="240"/>
      <c r="BH10" s="241"/>
      <c r="BI10" s="470" t="s">
        <v>205</v>
      </c>
      <c r="BJ10" s="471"/>
      <c r="BK10" s="509"/>
      <c r="BL10" s="510"/>
      <c r="BM10" s="244"/>
      <c r="BN10" s="244"/>
      <c r="BO10" s="239" t="s">
        <v>200</v>
      </c>
      <c r="BP10" s="240"/>
      <c r="BQ10" s="240"/>
      <c r="BR10" s="240"/>
      <c r="BS10" s="240"/>
      <c r="BT10" s="241"/>
      <c r="BU10" s="472" t="s">
        <v>220</v>
      </c>
      <c r="BV10" s="473"/>
      <c r="BW10" s="473"/>
      <c r="BX10" s="473"/>
      <c r="BY10" s="474"/>
      <c r="BZ10" s="475" t="s">
        <v>221</v>
      </c>
      <c r="CA10" s="476"/>
      <c r="CB10" s="476"/>
      <c r="CC10" s="476"/>
      <c r="CD10" s="476"/>
      <c r="CE10" s="476"/>
      <c r="CF10" s="476"/>
      <c r="CG10" s="476"/>
      <c r="CH10" s="477"/>
      <c r="CI10" s="475" t="s">
        <v>222</v>
      </c>
      <c r="CJ10" s="476"/>
      <c r="CK10" s="476"/>
      <c r="CL10" s="476"/>
      <c r="CM10" s="476"/>
      <c r="CN10" s="476"/>
      <c r="CO10" s="476"/>
      <c r="CP10" s="476"/>
      <c r="CQ10" s="476"/>
      <c r="CR10" s="477"/>
      <c r="CS10" s="493" t="s">
        <v>223</v>
      </c>
      <c r="CT10" s="485"/>
      <c r="CU10" s="485"/>
      <c r="CV10" s="485"/>
      <c r="CW10" s="485"/>
      <c r="CX10" s="485"/>
      <c r="CY10" s="485"/>
      <c r="CZ10" s="485"/>
      <c r="DA10" s="485"/>
      <c r="DB10" s="485"/>
      <c r="DC10" s="485"/>
      <c r="DD10" s="485"/>
      <c r="DE10" s="485"/>
      <c r="DF10" s="485"/>
      <c r="DG10" s="485"/>
      <c r="DH10" s="485"/>
      <c r="DI10" s="485"/>
      <c r="DJ10" s="485"/>
      <c r="DK10" s="485"/>
      <c r="DL10" s="485"/>
      <c r="DM10" s="485"/>
      <c r="DN10" s="485"/>
      <c r="DO10" s="485"/>
      <c r="DP10" s="485"/>
      <c r="DQ10" s="485"/>
      <c r="DR10" s="485"/>
      <c r="DS10" s="485"/>
      <c r="DT10" s="485"/>
      <c r="DU10" s="485"/>
      <c r="DV10" s="485"/>
      <c r="DW10" s="485"/>
      <c r="DX10" s="486"/>
      <c r="DY10" s="237" t="s">
        <v>210</v>
      </c>
      <c r="DZ10" s="237"/>
      <c r="EA10" s="237"/>
      <c r="EB10" s="237"/>
      <c r="EC10" s="237"/>
      <c r="ED10" s="237"/>
      <c r="EE10" s="237"/>
      <c r="EF10" s="237"/>
      <c r="EG10" s="237"/>
      <c r="EH10" s="238"/>
      <c r="EI10" s="251"/>
      <c r="EJ10" s="251"/>
      <c r="EK10" s="251"/>
      <c r="EL10" s="251"/>
      <c r="EM10" s="251"/>
      <c r="EN10" s="248"/>
      <c r="EO10" s="248"/>
      <c r="EP10" s="248"/>
      <c r="EQ10" s="248"/>
      <c r="ER10" s="248"/>
      <c r="ES10" s="248"/>
      <c r="ET10" s="248"/>
      <c r="EU10" s="248"/>
      <c r="EV10" s="249"/>
      <c r="EW10" s="249"/>
      <c r="EX10" s="249"/>
      <c r="EY10" s="249"/>
      <c r="EZ10" s="249"/>
      <c r="FA10" s="249"/>
      <c r="FB10" s="249"/>
      <c r="FC10" s="248"/>
      <c r="FD10" s="248"/>
      <c r="FE10" s="248"/>
      <c r="FF10" s="248"/>
      <c r="FG10" s="248"/>
      <c r="FH10" s="248"/>
      <c r="FI10" s="248"/>
      <c r="FJ10" s="248"/>
      <c r="FK10" s="248"/>
      <c r="FL10" s="249"/>
      <c r="FM10" s="248"/>
      <c r="FN10" s="248"/>
      <c r="FO10" s="248"/>
      <c r="FP10" s="248"/>
      <c r="FQ10" s="249"/>
      <c r="FR10" s="169"/>
      <c r="FS10" s="169"/>
      <c r="FT10" s="169"/>
      <c r="FU10" s="169"/>
      <c r="FV10" s="169"/>
      <c r="FW10" s="169"/>
      <c r="FX10" s="169"/>
      <c r="FY10" s="169"/>
    </row>
    <row r="11" spans="1:181" s="64" customFormat="1" ht="11.1" customHeight="1" x14ac:dyDescent="0.15">
      <c r="A11" s="475">
        <f t="shared" si="0"/>
        <v>7</v>
      </c>
      <c r="B11" s="487"/>
      <c r="C11" s="235"/>
      <c r="D11" s="236"/>
      <c r="E11" s="236"/>
      <c r="F11" s="236"/>
      <c r="G11" s="237"/>
      <c r="H11" s="238"/>
      <c r="I11" s="481" t="s">
        <v>224</v>
      </c>
      <c r="J11" s="488"/>
      <c r="K11" s="488"/>
      <c r="L11" s="488"/>
      <c r="M11" s="488"/>
      <c r="N11" s="488"/>
      <c r="O11" s="488"/>
      <c r="P11" s="488"/>
      <c r="Q11" s="488"/>
      <c r="R11" s="488"/>
      <c r="S11" s="488"/>
      <c r="T11" s="488"/>
      <c r="U11" s="488"/>
      <c r="V11" s="488"/>
      <c r="W11" s="488"/>
      <c r="X11" s="489"/>
      <c r="Y11" s="481"/>
      <c r="Z11" s="488"/>
      <c r="AA11" s="488"/>
      <c r="AB11" s="488"/>
      <c r="AC11" s="488"/>
      <c r="AD11" s="488"/>
      <c r="AE11" s="488"/>
      <c r="AF11" s="488"/>
      <c r="AG11" s="489"/>
      <c r="AH11" s="472" t="s">
        <v>200</v>
      </c>
      <c r="AI11" s="473"/>
      <c r="AJ11" s="473"/>
      <c r="AK11" s="473"/>
      <c r="AL11" s="473"/>
      <c r="AM11" s="473"/>
      <c r="AN11" s="474"/>
      <c r="AO11" s="472" t="s">
        <v>212</v>
      </c>
      <c r="AP11" s="473"/>
      <c r="AQ11" s="473"/>
      <c r="AR11" s="474"/>
      <c r="AS11" s="472">
        <f t="shared" ref="AS11:AS12" si="1">LEN(CI11)-2</f>
        <v>2</v>
      </c>
      <c r="AT11" s="473"/>
      <c r="AU11" s="474"/>
      <c r="AV11" s="239" t="s">
        <v>200</v>
      </c>
      <c r="AW11" s="240"/>
      <c r="AX11" s="241"/>
      <c r="AY11" s="472" t="s">
        <v>204</v>
      </c>
      <c r="AZ11" s="473"/>
      <c r="BA11" s="473"/>
      <c r="BB11" s="473"/>
      <c r="BC11" s="473"/>
      <c r="BD11" s="473"/>
      <c r="BE11" s="474"/>
      <c r="BF11" s="239">
        <v>8</v>
      </c>
      <c r="BG11" s="240"/>
      <c r="BH11" s="241"/>
      <c r="BI11" s="470" t="s">
        <v>205</v>
      </c>
      <c r="BJ11" s="471"/>
      <c r="BK11" s="470"/>
      <c r="BL11" s="471"/>
      <c r="BM11" s="470"/>
      <c r="BN11" s="471"/>
      <c r="BO11" s="472" t="s">
        <v>200</v>
      </c>
      <c r="BP11" s="473"/>
      <c r="BQ11" s="473"/>
      <c r="BR11" s="473"/>
      <c r="BS11" s="473"/>
      <c r="BT11" s="474"/>
      <c r="BU11" s="472" t="s">
        <v>200</v>
      </c>
      <c r="BV11" s="473"/>
      <c r="BW11" s="473"/>
      <c r="BX11" s="473"/>
      <c r="BY11" s="474"/>
      <c r="BZ11" s="475" t="s">
        <v>200</v>
      </c>
      <c r="CA11" s="476"/>
      <c r="CB11" s="476"/>
      <c r="CC11" s="476"/>
      <c r="CD11" s="476"/>
      <c r="CE11" s="476"/>
      <c r="CF11" s="476"/>
      <c r="CG11" s="476"/>
      <c r="CH11" s="477"/>
      <c r="CI11" s="475" t="str">
        <f t="shared" ref="CI11" si="2">TEXT("""",1)&amp;MID(I11,1,LEN(I11)-5)&amp;TEXT("""",1)</f>
        <v>"御中"</v>
      </c>
      <c r="CJ11" s="476"/>
      <c r="CK11" s="476"/>
      <c r="CL11" s="476"/>
      <c r="CM11" s="476"/>
      <c r="CN11" s="476"/>
      <c r="CO11" s="476"/>
      <c r="CP11" s="476"/>
      <c r="CQ11" s="476"/>
      <c r="CR11" s="477"/>
      <c r="CS11" s="493"/>
      <c r="CT11" s="485"/>
      <c r="CU11" s="485"/>
      <c r="CV11" s="485"/>
      <c r="CW11" s="485"/>
      <c r="CX11" s="485"/>
      <c r="CY11" s="485"/>
      <c r="CZ11" s="485"/>
      <c r="DA11" s="485"/>
      <c r="DB11" s="485"/>
      <c r="DC11" s="485"/>
      <c r="DD11" s="485"/>
      <c r="DE11" s="485"/>
      <c r="DF11" s="485"/>
      <c r="DG11" s="485"/>
      <c r="DH11" s="485"/>
      <c r="DI11" s="485"/>
      <c r="DJ11" s="485"/>
      <c r="DK11" s="485"/>
      <c r="DL11" s="485"/>
      <c r="DM11" s="485"/>
      <c r="DN11" s="485"/>
      <c r="DO11" s="485"/>
      <c r="DP11" s="485"/>
      <c r="DQ11" s="485"/>
      <c r="DR11" s="485"/>
      <c r="DS11" s="485"/>
      <c r="DT11" s="485"/>
      <c r="DU11" s="485"/>
      <c r="DV11" s="485"/>
      <c r="DW11" s="485"/>
      <c r="DX11" s="486"/>
      <c r="DY11" s="237" t="s">
        <v>210</v>
      </c>
      <c r="DZ11" s="237"/>
      <c r="EA11" s="237"/>
      <c r="EB11" s="237"/>
      <c r="EC11" s="237"/>
      <c r="ED11" s="237"/>
      <c r="EE11" s="237"/>
      <c r="EF11" s="237"/>
      <c r="EG11" s="237"/>
      <c r="EH11" s="238"/>
      <c r="EI11" s="251"/>
      <c r="EJ11" s="251"/>
      <c r="EK11" s="251"/>
      <c r="EL11" s="251"/>
      <c r="EM11" s="251"/>
      <c r="EN11" s="248"/>
      <c r="EO11" s="248"/>
      <c r="EP11" s="248"/>
      <c r="EQ11" s="248"/>
      <c r="ER11" s="248"/>
      <c r="ES11" s="248"/>
      <c r="ET11" s="248"/>
      <c r="EU11" s="248"/>
      <c r="EV11" s="249"/>
      <c r="EW11" s="249"/>
      <c r="EX11" s="249"/>
      <c r="EY11" s="249"/>
      <c r="EZ11" s="249"/>
      <c r="FA11" s="249"/>
      <c r="FB11" s="249"/>
      <c r="FC11" s="248"/>
      <c r="FD11" s="248"/>
      <c r="FE11" s="248"/>
      <c r="FF11" s="248"/>
      <c r="FG11" s="248"/>
      <c r="FH11" s="248"/>
      <c r="FI11" s="248"/>
      <c r="FJ11" s="248"/>
      <c r="FK11" s="248"/>
      <c r="FL11" s="249"/>
      <c r="FM11" s="248"/>
      <c r="FN11" s="248"/>
      <c r="FO11" s="248"/>
      <c r="FP11" s="248"/>
      <c r="FQ11" s="249"/>
      <c r="FR11" s="169"/>
      <c r="FS11" s="169"/>
      <c r="FT11" s="169"/>
      <c r="FU11" s="169"/>
      <c r="FV11" s="169"/>
      <c r="FW11" s="169"/>
      <c r="FX11" s="169"/>
      <c r="FY11" s="169"/>
    </row>
    <row r="12" spans="1:181" s="64" customFormat="1" ht="11.1" customHeight="1" x14ac:dyDescent="0.15">
      <c r="A12" s="475">
        <f>IF(I12&lt;&gt;"",MAX(A11:B11)+1,"*")</f>
        <v>8</v>
      </c>
      <c r="B12" s="487"/>
      <c r="C12" s="235"/>
      <c r="D12" s="236"/>
      <c r="E12" s="236"/>
      <c r="F12" s="236"/>
      <c r="G12" s="237"/>
      <c r="H12" s="238"/>
      <c r="I12" s="481" t="s">
        <v>225</v>
      </c>
      <c r="J12" s="488"/>
      <c r="K12" s="488"/>
      <c r="L12" s="488"/>
      <c r="M12" s="488"/>
      <c r="N12" s="488"/>
      <c r="O12" s="488"/>
      <c r="P12" s="488"/>
      <c r="Q12" s="488"/>
      <c r="R12" s="488"/>
      <c r="S12" s="488"/>
      <c r="T12" s="488"/>
      <c r="U12" s="488"/>
      <c r="V12" s="488"/>
      <c r="W12" s="488"/>
      <c r="X12" s="489"/>
      <c r="Y12" s="481"/>
      <c r="Z12" s="488"/>
      <c r="AA12" s="488"/>
      <c r="AB12" s="488"/>
      <c r="AC12" s="488"/>
      <c r="AD12" s="488"/>
      <c r="AE12" s="488"/>
      <c r="AF12" s="488"/>
      <c r="AG12" s="489"/>
      <c r="AH12" s="472" t="s">
        <v>200</v>
      </c>
      <c r="AI12" s="473"/>
      <c r="AJ12" s="473"/>
      <c r="AK12" s="473"/>
      <c r="AL12" s="473"/>
      <c r="AM12" s="473"/>
      <c r="AN12" s="474"/>
      <c r="AO12" s="472" t="s">
        <v>212</v>
      </c>
      <c r="AP12" s="473"/>
      <c r="AQ12" s="473"/>
      <c r="AR12" s="474"/>
      <c r="AS12" s="472">
        <f t="shared" si="1"/>
        <v>7</v>
      </c>
      <c r="AT12" s="473"/>
      <c r="AU12" s="474"/>
      <c r="AV12" s="239" t="s">
        <v>200</v>
      </c>
      <c r="AW12" s="240"/>
      <c r="AX12" s="241"/>
      <c r="AY12" s="472" t="s">
        <v>204</v>
      </c>
      <c r="AZ12" s="473"/>
      <c r="BA12" s="473"/>
      <c r="BB12" s="473"/>
      <c r="BC12" s="473"/>
      <c r="BD12" s="473"/>
      <c r="BE12" s="474"/>
      <c r="BF12" s="239">
        <v>8</v>
      </c>
      <c r="BG12" s="240"/>
      <c r="BH12" s="241"/>
      <c r="BI12" s="470" t="s">
        <v>205</v>
      </c>
      <c r="BJ12" s="471"/>
      <c r="BK12" s="470"/>
      <c r="BL12" s="471"/>
      <c r="BM12" s="470"/>
      <c r="BN12" s="471"/>
      <c r="BO12" s="472" t="s">
        <v>200</v>
      </c>
      <c r="BP12" s="473"/>
      <c r="BQ12" s="473"/>
      <c r="BR12" s="473"/>
      <c r="BS12" s="473"/>
      <c r="BT12" s="474"/>
      <c r="BU12" s="472" t="s">
        <v>200</v>
      </c>
      <c r="BV12" s="473"/>
      <c r="BW12" s="473"/>
      <c r="BX12" s="473"/>
      <c r="BY12" s="474"/>
      <c r="BZ12" s="475" t="s">
        <v>200</v>
      </c>
      <c r="CA12" s="476"/>
      <c r="CB12" s="476"/>
      <c r="CC12" s="476"/>
      <c r="CD12" s="476"/>
      <c r="CE12" s="476"/>
      <c r="CF12" s="476"/>
      <c r="CG12" s="476"/>
      <c r="CH12" s="477"/>
      <c r="CI12" s="475" t="s">
        <v>226</v>
      </c>
      <c r="CJ12" s="476"/>
      <c r="CK12" s="476"/>
      <c r="CL12" s="476"/>
      <c r="CM12" s="476"/>
      <c r="CN12" s="476"/>
      <c r="CO12" s="476"/>
      <c r="CP12" s="476"/>
      <c r="CQ12" s="476"/>
      <c r="CR12" s="477"/>
      <c r="CS12" s="493"/>
      <c r="CT12" s="485"/>
      <c r="CU12" s="485"/>
      <c r="CV12" s="485"/>
      <c r="CW12" s="485"/>
      <c r="CX12" s="485"/>
      <c r="CY12" s="485"/>
      <c r="CZ12" s="485"/>
      <c r="DA12" s="485"/>
      <c r="DB12" s="485"/>
      <c r="DC12" s="485"/>
      <c r="DD12" s="485"/>
      <c r="DE12" s="485"/>
      <c r="DF12" s="485"/>
      <c r="DG12" s="485"/>
      <c r="DH12" s="485"/>
      <c r="DI12" s="485"/>
      <c r="DJ12" s="485"/>
      <c r="DK12" s="485"/>
      <c r="DL12" s="485"/>
      <c r="DM12" s="485"/>
      <c r="DN12" s="485"/>
      <c r="DO12" s="485"/>
      <c r="DP12" s="485"/>
      <c r="DQ12" s="485"/>
      <c r="DR12" s="485"/>
      <c r="DS12" s="485"/>
      <c r="DT12" s="485"/>
      <c r="DU12" s="485"/>
      <c r="DV12" s="485"/>
      <c r="DW12" s="485"/>
      <c r="DX12" s="486"/>
      <c r="DY12" s="237" t="s">
        <v>210</v>
      </c>
      <c r="DZ12" s="237"/>
      <c r="EA12" s="237"/>
      <c r="EB12" s="237"/>
      <c r="EC12" s="237"/>
      <c r="ED12" s="237"/>
      <c r="EE12" s="237"/>
      <c r="EF12" s="237"/>
      <c r="EG12" s="237"/>
      <c r="EH12" s="238"/>
      <c r="EI12" s="251"/>
      <c r="EJ12" s="251"/>
      <c r="EK12" s="251"/>
      <c r="EL12" s="251"/>
      <c r="EM12" s="251"/>
      <c r="EN12" s="248"/>
      <c r="EO12" s="248"/>
      <c r="EP12" s="248"/>
      <c r="EQ12" s="248"/>
      <c r="ER12" s="248"/>
      <c r="ES12" s="248"/>
      <c r="ET12" s="248"/>
      <c r="EU12" s="248"/>
      <c r="EV12" s="249"/>
      <c r="EW12" s="249"/>
      <c r="EX12" s="249"/>
      <c r="EY12" s="249"/>
      <c r="EZ12" s="249"/>
      <c r="FA12" s="249"/>
      <c r="FB12" s="249"/>
      <c r="FC12" s="248"/>
      <c r="FD12" s="248"/>
      <c r="FE12" s="248"/>
      <c r="FF12" s="248"/>
      <c r="FG12" s="248"/>
      <c r="FH12" s="248"/>
      <c r="FI12" s="248"/>
      <c r="FJ12" s="248"/>
      <c r="FK12" s="248"/>
      <c r="FL12" s="249"/>
      <c r="FM12" s="248"/>
      <c r="FN12" s="248"/>
      <c r="FO12" s="248"/>
      <c r="FP12" s="248"/>
      <c r="FQ12" s="249"/>
      <c r="FR12" s="169"/>
      <c r="FS12" s="169"/>
      <c r="FT12" s="169"/>
      <c r="FU12" s="169"/>
      <c r="FV12" s="169"/>
      <c r="FW12" s="169"/>
      <c r="FX12" s="169"/>
      <c r="FY12" s="169"/>
    </row>
    <row r="13" spans="1:181" s="64" customFormat="1" ht="11.1" customHeight="1" x14ac:dyDescent="0.15">
      <c r="A13" s="475">
        <f>IF(I13&lt;&gt;"",MAX(A12:B12)+1,"*")</f>
        <v>9</v>
      </c>
      <c r="B13" s="487"/>
      <c r="C13" s="235"/>
      <c r="D13" s="236"/>
      <c r="E13" s="236"/>
      <c r="F13" s="236"/>
      <c r="G13" s="237"/>
      <c r="H13" s="238"/>
      <c r="I13" s="481" t="s">
        <v>227</v>
      </c>
      <c r="J13" s="488"/>
      <c r="K13" s="488"/>
      <c r="L13" s="488"/>
      <c r="M13" s="488"/>
      <c r="N13" s="488"/>
      <c r="O13" s="488"/>
      <c r="P13" s="488"/>
      <c r="Q13" s="488"/>
      <c r="R13" s="488"/>
      <c r="S13" s="488"/>
      <c r="T13" s="488"/>
      <c r="U13" s="488"/>
      <c r="V13" s="488"/>
      <c r="W13" s="488"/>
      <c r="X13" s="489"/>
      <c r="Y13" s="481"/>
      <c r="Z13" s="488"/>
      <c r="AA13" s="488"/>
      <c r="AB13" s="488"/>
      <c r="AC13" s="488"/>
      <c r="AD13" s="488"/>
      <c r="AE13" s="488"/>
      <c r="AF13" s="488"/>
      <c r="AG13" s="489"/>
      <c r="AH13" s="472" t="s">
        <v>200</v>
      </c>
      <c r="AI13" s="473"/>
      <c r="AJ13" s="473"/>
      <c r="AK13" s="473"/>
      <c r="AL13" s="473"/>
      <c r="AM13" s="473"/>
      <c r="AN13" s="474"/>
      <c r="AO13" s="472" t="s">
        <v>212</v>
      </c>
      <c r="AP13" s="473"/>
      <c r="AQ13" s="473"/>
      <c r="AR13" s="474"/>
      <c r="AS13" s="472">
        <v>4</v>
      </c>
      <c r="AT13" s="473"/>
      <c r="AU13" s="474"/>
      <c r="AV13" s="239" t="s">
        <v>200</v>
      </c>
      <c r="AW13" s="240"/>
      <c r="AX13" s="241"/>
      <c r="AY13" s="472" t="s">
        <v>204</v>
      </c>
      <c r="AZ13" s="473"/>
      <c r="BA13" s="473"/>
      <c r="BB13" s="473"/>
      <c r="BC13" s="473"/>
      <c r="BD13" s="473"/>
      <c r="BE13" s="474"/>
      <c r="BF13" s="239">
        <v>8</v>
      </c>
      <c r="BG13" s="240"/>
      <c r="BH13" s="241"/>
      <c r="BI13" s="470" t="s">
        <v>205</v>
      </c>
      <c r="BJ13" s="471"/>
      <c r="BK13" s="470"/>
      <c r="BL13" s="471"/>
      <c r="BM13" s="470"/>
      <c r="BN13" s="471"/>
      <c r="BO13" s="472" t="s">
        <v>200</v>
      </c>
      <c r="BP13" s="473"/>
      <c r="BQ13" s="473"/>
      <c r="BR13" s="473"/>
      <c r="BS13" s="473"/>
      <c r="BT13" s="474"/>
      <c r="BU13" s="472" t="s">
        <v>220</v>
      </c>
      <c r="BV13" s="473"/>
      <c r="BW13" s="473"/>
      <c r="BX13" s="473"/>
      <c r="BY13" s="474"/>
      <c r="BZ13" s="475" t="s">
        <v>221</v>
      </c>
      <c r="CA13" s="476"/>
      <c r="CB13" s="476"/>
      <c r="CC13" s="476"/>
      <c r="CD13" s="476"/>
      <c r="CE13" s="476"/>
      <c r="CF13" s="476"/>
      <c r="CG13" s="476"/>
      <c r="CH13" s="477"/>
      <c r="CI13" s="475" t="s">
        <v>227</v>
      </c>
      <c r="CJ13" s="476"/>
      <c r="CK13" s="476"/>
      <c r="CL13" s="476"/>
      <c r="CM13" s="476"/>
      <c r="CN13" s="476"/>
      <c r="CO13" s="476"/>
      <c r="CP13" s="476"/>
      <c r="CQ13" s="476"/>
      <c r="CR13" s="477"/>
      <c r="CS13" s="493"/>
      <c r="CT13" s="485"/>
      <c r="CU13" s="485"/>
      <c r="CV13" s="485"/>
      <c r="CW13" s="485"/>
      <c r="CX13" s="485"/>
      <c r="CY13" s="485"/>
      <c r="CZ13" s="485"/>
      <c r="DA13" s="485"/>
      <c r="DB13" s="485"/>
      <c r="DC13" s="485"/>
      <c r="DD13" s="485"/>
      <c r="DE13" s="485"/>
      <c r="DF13" s="485"/>
      <c r="DG13" s="485"/>
      <c r="DH13" s="485"/>
      <c r="DI13" s="485"/>
      <c r="DJ13" s="485"/>
      <c r="DK13" s="485"/>
      <c r="DL13" s="485"/>
      <c r="DM13" s="485"/>
      <c r="DN13" s="485"/>
      <c r="DO13" s="485"/>
      <c r="DP13" s="485"/>
      <c r="DQ13" s="485"/>
      <c r="DR13" s="485"/>
      <c r="DS13" s="485"/>
      <c r="DT13" s="485"/>
      <c r="DU13" s="485"/>
      <c r="DV13" s="485"/>
      <c r="DW13" s="485"/>
      <c r="DX13" s="486"/>
      <c r="DY13" s="237" t="s">
        <v>210</v>
      </c>
      <c r="DZ13" s="237"/>
      <c r="EA13" s="237"/>
      <c r="EB13" s="237"/>
      <c r="EC13" s="237"/>
      <c r="ED13" s="237"/>
      <c r="EE13" s="237"/>
      <c r="EF13" s="237"/>
      <c r="EG13" s="237"/>
      <c r="EH13" s="238"/>
      <c r="EI13" s="251"/>
      <c r="EJ13" s="251"/>
      <c r="EK13" s="251"/>
      <c r="EL13" s="251"/>
      <c r="EM13" s="251"/>
      <c r="EN13" s="248"/>
      <c r="EO13" s="248"/>
      <c r="EP13" s="248"/>
      <c r="EQ13" s="248"/>
      <c r="ER13" s="248"/>
      <c r="ES13" s="248"/>
      <c r="ET13" s="248"/>
      <c r="EU13" s="248"/>
      <c r="EV13" s="249"/>
      <c r="EW13" s="249"/>
      <c r="EX13" s="249"/>
      <c r="EY13" s="249"/>
      <c r="EZ13" s="249"/>
      <c r="FA13" s="249"/>
      <c r="FB13" s="249"/>
      <c r="FC13" s="248"/>
      <c r="FD13" s="248"/>
      <c r="FE13" s="248"/>
      <c r="FF13" s="248"/>
      <c r="FG13" s="248"/>
      <c r="FH13" s="248"/>
      <c r="FI13" s="248"/>
      <c r="FJ13" s="248"/>
      <c r="FK13" s="248"/>
      <c r="FL13" s="249"/>
      <c r="FM13" s="248"/>
      <c r="FN13" s="248"/>
      <c r="FO13" s="248"/>
      <c r="FP13" s="248"/>
      <c r="FQ13" s="249"/>
      <c r="FR13" s="169"/>
      <c r="FS13" s="169"/>
      <c r="FT13" s="169"/>
      <c r="FU13" s="169"/>
      <c r="FV13" s="169"/>
      <c r="FW13" s="169"/>
      <c r="FX13" s="169"/>
      <c r="FY13" s="169"/>
    </row>
    <row r="14" spans="1:181" s="64" customFormat="1" ht="11.1" customHeight="1" x14ac:dyDescent="0.15">
      <c r="A14" s="475">
        <f>IF(I14&lt;&gt;"",MAX(A13:B13)+1,"*")</f>
        <v>10</v>
      </c>
      <c r="B14" s="487"/>
      <c r="C14" s="235"/>
      <c r="D14" s="236"/>
      <c r="E14" s="236"/>
      <c r="F14" s="236"/>
      <c r="G14" s="237"/>
      <c r="H14" s="238"/>
      <c r="I14" s="481" t="s">
        <v>228</v>
      </c>
      <c r="J14" s="488"/>
      <c r="K14" s="488"/>
      <c r="L14" s="488"/>
      <c r="M14" s="488"/>
      <c r="N14" s="488"/>
      <c r="O14" s="488"/>
      <c r="P14" s="488"/>
      <c r="Q14" s="488"/>
      <c r="R14" s="488"/>
      <c r="S14" s="488"/>
      <c r="T14" s="488"/>
      <c r="U14" s="488"/>
      <c r="V14" s="488"/>
      <c r="W14" s="488"/>
      <c r="X14" s="489"/>
      <c r="Y14" s="481"/>
      <c r="Z14" s="488"/>
      <c r="AA14" s="488"/>
      <c r="AB14" s="488"/>
      <c r="AC14" s="488"/>
      <c r="AD14" s="488"/>
      <c r="AE14" s="488"/>
      <c r="AF14" s="488"/>
      <c r="AG14" s="489"/>
      <c r="AH14" s="472" t="s">
        <v>200</v>
      </c>
      <c r="AI14" s="473"/>
      <c r="AJ14" s="473"/>
      <c r="AK14" s="473"/>
      <c r="AL14" s="473"/>
      <c r="AM14" s="473"/>
      <c r="AN14" s="474"/>
      <c r="AO14" s="472" t="s">
        <v>212</v>
      </c>
      <c r="AP14" s="473"/>
      <c r="AQ14" s="473"/>
      <c r="AR14" s="474"/>
      <c r="AS14" s="472">
        <f>LEN(CI14) - 2</f>
        <v>11</v>
      </c>
      <c r="AT14" s="473"/>
      <c r="AU14" s="474"/>
      <c r="AV14" s="239" t="s">
        <v>200</v>
      </c>
      <c r="AW14" s="240"/>
      <c r="AX14" s="241"/>
      <c r="AY14" s="472" t="s">
        <v>204</v>
      </c>
      <c r="AZ14" s="473"/>
      <c r="BA14" s="473"/>
      <c r="BB14" s="473"/>
      <c r="BC14" s="473"/>
      <c r="BD14" s="473"/>
      <c r="BE14" s="474"/>
      <c r="BF14" s="239">
        <v>8</v>
      </c>
      <c r="BG14" s="240"/>
      <c r="BH14" s="241"/>
      <c r="BI14" s="470" t="s">
        <v>205</v>
      </c>
      <c r="BJ14" s="471"/>
      <c r="BK14" s="470"/>
      <c r="BL14" s="471"/>
      <c r="BM14" s="470"/>
      <c r="BN14" s="471"/>
      <c r="BO14" s="472" t="s">
        <v>200</v>
      </c>
      <c r="BP14" s="473"/>
      <c r="BQ14" s="473"/>
      <c r="BR14" s="473"/>
      <c r="BS14" s="473"/>
      <c r="BT14" s="474"/>
      <c r="BU14" s="472" t="s">
        <v>200</v>
      </c>
      <c r="BV14" s="473"/>
      <c r="BW14" s="473"/>
      <c r="BX14" s="473"/>
      <c r="BY14" s="474"/>
      <c r="BZ14" s="475" t="s">
        <v>200</v>
      </c>
      <c r="CA14" s="476"/>
      <c r="CB14" s="476"/>
      <c r="CC14" s="476"/>
      <c r="CD14" s="476"/>
      <c r="CE14" s="476"/>
      <c r="CF14" s="476"/>
      <c r="CG14" s="476"/>
      <c r="CH14" s="477"/>
      <c r="CI14" s="475" t="s">
        <v>229</v>
      </c>
      <c r="CJ14" s="476"/>
      <c r="CK14" s="476"/>
      <c r="CL14" s="476"/>
      <c r="CM14" s="476"/>
      <c r="CN14" s="476"/>
      <c r="CO14" s="476"/>
      <c r="CP14" s="476"/>
      <c r="CQ14" s="476"/>
      <c r="CR14" s="477"/>
      <c r="CS14" s="493"/>
      <c r="CT14" s="485"/>
      <c r="CU14" s="485"/>
      <c r="CV14" s="485"/>
      <c r="CW14" s="485"/>
      <c r="CX14" s="485"/>
      <c r="CY14" s="485"/>
      <c r="CZ14" s="485"/>
      <c r="DA14" s="485"/>
      <c r="DB14" s="485"/>
      <c r="DC14" s="485"/>
      <c r="DD14" s="485"/>
      <c r="DE14" s="485"/>
      <c r="DF14" s="485"/>
      <c r="DG14" s="485"/>
      <c r="DH14" s="485"/>
      <c r="DI14" s="485"/>
      <c r="DJ14" s="485"/>
      <c r="DK14" s="485"/>
      <c r="DL14" s="485"/>
      <c r="DM14" s="485"/>
      <c r="DN14" s="485"/>
      <c r="DO14" s="485"/>
      <c r="DP14" s="485"/>
      <c r="DQ14" s="485"/>
      <c r="DR14" s="485"/>
      <c r="DS14" s="485"/>
      <c r="DT14" s="485"/>
      <c r="DU14" s="485"/>
      <c r="DV14" s="485"/>
      <c r="DW14" s="485"/>
      <c r="DX14" s="486"/>
      <c r="DY14" s="237" t="s">
        <v>210</v>
      </c>
      <c r="DZ14" s="237"/>
      <c r="EA14" s="237"/>
      <c r="EB14" s="237"/>
      <c r="EC14" s="237"/>
      <c r="ED14" s="237"/>
      <c r="EE14" s="237"/>
      <c r="EF14" s="237"/>
      <c r="EG14" s="237"/>
      <c r="EH14" s="238"/>
      <c r="EI14" s="251"/>
      <c r="EJ14" s="251"/>
      <c r="EK14" s="251"/>
      <c r="EL14" s="251"/>
      <c r="EM14" s="251"/>
      <c r="EN14" s="248"/>
      <c r="EO14" s="248"/>
      <c r="EP14" s="248"/>
      <c r="EQ14" s="248"/>
      <c r="ER14" s="248"/>
      <c r="ES14" s="248"/>
      <c r="ET14" s="248"/>
      <c r="EU14" s="248"/>
      <c r="EV14" s="249"/>
      <c r="EW14" s="249"/>
      <c r="EX14" s="249"/>
      <c r="EY14" s="249"/>
      <c r="EZ14" s="249"/>
      <c r="FA14" s="249"/>
      <c r="FB14" s="249"/>
      <c r="FC14" s="248"/>
      <c r="FD14" s="248"/>
      <c r="FE14" s="248"/>
      <c r="FF14" s="248"/>
      <c r="FG14" s="248"/>
      <c r="FH14" s="248"/>
      <c r="FI14" s="248"/>
      <c r="FJ14" s="248"/>
      <c r="FK14" s="248"/>
      <c r="FL14" s="249"/>
      <c r="FM14" s="248"/>
      <c r="FN14" s="248"/>
      <c r="FO14" s="248"/>
      <c r="FP14" s="248"/>
      <c r="FQ14" s="249"/>
      <c r="FR14" s="169"/>
      <c r="FS14" s="169"/>
      <c r="FT14" s="169"/>
      <c r="FU14" s="169"/>
      <c r="FV14" s="169"/>
      <c r="FW14" s="169"/>
      <c r="FX14" s="169"/>
      <c r="FY14" s="169"/>
    </row>
    <row r="15" spans="1:181" s="64" customFormat="1" ht="22.15" customHeight="1" x14ac:dyDescent="0.15">
      <c r="A15" s="475">
        <f t="shared" ref="A15:A52" si="3">IF(I15&lt;&gt;"",MAX(A14:B14)+1,"*")</f>
        <v>11</v>
      </c>
      <c r="B15" s="487"/>
      <c r="C15" s="235"/>
      <c r="D15" s="236"/>
      <c r="E15" s="236"/>
      <c r="F15" s="236"/>
      <c r="G15" s="237"/>
      <c r="H15" s="238"/>
      <c r="I15" s="481" t="s">
        <v>230</v>
      </c>
      <c r="J15" s="488"/>
      <c r="K15" s="488"/>
      <c r="L15" s="488"/>
      <c r="M15" s="488"/>
      <c r="N15" s="488"/>
      <c r="O15" s="488"/>
      <c r="P15" s="488"/>
      <c r="Q15" s="488"/>
      <c r="R15" s="488"/>
      <c r="S15" s="488"/>
      <c r="T15" s="488"/>
      <c r="U15" s="488"/>
      <c r="V15" s="488"/>
      <c r="W15" s="488"/>
      <c r="X15" s="489"/>
      <c r="Y15" s="481"/>
      <c r="Z15" s="488"/>
      <c r="AA15" s="488"/>
      <c r="AB15" s="488"/>
      <c r="AC15" s="488"/>
      <c r="AD15" s="488"/>
      <c r="AE15" s="488"/>
      <c r="AF15" s="488"/>
      <c r="AG15" s="489"/>
      <c r="AH15" s="472" t="s">
        <v>200</v>
      </c>
      <c r="AI15" s="473"/>
      <c r="AJ15" s="473"/>
      <c r="AK15" s="473"/>
      <c r="AL15" s="473"/>
      <c r="AM15" s="473"/>
      <c r="AN15" s="474"/>
      <c r="AO15" s="472" t="s">
        <v>212</v>
      </c>
      <c r="AP15" s="473"/>
      <c r="AQ15" s="473"/>
      <c r="AR15" s="474"/>
      <c r="AS15" s="472">
        <f>LEN(CI15)-2</f>
        <v>17</v>
      </c>
      <c r="AT15" s="473"/>
      <c r="AU15" s="474"/>
      <c r="AV15" s="239" t="s">
        <v>200</v>
      </c>
      <c r="AW15" s="240"/>
      <c r="AX15" s="241"/>
      <c r="AY15" s="472" t="s">
        <v>204</v>
      </c>
      <c r="AZ15" s="473"/>
      <c r="BA15" s="473"/>
      <c r="BB15" s="473"/>
      <c r="BC15" s="473"/>
      <c r="BD15" s="473"/>
      <c r="BE15" s="474"/>
      <c r="BF15" s="239">
        <v>8</v>
      </c>
      <c r="BG15" s="240"/>
      <c r="BH15" s="241"/>
      <c r="BI15" s="470" t="s">
        <v>205</v>
      </c>
      <c r="BJ15" s="471"/>
      <c r="BK15" s="470"/>
      <c r="BL15" s="471"/>
      <c r="BM15" s="470"/>
      <c r="BN15" s="471"/>
      <c r="BO15" s="472" t="s">
        <v>200</v>
      </c>
      <c r="BP15" s="473"/>
      <c r="BQ15" s="473"/>
      <c r="BR15" s="473"/>
      <c r="BS15" s="473"/>
      <c r="BT15" s="474"/>
      <c r="BU15" s="472" t="s">
        <v>200</v>
      </c>
      <c r="BV15" s="473"/>
      <c r="BW15" s="473"/>
      <c r="BX15" s="473"/>
      <c r="BY15" s="474"/>
      <c r="BZ15" s="475" t="s">
        <v>200</v>
      </c>
      <c r="CA15" s="476"/>
      <c r="CB15" s="476"/>
      <c r="CC15" s="476"/>
      <c r="CD15" s="476"/>
      <c r="CE15" s="476"/>
      <c r="CF15" s="476"/>
      <c r="CG15" s="476"/>
      <c r="CH15" s="477"/>
      <c r="CI15" s="478" t="s">
        <v>231</v>
      </c>
      <c r="CJ15" s="479"/>
      <c r="CK15" s="479"/>
      <c r="CL15" s="479"/>
      <c r="CM15" s="479"/>
      <c r="CN15" s="479"/>
      <c r="CO15" s="479"/>
      <c r="CP15" s="479"/>
      <c r="CQ15" s="479"/>
      <c r="CR15" s="480"/>
      <c r="CS15" s="493"/>
      <c r="CT15" s="485"/>
      <c r="CU15" s="485"/>
      <c r="CV15" s="485"/>
      <c r="CW15" s="485"/>
      <c r="CX15" s="485"/>
      <c r="CY15" s="485"/>
      <c r="CZ15" s="485"/>
      <c r="DA15" s="485"/>
      <c r="DB15" s="485"/>
      <c r="DC15" s="485"/>
      <c r="DD15" s="485"/>
      <c r="DE15" s="485"/>
      <c r="DF15" s="485"/>
      <c r="DG15" s="485"/>
      <c r="DH15" s="485"/>
      <c r="DI15" s="485"/>
      <c r="DJ15" s="485"/>
      <c r="DK15" s="485"/>
      <c r="DL15" s="485"/>
      <c r="DM15" s="485"/>
      <c r="DN15" s="485"/>
      <c r="DO15" s="485"/>
      <c r="DP15" s="485"/>
      <c r="DQ15" s="485"/>
      <c r="DR15" s="485"/>
      <c r="DS15" s="485"/>
      <c r="DT15" s="485"/>
      <c r="DU15" s="485"/>
      <c r="DV15" s="485"/>
      <c r="DW15" s="485"/>
      <c r="DX15" s="486"/>
      <c r="DY15" s="237" t="s">
        <v>210</v>
      </c>
      <c r="DZ15" s="237"/>
      <c r="EA15" s="237"/>
      <c r="EB15" s="237"/>
      <c r="EC15" s="237"/>
      <c r="ED15" s="237"/>
      <c r="EE15" s="237"/>
      <c r="EF15" s="237"/>
      <c r="EG15" s="237"/>
      <c r="EH15" s="238"/>
      <c r="EI15" s="251"/>
      <c r="EJ15" s="251"/>
      <c r="EK15" s="251"/>
      <c r="EL15" s="251"/>
      <c r="EM15" s="251"/>
      <c r="EN15" s="248"/>
      <c r="EO15" s="248"/>
      <c r="EP15" s="248"/>
      <c r="EQ15" s="248"/>
      <c r="ER15" s="248"/>
      <c r="ES15" s="248"/>
      <c r="ET15" s="248"/>
      <c r="EU15" s="248"/>
      <c r="EV15" s="249"/>
      <c r="EW15" s="249"/>
      <c r="EX15" s="249"/>
      <c r="EY15" s="249"/>
      <c r="EZ15" s="249"/>
      <c r="FA15" s="249"/>
      <c r="FB15" s="249"/>
      <c r="FC15" s="248"/>
      <c r="FD15" s="248"/>
      <c r="FE15" s="248"/>
      <c r="FF15" s="248"/>
      <c r="FG15" s="248"/>
      <c r="FH15" s="248"/>
      <c r="FI15" s="248"/>
      <c r="FJ15" s="248"/>
      <c r="FK15" s="248"/>
      <c r="FL15" s="249"/>
      <c r="FM15" s="248"/>
      <c r="FN15" s="248"/>
      <c r="FO15" s="248"/>
      <c r="FP15" s="248"/>
      <c r="FQ15" s="249"/>
      <c r="FR15" s="169"/>
      <c r="FS15" s="169"/>
      <c r="FT15" s="169"/>
      <c r="FU15" s="169"/>
      <c r="FV15" s="169"/>
      <c r="FW15" s="169"/>
      <c r="FX15" s="169"/>
      <c r="FY15" s="169"/>
    </row>
    <row r="16" spans="1:181" s="64" customFormat="1" ht="11.1" customHeight="1" x14ac:dyDescent="0.15">
      <c r="A16" s="475">
        <f t="shared" si="3"/>
        <v>12</v>
      </c>
      <c r="B16" s="487"/>
      <c r="C16" s="235"/>
      <c r="D16" s="236"/>
      <c r="E16" s="236"/>
      <c r="F16" s="236"/>
      <c r="G16" s="237"/>
      <c r="H16" s="238"/>
      <c r="I16" s="481" t="s">
        <v>232</v>
      </c>
      <c r="J16" s="488"/>
      <c r="K16" s="488"/>
      <c r="L16" s="488"/>
      <c r="M16" s="488"/>
      <c r="N16" s="488"/>
      <c r="O16" s="488"/>
      <c r="P16" s="488"/>
      <c r="Q16" s="488"/>
      <c r="R16" s="488"/>
      <c r="S16" s="488"/>
      <c r="T16" s="488"/>
      <c r="U16" s="488"/>
      <c r="V16" s="488"/>
      <c r="W16" s="488"/>
      <c r="X16" s="489"/>
      <c r="Y16" s="481"/>
      <c r="Z16" s="488"/>
      <c r="AA16" s="488"/>
      <c r="AB16" s="488"/>
      <c r="AC16" s="488"/>
      <c r="AD16" s="488"/>
      <c r="AE16" s="488"/>
      <c r="AF16" s="488"/>
      <c r="AG16" s="489"/>
      <c r="AH16" s="472" t="s">
        <v>200</v>
      </c>
      <c r="AI16" s="473"/>
      <c r="AJ16" s="473"/>
      <c r="AK16" s="473"/>
      <c r="AL16" s="473"/>
      <c r="AM16" s="473"/>
      <c r="AN16" s="474"/>
      <c r="AO16" s="472" t="s">
        <v>212</v>
      </c>
      <c r="AP16" s="473"/>
      <c r="AQ16" s="473"/>
      <c r="AR16" s="474"/>
      <c r="AS16" s="472">
        <v>14</v>
      </c>
      <c r="AT16" s="473"/>
      <c r="AU16" s="474"/>
      <c r="AV16" s="239" t="s">
        <v>200</v>
      </c>
      <c r="AW16" s="240"/>
      <c r="AX16" s="241"/>
      <c r="AY16" s="472" t="s">
        <v>204</v>
      </c>
      <c r="AZ16" s="473"/>
      <c r="BA16" s="473"/>
      <c r="BB16" s="473"/>
      <c r="BC16" s="473"/>
      <c r="BD16" s="473"/>
      <c r="BE16" s="474"/>
      <c r="BF16" s="239">
        <v>8</v>
      </c>
      <c r="BG16" s="240"/>
      <c r="BH16" s="241"/>
      <c r="BI16" s="470" t="s">
        <v>205</v>
      </c>
      <c r="BJ16" s="471"/>
      <c r="BK16" s="470"/>
      <c r="BL16" s="471"/>
      <c r="BM16" s="470"/>
      <c r="BN16" s="471"/>
      <c r="BO16" s="472" t="s">
        <v>200</v>
      </c>
      <c r="BP16" s="473"/>
      <c r="BQ16" s="473"/>
      <c r="BR16" s="473"/>
      <c r="BS16" s="473"/>
      <c r="BT16" s="474"/>
      <c r="BU16" s="472" t="s">
        <v>220</v>
      </c>
      <c r="BV16" s="473"/>
      <c r="BW16" s="473"/>
      <c r="BX16" s="473"/>
      <c r="BY16" s="474"/>
      <c r="BZ16" s="475" t="s">
        <v>221</v>
      </c>
      <c r="CA16" s="476"/>
      <c r="CB16" s="476"/>
      <c r="CC16" s="476"/>
      <c r="CD16" s="476"/>
      <c r="CE16" s="476"/>
      <c r="CF16" s="476"/>
      <c r="CG16" s="476"/>
      <c r="CH16" s="477"/>
      <c r="CI16" s="475" t="s">
        <v>233</v>
      </c>
      <c r="CJ16" s="476"/>
      <c r="CK16" s="476"/>
      <c r="CL16" s="476"/>
      <c r="CM16" s="476"/>
      <c r="CN16" s="476"/>
      <c r="CO16" s="476"/>
      <c r="CP16" s="476"/>
      <c r="CQ16" s="476"/>
      <c r="CR16" s="477"/>
      <c r="CS16" s="493"/>
      <c r="CT16" s="485"/>
      <c r="CU16" s="485"/>
      <c r="CV16" s="485"/>
      <c r="CW16" s="485"/>
      <c r="CX16" s="485"/>
      <c r="CY16" s="485"/>
      <c r="CZ16" s="485"/>
      <c r="DA16" s="485"/>
      <c r="DB16" s="485"/>
      <c r="DC16" s="485"/>
      <c r="DD16" s="485"/>
      <c r="DE16" s="485"/>
      <c r="DF16" s="485"/>
      <c r="DG16" s="485"/>
      <c r="DH16" s="485"/>
      <c r="DI16" s="485"/>
      <c r="DJ16" s="485"/>
      <c r="DK16" s="485"/>
      <c r="DL16" s="485"/>
      <c r="DM16" s="485"/>
      <c r="DN16" s="485"/>
      <c r="DO16" s="485"/>
      <c r="DP16" s="485"/>
      <c r="DQ16" s="485"/>
      <c r="DR16" s="485"/>
      <c r="DS16" s="485"/>
      <c r="DT16" s="485"/>
      <c r="DU16" s="485"/>
      <c r="DV16" s="485"/>
      <c r="DW16" s="485"/>
      <c r="DX16" s="486"/>
      <c r="DY16" s="237" t="s">
        <v>210</v>
      </c>
      <c r="DZ16" s="237"/>
      <c r="EA16" s="237"/>
      <c r="EB16" s="237"/>
      <c r="EC16" s="237"/>
      <c r="ED16" s="237"/>
      <c r="EE16" s="237"/>
      <c r="EF16" s="237"/>
      <c r="EG16" s="237"/>
      <c r="EH16" s="238"/>
      <c r="EI16" s="251"/>
      <c r="EJ16" s="251"/>
      <c r="EK16" s="251"/>
      <c r="EL16" s="251"/>
      <c r="EM16" s="251"/>
      <c r="EN16" s="248"/>
      <c r="EO16" s="248"/>
      <c r="EP16" s="248"/>
      <c r="EQ16" s="248"/>
      <c r="ER16" s="248"/>
      <c r="ES16" s="248"/>
      <c r="ET16" s="248"/>
      <c r="EU16" s="248"/>
      <c r="EV16" s="249"/>
      <c r="EW16" s="249"/>
      <c r="EX16" s="249"/>
      <c r="EY16" s="249"/>
      <c r="EZ16" s="249"/>
      <c r="FA16" s="249"/>
      <c r="FB16" s="249"/>
      <c r="FC16" s="248"/>
      <c r="FD16" s="248"/>
      <c r="FE16" s="248"/>
      <c r="FF16" s="248"/>
      <c r="FG16" s="248"/>
      <c r="FH16" s="248"/>
      <c r="FI16" s="248"/>
      <c r="FJ16" s="248"/>
      <c r="FK16" s="248"/>
      <c r="FL16" s="249"/>
      <c r="FM16" s="248"/>
      <c r="FN16" s="248"/>
      <c r="FO16" s="248"/>
      <c r="FP16" s="248"/>
      <c r="FQ16" s="249"/>
      <c r="FR16" s="169"/>
      <c r="FS16" s="169"/>
      <c r="FT16" s="169"/>
      <c r="FU16" s="169"/>
      <c r="FV16" s="169"/>
      <c r="FW16" s="169"/>
      <c r="FX16" s="169"/>
      <c r="FY16" s="169"/>
    </row>
    <row r="17" spans="1:181" s="64" customFormat="1" ht="22.15" customHeight="1" x14ac:dyDescent="0.15">
      <c r="A17" s="475">
        <f t="shared" si="3"/>
        <v>13</v>
      </c>
      <c r="B17" s="487"/>
      <c r="C17" s="235"/>
      <c r="D17" s="236"/>
      <c r="E17" s="236"/>
      <c r="F17" s="236"/>
      <c r="G17" s="237"/>
      <c r="H17" s="238"/>
      <c r="I17" s="481" t="s">
        <v>230</v>
      </c>
      <c r="J17" s="488"/>
      <c r="K17" s="488"/>
      <c r="L17" s="488"/>
      <c r="M17" s="488"/>
      <c r="N17" s="488"/>
      <c r="O17" s="488"/>
      <c r="P17" s="488"/>
      <c r="Q17" s="488"/>
      <c r="R17" s="488"/>
      <c r="S17" s="488"/>
      <c r="T17" s="488"/>
      <c r="U17" s="488"/>
      <c r="V17" s="488"/>
      <c r="W17" s="488"/>
      <c r="X17" s="489"/>
      <c r="Y17" s="481"/>
      <c r="Z17" s="488"/>
      <c r="AA17" s="488"/>
      <c r="AB17" s="488"/>
      <c r="AC17" s="488"/>
      <c r="AD17" s="488"/>
      <c r="AE17" s="488"/>
      <c r="AF17" s="488"/>
      <c r="AG17" s="489"/>
      <c r="AH17" s="472" t="s">
        <v>200</v>
      </c>
      <c r="AI17" s="473"/>
      <c r="AJ17" s="473"/>
      <c r="AK17" s="473"/>
      <c r="AL17" s="473"/>
      <c r="AM17" s="473"/>
      <c r="AN17" s="474"/>
      <c r="AO17" s="472" t="s">
        <v>212</v>
      </c>
      <c r="AP17" s="473"/>
      <c r="AQ17" s="473"/>
      <c r="AR17" s="474"/>
      <c r="AS17" s="472">
        <f>LEN(CI17)-2</f>
        <v>17</v>
      </c>
      <c r="AT17" s="473"/>
      <c r="AU17" s="474"/>
      <c r="AV17" s="239" t="s">
        <v>200</v>
      </c>
      <c r="AW17" s="240"/>
      <c r="AX17" s="241"/>
      <c r="AY17" s="472" t="s">
        <v>204</v>
      </c>
      <c r="AZ17" s="473"/>
      <c r="BA17" s="473"/>
      <c r="BB17" s="473"/>
      <c r="BC17" s="473"/>
      <c r="BD17" s="473"/>
      <c r="BE17" s="474"/>
      <c r="BF17" s="239">
        <v>8</v>
      </c>
      <c r="BG17" s="240"/>
      <c r="BH17" s="241"/>
      <c r="BI17" s="470" t="s">
        <v>205</v>
      </c>
      <c r="BJ17" s="471"/>
      <c r="BK17" s="470"/>
      <c r="BL17" s="471"/>
      <c r="BM17" s="470"/>
      <c r="BN17" s="471"/>
      <c r="BO17" s="472" t="s">
        <v>200</v>
      </c>
      <c r="BP17" s="473"/>
      <c r="BQ17" s="473"/>
      <c r="BR17" s="473"/>
      <c r="BS17" s="473"/>
      <c r="BT17" s="474"/>
      <c r="BU17" s="472" t="s">
        <v>200</v>
      </c>
      <c r="BV17" s="473"/>
      <c r="BW17" s="473"/>
      <c r="BX17" s="473"/>
      <c r="BY17" s="474"/>
      <c r="BZ17" s="475" t="s">
        <v>200</v>
      </c>
      <c r="CA17" s="476"/>
      <c r="CB17" s="476"/>
      <c r="CC17" s="476"/>
      <c r="CD17" s="476"/>
      <c r="CE17" s="476"/>
      <c r="CF17" s="476"/>
      <c r="CG17" s="476"/>
      <c r="CH17" s="477"/>
      <c r="CI17" s="478" t="s">
        <v>231</v>
      </c>
      <c r="CJ17" s="479"/>
      <c r="CK17" s="479"/>
      <c r="CL17" s="479"/>
      <c r="CM17" s="479"/>
      <c r="CN17" s="479"/>
      <c r="CO17" s="479"/>
      <c r="CP17" s="479"/>
      <c r="CQ17" s="479"/>
      <c r="CR17" s="480"/>
      <c r="CS17" s="493"/>
      <c r="CT17" s="485"/>
      <c r="CU17" s="485"/>
      <c r="CV17" s="485"/>
      <c r="CW17" s="485"/>
      <c r="CX17" s="485"/>
      <c r="CY17" s="485"/>
      <c r="CZ17" s="485"/>
      <c r="DA17" s="485"/>
      <c r="DB17" s="485"/>
      <c r="DC17" s="485"/>
      <c r="DD17" s="485"/>
      <c r="DE17" s="485"/>
      <c r="DF17" s="485"/>
      <c r="DG17" s="485"/>
      <c r="DH17" s="485"/>
      <c r="DI17" s="485"/>
      <c r="DJ17" s="485"/>
      <c r="DK17" s="485"/>
      <c r="DL17" s="485"/>
      <c r="DM17" s="485"/>
      <c r="DN17" s="485"/>
      <c r="DO17" s="485"/>
      <c r="DP17" s="485"/>
      <c r="DQ17" s="485"/>
      <c r="DR17" s="485"/>
      <c r="DS17" s="485"/>
      <c r="DT17" s="485"/>
      <c r="DU17" s="485"/>
      <c r="DV17" s="485"/>
      <c r="DW17" s="485"/>
      <c r="DX17" s="486"/>
      <c r="DY17" s="237" t="s">
        <v>210</v>
      </c>
      <c r="DZ17" s="237"/>
      <c r="EA17" s="237"/>
      <c r="EB17" s="237"/>
      <c r="EC17" s="237"/>
      <c r="ED17" s="237"/>
      <c r="EE17" s="237"/>
      <c r="EF17" s="237"/>
      <c r="EG17" s="237"/>
      <c r="EH17" s="238"/>
      <c r="EI17" s="251"/>
      <c r="EJ17" s="251"/>
      <c r="EK17" s="251"/>
      <c r="EL17" s="251"/>
      <c r="EM17" s="251"/>
      <c r="EN17" s="248"/>
      <c r="EO17" s="248"/>
      <c r="EP17" s="248"/>
      <c r="EQ17" s="248"/>
      <c r="ER17" s="248"/>
      <c r="ES17" s="248"/>
      <c r="ET17" s="248"/>
      <c r="EU17" s="248"/>
      <c r="EV17" s="249"/>
      <c r="EW17" s="249"/>
      <c r="EX17" s="249"/>
      <c r="EY17" s="249"/>
      <c r="EZ17" s="249"/>
      <c r="FA17" s="249"/>
      <c r="FB17" s="249"/>
      <c r="FC17" s="248"/>
      <c r="FD17" s="248"/>
      <c r="FE17" s="248"/>
      <c r="FF17" s="248"/>
      <c r="FG17" s="248"/>
      <c r="FH17" s="248"/>
      <c r="FI17" s="248"/>
      <c r="FJ17" s="248"/>
      <c r="FK17" s="248"/>
      <c r="FL17" s="249"/>
      <c r="FM17" s="248"/>
      <c r="FN17" s="248"/>
      <c r="FO17" s="248"/>
      <c r="FP17" s="248"/>
      <c r="FQ17" s="249"/>
      <c r="FR17" s="169"/>
      <c r="FS17" s="169"/>
      <c r="FT17" s="169"/>
      <c r="FU17" s="169"/>
      <c r="FV17" s="169"/>
      <c r="FW17" s="169"/>
      <c r="FX17" s="169"/>
      <c r="FY17" s="169"/>
    </row>
    <row r="18" spans="1:181" s="64" customFormat="1" ht="23.45" customHeight="1" x14ac:dyDescent="0.15">
      <c r="A18" s="475">
        <f t="shared" si="3"/>
        <v>14</v>
      </c>
      <c r="B18" s="487"/>
      <c r="C18" s="235"/>
      <c r="D18" s="236"/>
      <c r="E18" s="236"/>
      <c r="F18" s="236"/>
      <c r="G18" s="237"/>
      <c r="H18" s="238"/>
      <c r="I18" s="481" t="s">
        <v>234</v>
      </c>
      <c r="J18" s="488"/>
      <c r="K18" s="488"/>
      <c r="L18" s="488"/>
      <c r="M18" s="488"/>
      <c r="N18" s="488"/>
      <c r="O18" s="488"/>
      <c r="P18" s="488"/>
      <c r="Q18" s="488"/>
      <c r="R18" s="488"/>
      <c r="S18" s="488"/>
      <c r="T18" s="488"/>
      <c r="U18" s="488"/>
      <c r="V18" s="488"/>
      <c r="W18" s="488"/>
      <c r="X18" s="489"/>
      <c r="Y18" s="481"/>
      <c r="Z18" s="488"/>
      <c r="AA18" s="488"/>
      <c r="AB18" s="488"/>
      <c r="AC18" s="488"/>
      <c r="AD18" s="488"/>
      <c r="AE18" s="488"/>
      <c r="AF18" s="488"/>
      <c r="AG18" s="489"/>
      <c r="AH18" s="472" t="s">
        <v>200</v>
      </c>
      <c r="AI18" s="473"/>
      <c r="AJ18" s="473"/>
      <c r="AK18" s="473"/>
      <c r="AL18" s="473"/>
      <c r="AM18" s="473"/>
      <c r="AN18" s="474"/>
      <c r="AO18" s="472" t="s">
        <v>212</v>
      </c>
      <c r="AP18" s="473"/>
      <c r="AQ18" s="473"/>
      <c r="AR18" s="474"/>
      <c r="AS18" s="472">
        <v>14</v>
      </c>
      <c r="AT18" s="473"/>
      <c r="AU18" s="474"/>
      <c r="AV18" s="239" t="s">
        <v>200</v>
      </c>
      <c r="AW18" s="240"/>
      <c r="AX18" s="241"/>
      <c r="AY18" s="472" t="s">
        <v>204</v>
      </c>
      <c r="AZ18" s="473"/>
      <c r="BA18" s="473"/>
      <c r="BB18" s="473"/>
      <c r="BC18" s="473"/>
      <c r="BD18" s="473"/>
      <c r="BE18" s="474"/>
      <c r="BF18" s="239">
        <v>8</v>
      </c>
      <c r="BG18" s="240"/>
      <c r="BH18" s="241"/>
      <c r="BI18" s="470" t="s">
        <v>205</v>
      </c>
      <c r="BJ18" s="471"/>
      <c r="BK18" s="470"/>
      <c r="BL18" s="471"/>
      <c r="BM18" s="470"/>
      <c r="BN18" s="471"/>
      <c r="BO18" s="472" t="s">
        <v>200</v>
      </c>
      <c r="BP18" s="473"/>
      <c r="BQ18" s="473"/>
      <c r="BR18" s="473"/>
      <c r="BS18" s="473"/>
      <c r="BT18" s="474"/>
      <c r="BU18" s="503" t="s">
        <v>200</v>
      </c>
      <c r="BV18" s="504"/>
      <c r="BW18" s="504"/>
      <c r="BX18" s="504"/>
      <c r="BY18" s="505"/>
      <c r="BZ18" s="506" t="s">
        <v>4</v>
      </c>
      <c r="CA18" s="507"/>
      <c r="CB18" s="507"/>
      <c r="CC18" s="507"/>
      <c r="CD18" s="507"/>
      <c r="CE18" s="507"/>
      <c r="CF18" s="507"/>
      <c r="CG18" s="507"/>
      <c r="CH18" s="508"/>
      <c r="CI18" s="506" t="s">
        <v>4</v>
      </c>
      <c r="CJ18" s="507"/>
      <c r="CK18" s="507"/>
      <c r="CL18" s="507"/>
      <c r="CM18" s="507"/>
      <c r="CN18" s="507"/>
      <c r="CO18" s="507"/>
      <c r="CP18" s="507"/>
      <c r="CQ18" s="507"/>
      <c r="CR18" s="508"/>
      <c r="CS18" s="495" t="s">
        <v>729</v>
      </c>
      <c r="CT18" s="496"/>
      <c r="CU18" s="496"/>
      <c r="CV18" s="496"/>
      <c r="CW18" s="496"/>
      <c r="CX18" s="496"/>
      <c r="CY18" s="496"/>
      <c r="CZ18" s="496"/>
      <c r="DA18" s="496"/>
      <c r="DB18" s="496"/>
      <c r="DC18" s="496"/>
      <c r="DD18" s="496"/>
      <c r="DE18" s="496"/>
      <c r="DF18" s="496"/>
      <c r="DG18" s="496"/>
      <c r="DH18" s="496"/>
      <c r="DI18" s="496"/>
      <c r="DJ18" s="496"/>
      <c r="DK18" s="496"/>
      <c r="DL18" s="496"/>
      <c r="DM18" s="496"/>
      <c r="DN18" s="496"/>
      <c r="DO18" s="496"/>
      <c r="DP18" s="496"/>
      <c r="DQ18" s="496"/>
      <c r="DR18" s="496"/>
      <c r="DS18" s="496"/>
      <c r="DT18" s="496"/>
      <c r="DU18" s="496"/>
      <c r="DV18" s="496"/>
      <c r="DW18" s="496"/>
      <c r="DX18" s="497"/>
      <c r="DY18" s="97" t="s">
        <v>210</v>
      </c>
      <c r="DZ18" s="97"/>
      <c r="EA18" s="237"/>
      <c r="EB18" s="237"/>
      <c r="EC18" s="237"/>
      <c r="ED18" s="237"/>
      <c r="EE18" s="237"/>
      <c r="EF18" s="237"/>
      <c r="EG18" s="237"/>
      <c r="EH18" s="238"/>
      <c r="EI18" s="251"/>
      <c r="EJ18" s="251"/>
      <c r="EK18" s="251"/>
      <c r="EL18" s="251"/>
      <c r="EM18" s="251"/>
      <c r="EN18" s="248"/>
      <c r="EO18" s="248"/>
      <c r="EP18" s="248"/>
      <c r="EQ18" s="248"/>
      <c r="ER18" s="248"/>
      <c r="ES18" s="248"/>
      <c r="ET18" s="248"/>
      <c r="EU18" s="248"/>
      <c r="EV18" s="249"/>
      <c r="EW18" s="249"/>
      <c r="EX18" s="249"/>
      <c r="EY18" s="249"/>
      <c r="EZ18" s="249"/>
      <c r="FA18" s="249"/>
      <c r="FB18" s="249"/>
      <c r="FC18" s="248"/>
      <c r="FD18" s="248"/>
      <c r="FE18" s="248"/>
      <c r="FF18" s="248"/>
      <c r="FG18" s="248"/>
      <c r="FH18" s="248"/>
      <c r="FI18" s="248"/>
      <c r="FJ18" s="248"/>
      <c r="FK18" s="248"/>
      <c r="FL18" s="249"/>
      <c r="FM18" s="248"/>
      <c r="FN18" s="248"/>
      <c r="FO18" s="248"/>
      <c r="FP18" s="248"/>
      <c r="FQ18" s="249"/>
      <c r="FR18" s="169"/>
      <c r="FS18" s="169"/>
      <c r="FT18" s="169"/>
      <c r="FU18" s="169"/>
      <c r="FV18" s="169"/>
      <c r="FW18" s="169"/>
      <c r="FX18" s="169"/>
      <c r="FY18" s="169"/>
    </row>
    <row r="19" spans="1:181" s="64" customFormat="1" ht="11.1" customHeight="1" x14ac:dyDescent="0.15">
      <c r="A19" s="475">
        <f t="shared" si="3"/>
        <v>15</v>
      </c>
      <c r="B19" s="487"/>
      <c r="C19" s="235"/>
      <c r="D19" s="236"/>
      <c r="E19" s="236"/>
      <c r="F19" s="236"/>
      <c r="G19" s="237"/>
      <c r="H19" s="238"/>
      <c r="I19" s="481" t="s">
        <v>235</v>
      </c>
      <c r="J19" s="488"/>
      <c r="K19" s="488"/>
      <c r="L19" s="488"/>
      <c r="M19" s="488"/>
      <c r="N19" s="488"/>
      <c r="O19" s="488"/>
      <c r="P19" s="488"/>
      <c r="Q19" s="488"/>
      <c r="R19" s="488"/>
      <c r="S19" s="488"/>
      <c r="T19" s="488"/>
      <c r="U19" s="488"/>
      <c r="V19" s="488"/>
      <c r="W19" s="488"/>
      <c r="X19" s="489"/>
      <c r="Y19" s="481"/>
      <c r="Z19" s="488"/>
      <c r="AA19" s="488"/>
      <c r="AB19" s="488"/>
      <c r="AC19" s="488"/>
      <c r="AD19" s="488"/>
      <c r="AE19" s="488"/>
      <c r="AF19" s="488"/>
      <c r="AG19" s="489"/>
      <c r="AH19" s="472" t="s">
        <v>200</v>
      </c>
      <c r="AI19" s="473"/>
      <c r="AJ19" s="473"/>
      <c r="AK19" s="473"/>
      <c r="AL19" s="473"/>
      <c r="AM19" s="473"/>
      <c r="AN19" s="474"/>
      <c r="AO19" s="472" t="s">
        <v>212</v>
      </c>
      <c r="AP19" s="473"/>
      <c r="AQ19" s="473"/>
      <c r="AR19" s="474"/>
      <c r="AS19" s="472">
        <f>LEN(CI19)-2</f>
        <v>3</v>
      </c>
      <c r="AT19" s="473"/>
      <c r="AU19" s="474"/>
      <c r="AV19" s="239" t="s">
        <v>200</v>
      </c>
      <c r="AW19" s="240"/>
      <c r="AX19" s="241"/>
      <c r="AY19" s="472" t="s">
        <v>204</v>
      </c>
      <c r="AZ19" s="473"/>
      <c r="BA19" s="473"/>
      <c r="BB19" s="473"/>
      <c r="BC19" s="473"/>
      <c r="BD19" s="473"/>
      <c r="BE19" s="474"/>
      <c r="BF19" s="239">
        <v>8</v>
      </c>
      <c r="BG19" s="240"/>
      <c r="BH19" s="241"/>
      <c r="BI19" s="470" t="s">
        <v>205</v>
      </c>
      <c r="BJ19" s="471"/>
      <c r="BK19" s="470"/>
      <c r="BL19" s="471"/>
      <c r="BM19" s="470"/>
      <c r="BN19" s="471"/>
      <c r="BO19" s="472" t="s">
        <v>200</v>
      </c>
      <c r="BP19" s="473"/>
      <c r="BQ19" s="473"/>
      <c r="BR19" s="473"/>
      <c r="BS19" s="473"/>
      <c r="BT19" s="474"/>
      <c r="BU19" s="472" t="s">
        <v>200</v>
      </c>
      <c r="BV19" s="473"/>
      <c r="BW19" s="473"/>
      <c r="BX19" s="473"/>
      <c r="BY19" s="474"/>
      <c r="BZ19" s="475" t="s">
        <v>200</v>
      </c>
      <c r="CA19" s="476"/>
      <c r="CB19" s="476"/>
      <c r="CC19" s="476"/>
      <c r="CD19" s="476"/>
      <c r="CE19" s="476"/>
      <c r="CF19" s="476"/>
      <c r="CG19" s="476"/>
      <c r="CH19" s="477"/>
      <c r="CI19" s="475" t="s">
        <v>236</v>
      </c>
      <c r="CJ19" s="476"/>
      <c r="CK19" s="476"/>
      <c r="CL19" s="476"/>
      <c r="CM19" s="476"/>
      <c r="CN19" s="476"/>
      <c r="CO19" s="476"/>
      <c r="CP19" s="476"/>
      <c r="CQ19" s="476"/>
      <c r="CR19" s="477"/>
      <c r="CS19" s="493"/>
      <c r="CT19" s="485"/>
      <c r="CU19" s="485"/>
      <c r="CV19" s="485"/>
      <c r="CW19" s="485"/>
      <c r="CX19" s="485"/>
      <c r="CY19" s="485"/>
      <c r="CZ19" s="485"/>
      <c r="DA19" s="485"/>
      <c r="DB19" s="485"/>
      <c r="DC19" s="485"/>
      <c r="DD19" s="485"/>
      <c r="DE19" s="485"/>
      <c r="DF19" s="485"/>
      <c r="DG19" s="485"/>
      <c r="DH19" s="485"/>
      <c r="DI19" s="485"/>
      <c r="DJ19" s="485"/>
      <c r="DK19" s="485"/>
      <c r="DL19" s="485"/>
      <c r="DM19" s="485"/>
      <c r="DN19" s="485"/>
      <c r="DO19" s="485"/>
      <c r="DP19" s="485"/>
      <c r="DQ19" s="485"/>
      <c r="DR19" s="485"/>
      <c r="DS19" s="485"/>
      <c r="DT19" s="485"/>
      <c r="DU19" s="485"/>
      <c r="DV19" s="485"/>
      <c r="DW19" s="485"/>
      <c r="DX19" s="486"/>
      <c r="DY19" s="237" t="s">
        <v>210</v>
      </c>
      <c r="DZ19" s="237"/>
      <c r="EA19" s="237"/>
      <c r="EB19" s="237"/>
      <c r="EC19" s="237"/>
      <c r="ED19" s="237"/>
      <c r="EE19" s="237"/>
      <c r="EF19" s="237"/>
      <c r="EG19" s="237"/>
      <c r="EH19" s="238"/>
      <c r="EI19" s="251"/>
      <c r="EJ19" s="251"/>
      <c r="EK19" s="251"/>
      <c r="EL19" s="251"/>
      <c r="EM19" s="251"/>
      <c r="EN19" s="248"/>
      <c r="EO19" s="248"/>
      <c r="EP19" s="248"/>
      <c r="EQ19" s="248"/>
      <c r="ER19" s="248"/>
      <c r="ES19" s="248"/>
      <c r="ET19" s="248"/>
      <c r="EU19" s="248"/>
      <c r="EV19" s="249"/>
      <c r="EW19" s="249"/>
      <c r="EX19" s="249"/>
      <c r="EY19" s="249"/>
      <c r="EZ19" s="249"/>
      <c r="FA19" s="249"/>
      <c r="FB19" s="249"/>
      <c r="FC19" s="248"/>
      <c r="FD19" s="248"/>
      <c r="FE19" s="248"/>
      <c r="FF19" s="248"/>
      <c r="FG19" s="248"/>
      <c r="FH19" s="248"/>
      <c r="FI19" s="248"/>
      <c r="FJ19" s="248"/>
      <c r="FK19" s="248"/>
      <c r="FL19" s="249"/>
      <c r="FM19" s="248"/>
      <c r="FN19" s="248"/>
      <c r="FO19" s="248"/>
      <c r="FP19" s="248"/>
      <c r="FQ19" s="249"/>
      <c r="FR19" s="169"/>
      <c r="FS19" s="169"/>
      <c r="FT19" s="169"/>
      <c r="FU19" s="169"/>
      <c r="FV19" s="169"/>
      <c r="FW19" s="169"/>
      <c r="FX19" s="169"/>
      <c r="FY19" s="169"/>
    </row>
    <row r="20" spans="1:181" s="64" customFormat="1" ht="36" customHeight="1" x14ac:dyDescent="0.15">
      <c r="A20" s="475">
        <f t="shared" si="3"/>
        <v>16</v>
      </c>
      <c r="B20" s="487"/>
      <c r="C20" s="235"/>
      <c r="D20" s="236"/>
      <c r="E20" s="236"/>
      <c r="F20" s="236"/>
      <c r="G20" s="237"/>
      <c r="H20" s="238"/>
      <c r="I20" s="481" t="s">
        <v>237</v>
      </c>
      <c r="J20" s="488"/>
      <c r="K20" s="488"/>
      <c r="L20" s="488"/>
      <c r="M20" s="488"/>
      <c r="N20" s="488"/>
      <c r="O20" s="488"/>
      <c r="P20" s="488"/>
      <c r="Q20" s="488"/>
      <c r="R20" s="488"/>
      <c r="S20" s="488"/>
      <c r="T20" s="488"/>
      <c r="U20" s="488"/>
      <c r="V20" s="488"/>
      <c r="W20" s="488"/>
      <c r="X20" s="489"/>
      <c r="Y20" s="481"/>
      <c r="Z20" s="488"/>
      <c r="AA20" s="488"/>
      <c r="AB20" s="488"/>
      <c r="AC20" s="488"/>
      <c r="AD20" s="488"/>
      <c r="AE20" s="488"/>
      <c r="AF20" s="488"/>
      <c r="AG20" s="489"/>
      <c r="AH20" s="472" t="s">
        <v>200</v>
      </c>
      <c r="AI20" s="473"/>
      <c r="AJ20" s="473"/>
      <c r="AK20" s="473"/>
      <c r="AL20" s="473"/>
      <c r="AM20" s="473"/>
      <c r="AN20" s="474"/>
      <c r="AO20" s="472" t="s">
        <v>212</v>
      </c>
      <c r="AP20" s="473"/>
      <c r="AQ20" s="473"/>
      <c r="AR20" s="474"/>
      <c r="AS20" s="472">
        <v>18</v>
      </c>
      <c r="AT20" s="473"/>
      <c r="AU20" s="474"/>
      <c r="AV20" s="239" t="s">
        <v>200</v>
      </c>
      <c r="AW20" s="240"/>
      <c r="AX20" s="241"/>
      <c r="AY20" s="472" t="s">
        <v>204</v>
      </c>
      <c r="AZ20" s="473"/>
      <c r="BA20" s="473"/>
      <c r="BB20" s="473"/>
      <c r="BC20" s="473"/>
      <c r="BD20" s="473"/>
      <c r="BE20" s="474"/>
      <c r="BF20" s="239">
        <v>8</v>
      </c>
      <c r="BG20" s="240"/>
      <c r="BH20" s="241"/>
      <c r="BI20" s="470" t="s">
        <v>205</v>
      </c>
      <c r="BJ20" s="471"/>
      <c r="BK20" s="470"/>
      <c r="BL20" s="471"/>
      <c r="BM20" s="470"/>
      <c r="BN20" s="471"/>
      <c r="BO20" s="472" t="s">
        <v>200</v>
      </c>
      <c r="BP20" s="473"/>
      <c r="BQ20" s="473"/>
      <c r="BR20" s="473"/>
      <c r="BS20" s="473"/>
      <c r="BT20" s="474"/>
      <c r="BU20" s="472" t="s">
        <v>220</v>
      </c>
      <c r="BV20" s="473"/>
      <c r="BW20" s="473"/>
      <c r="BX20" s="473"/>
      <c r="BY20" s="474"/>
      <c r="BZ20" s="478" t="s">
        <v>238</v>
      </c>
      <c r="CA20" s="479"/>
      <c r="CB20" s="479"/>
      <c r="CC20" s="479"/>
      <c r="CD20" s="479"/>
      <c r="CE20" s="479"/>
      <c r="CF20" s="479"/>
      <c r="CG20" s="479"/>
      <c r="CH20" s="480"/>
      <c r="CI20" s="494" t="s">
        <v>239</v>
      </c>
      <c r="CJ20" s="476"/>
      <c r="CK20" s="476"/>
      <c r="CL20" s="476"/>
      <c r="CM20" s="476"/>
      <c r="CN20" s="476"/>
      <c r="CO20" s="476"/>
      <c r="CP20" s="476"/>
      <c r="CQ20" s="476"/>
      <c r="CR20" s="477"/>
      <c r="CS20" s="484" t="s">
        <v>653</v>
      </c>
      <c r="CT20" s="485"/>
      <c r="CU20" s="485"/>
      <c r="CV20" s="485"/>
      <c r="CW20" s="485"/>
      <c r="CX20" s="485"/>
      <c r="CY20" s="485"/>
      <c r="CZ20" s="485"/>
      <c r="DA20" s="485"/>
      <c r="DB20" s="485"/>
      <c r="DC20" s="485"/>
      <c r="DD20" s="485"/>
      <c r="DE20" s="485"/>
      <c r="DF20" s="485"/>
      <c r="DG20" s="485"/>
      <c r="DH20" s="485"/>
      <c r="DI20" s="485"/>
      <c r="DJ20" s="485"/>
      <c r="DK20" s="485"/>
      <c r="DL20" s="485"/>
      <c r="DM20" s="485"/>
      <c r="DN20" s="485"/>
      <c r="DO20" s="485"/>
      <c r="DP20" s="485"/>
      <c r="DQ20" s="485"/>
      <c r="DR20" s="485"/>
      <c r="DS20" s="485"/>
      <c r="DT20" s="485"/>
      <c r="DU20" s="485"/>
      <c r="DV20" s="485"/>
      <c r="DW20" s="485"/>
      <c r="DX20" s="486"/>
      <c r="DY20" s="237" t="s">
        <v>210</v>
      </c>
      <c r="DZ20" s="237"/>
      <c r="EA20" s="237"/>
      <c r="EB20" s="237"/>
      <c r="EC20" s="237"/>
      <c r="ED20" s="237"/>
      <c r="EE20" s="237"/>
      <c r="EF20" s="237"/>
      <c r="EG20" s="237"/>
      <c r="EH20" s="238"/>
      <c r="EI20" s="251"/>
      <c r="EJ20" s="251"/>
      <c r="EK20" s="251"/>
      <c r="EL20" s="251"/>
      <c r="EM20" s="251"/>
      <c r="EN20" s="248"/>
      <c r="EO20" s="248"/>
      <c r="EP20" s="248"/>
      <c r="EQ20" s="248"/>
      <c r="ER20" s="248"/>
      <c r="ES20" s="248"/>
      <c r="ET20" s="248"/>
      <c r="EU20" s="248"/>
      <c r="EV20" s="249"/>
      <c r="EW20" s="249"/>
      <c r="EX20" s="249"/>
      <c r="EY20" s="249"/>
      <c r="EZ20" s="249"/>
      <c r="FA20" s="249"/>
      <c r="FB20" s="249"/>
      <c r="FC20" s="248"/>
      <c r="FD20" s="248"/>
      <c r="FE20" s="248"/>
      <c r="FF20" s="248"/>
      <c r="FG20" s="248"/>
      <c r="FH20" s="248"/>
      <c r="FI20" s="248"/>
      <c r="FJ20" s="248"/>
      <c r="FK20" s="248"/>
      <c r="FL20" s="249"/>
      <c r="FM20" s="248"/>
      <c r="FN20" s="248"/>
      <c r="FO20" s="248"/>
      <c r="FP20" s="248"/>
      <c r="FQ20" s="249"/>
      <c r="FR20" s="169"/>
      <c r="FS20" s="169"/>
      <c r="FT20" s="169"/>
      <c r="FU20" s="169"/>
      <c r="FV20" s="169"/>
      <c r="FW20" s="169"/>
      <c r="FX20" s="169"/>
      <c r="FY20" s="169"/>
    </row>
    <row r="21" spans="1:181" s="64" customFormat="1" ht="11.1" customHeight="1" x14ac:dyDescent="0.15">
      <c r="A21" s="475">
        <f t="shared" si="3"/>
        <v>17</v>
      </c>
      <c r="B21" s="487"/>
      <c r="C21" s="235"/>
      <c r="D21" s="236"/>
      <c r="E21" s="236"/>
      <c r="F21" s="236"/>
      <c r="G21" s="237"/>
      <c r="H21" s="238"/>
      <c r="I21" s="481" t="s">
        <v>241</v>
      </c>
      <c r="J21" s="488"/>
      <c r="K21" s="488"/>
      <c r="L21" s="488"/>
      <c r="M21" s="488"/>
      <c r="N21" s="488"/>
      <c r="O21" s="488"/>
      <c r="P21" s="488"/>
      <c r="Q21" s="488"/>
      <c r="R21" s="488"/>
      <c r="S21" s="488"/>
      <c r="T21" s="488"/>
      <c r="U21" s="488"/>
      <c r="V21" s="488"/>
      <c r="W21" s="488"/>
      <c r="X21" s="489"/>
      <c r="Y21" s="481"/>
      <c r="Z21" s="488"/>
      <c r="AA21" s="488"/>
      <c r="AB21" s="488"/>
      <c r="AC21" s="488"/>
      <c r="AD21" s="488"/>
      <c r="AE21" s="488"/>
      <c r="AF21" s="488"/>
      <c r="AG21" s="489"/>
      <c r="AH21" s="472" t="s">
        <v>200</v>
      </c>
      <c r="AI21" s="473"/>
      <c r="AJ21" s="473"/>
      <c r="AK21" s="473"/>
      <c r="AL21" s="473"/>
      <c r="AM21" s="473"/>
      <c r="AN21" s="474"/>
      <c r="AO21" s="472" t="s">
        <v>212</v>
      </c>
      <c r="AP21" s="473"/>
      <c r="AQ21" s="473"/>
      <c r="AR21" s="474"/>
      <c r="AS21" s="472">
        <v>14</v>
      </c>
      <c r="AT21" s="473"/>
      <c r="AU21" s="474"/>
      <c r="AV21" s="239" t="s">
        <v>200</v>
      </c>
      <c r="AW21" s="240"/>
      <c r="AX21" s="241"/>
      <c r="AY21" s="472" t="s">
        <v>204</v>
      </c>
      <c r="AZ21" s="473"/>
      <c r="BA21" s="473"/>
      <c r="BB21" s="473"/>
      <c r="BC21" s="473"/>
      <c r="BD21" s="473"/>
      <c r="BE21" s="474"/>
      <c r="BF21" s="239">
        <v>8</v>
      </c>
      <c r="BG21" s="240"/>
      <c r="BH21" s="241"/>
      <c r="BI21" s="470" t="s">
        <v>205</v>
      </c>
      <c r="BJ21" s="471"/>
      <c r="BK21" s="470"/>
      <c r="BL21" s="471"/>
      <c r="BM21" s="470"/>
      <c r="BN21" s="471"/>
      <c r="BO21" s="472" t="s">
        <v>200</v>
      </c>
      <c r="BP21" s="473"/>
      <c r="BQ21" s="473"/>
      <c r="BR21" s="473"/>
      <c r="BS21" s="473"/>
      <c r="BT21" s="474"/>
      <c r="BU21" s="472" t="s">
        <v>200</v>
      </c>
      <c r="BV21" s="473"/>
      <c r="BW21" s="473"/>
      <c r="BX21" s="473"/>
      <c r="BY21" s="474"/>
      <c r="BZ21" s="475" t="s">
        <v>242</v>
      </c>
      <c r="CA21" s="476"/>
      <c r="CB21" s="476"/>
      <c r="CC21" s="476"/>
      <c r="CD21" s="476"/>
      <c r="CE21" s="476"/>
      <c r="CF21" s="476"/>
      <c r="CG21" s="476"/>
      <c r="CH21" s="477"/>
      <c r="CI21" s="478" t="s">
        <v>243</v>
      </c>
      <c r="CJ21" s="479"/>
      <c r="CK21" s="479"/>
      <c r="CL21" s="479"/>
      <c r="CM21" s="479"/>
      <c r="CN21" s="479"/>
      <c r="CO21" s="479"/>
      <c r="CP21" s="479"/>
      <c r="CQ21" s="479"/>
      <c r="CR21" s="480"/>
      <c r="CS21" s="481" t="s">
        <v>244</v>
      </c>
      <c r="CT21" s="482"/>
      <c r="CU21" s="482"/>
      <c r="CV21" s="482"/>
      <c r="CW21" s="482"/>
      <c r="CX21" s="482"/>
      <c r="CY21" s="482"/>
      <c r="CZ21" s="482"/>
      <c r="DA21" s="482"/>
      <c r="DB21" s="482"/>
      <c r="DC21" s="482"/>
      <c r="DD21" s="482"/>
      <c r="DE21" s="482"/>
      <c r="DF21" s="482"/>
      <c r="DG21" s="482"/>
      <c r="DH21" s="482"/>
      <c r="DI21" s="482"/>
      <c r="DJ21" s="482"/>
      <c r="DK21" s="482"/>
      <c r="DL21" s="482"/>
      <c r="DM21" s="482"/>
      <c r="DN21" s="482"/>
      <c r="DO21" s="482"/>
      <c r="DP21" s="482"/>
      <c r="DQ21" s="482"/>
      <c r="DR21" s="482"/>
      <c r="DS21" s="482"/>
      <c r="DT21" s="482"/>
      <c r="DU21" s="482"/>
      <c r="DV21" s="482"/>
      <c r="DW21" s="482"/>
      <c r="DX21" s="483"/>
      <c r="DY21" s="237" t="s">
        <v>210</v>
      </c>
      <c r="DZ21" s="237"/>
      <c r="EA21" s="237"/>
      <c r="EB21" s="237"/>
      <c r="EC21" s="237"/>
      <c r="ED21" s="237"/>
      <c r="EE21" s="237"/>
      <c r="EF21" s="237"/>
      <c r="EG21" s="237"/>
      <c r="EH21" s="238"/>
      <c r="EI21" s="251"/>
      <c r="EJ21" s="251"/>
      <c r="EK21" s="251"/>
      <c r="EL21" s="251"/>
      <c r="EM21" s="251"/>
      <c r="EN21" s="248"/>
      <c r="EO21" s="248"/>
      <c r="EP21" s="248"/>
      <c r="EQ21" s="248"/>
      <c r="ER21" s="248"/>
      <c r="ES21" s="248"/>
      <c r="ET21" s="248"/>
      <c r="EU21" s="248"/>
      <c r="EV21" s="249"/>
      <c r="EW21" s="249"/>
      <c r="EX21" s="249"/>
      <c r="EY21" s="249"/>
      <c r="EZ21" s="249"/>
      <c r="FA21" s="249"/>
      <c r="FB21" s="249"/>
      <c r="FC21" s="248"/>
      <c r="FD21" s="248"/>
      <c r="FE21" s="248"/>
      <c r="FF21" s="248"/>
      <c r="FG21" s="248"/>
      <c r="FH21" s="248"/>
      <c r="FI21" s="248"/>
      <c r="FJ21" s="248"/>
      <c r="FK21" s="248"/>
      <c r="FL21" s="249"/>
      <c r="FM21" s="248"/>
      <c r="FN21" s="248"/>
      <c r="FO21" s="248"/>
      <c r="FP21" s="248"/>
      <c r="FQ21" s="249"/>
      <c r="FR21" s="169"/>
      <c r="FS21" s="169"/>
      <c r="FT21" s="169"/>
      <c r="FU21" s="169"/>
      <c r="FV21" s="169"/>
      <c r="FW21" s="169"/>
      <c r="FX21" s="169"/>
      <c r="FY21" s="169"/>
    </row>
    <row r="22" spans="1:181" s="64" customFormat="1" ht="11.1" customHeight="1" x14ac:dyDescent="0.15">
      <c r="A22" s="475">
        <f t="shared" si="3"/>
        <v>18</v>
      </c>
      <c r="B22" s="487"/>
      <c r="C22" s="235"/>
      <c r="D22" s="236"/>
      <c r="E22" s="236"/>
      <c r="F22" s="236"/>
      <c r="G22" s="237"/>
      <c r="H22" s="238"/>
      <c r="I22" s="481" t="s">
        <v>245</v>
      </c>
      <c r="J22" s="488"/>
      <c r="K22" s="488"/>
      <c r="L22" s="488"/>
      <c r="M22" s="488"/>
      <c r="N22" s="488"/>
      <c r="O22" s="488"/>
      <c r="P22" s="488"/>
      <c r="Q22" s="488"/>
      <c r="R22" s="488"/>
      <c r="S22" s="488"/>
      <c r="T22" s="488"/>
      <c r="U22" s="488"/>
      <c r="V22" s="488"/>
      <c r="W22" s="488"/>
      <c r="X22" s="489"/>
      <c r="Y22" s="481"/>
      <c r="Z22" s="488"/>
      <c r="AA22" s="488"/>
      <c r="AB22" s="488"/>
      <c r="AC22" s="488"/>
      <c r="AD22" s="488"/>
      <c r="AE22" s="488"/>
      <c r="AF22" s="488"/>
      <c r="AG22" s="489"/>
      <c r="AH22" s="472" t="s">
        <v>200</v>
      </c>
      <c r="AI22" s="473"/>
      <c r="AJ22" s="473"/>
      <c r="AK22" s="473"/>
      <c r="AL22" s="473"/>
      <c r="AM22" s="473"/>
      <c r="AN22" s="474"/>
      <c r="AO22" s="472" t="s">
        <v>212</v>
      </c>
      <c r="AP22" s="473"/>
      <c r="AQ22" s="473"/>
      <c r="AR22" s="474"/>
      <c r="AS22" s="472">
        <v>25</v>
      </c>
      <c r="AT22" s="473"/>
      <c r="AU22" s="474"/>
      <c r="AV22" s="239" t="s">
        <v>200</v>
      </c>
      <c r="AW22" s="240"/>
      <c r="AX22" s="241"/>
      <c r="AY22" s="472" t="s">
        <v>204</v>
      </c>
      <c r="AZ22" s="473"/>
      <c r="BA22" s="473"/>
      <c r="BB22" s="473"/>
      <c r="BC22" s="473"/>
      <c r="BD22" s="473"/>
      <c r="BE22" s="474"/>
      <c r="BF22" s="239">
        <v>8</v>
      </c>
      <c r="BG22" s="240"/>
      <c r="BH22" s="241"/>
      <c r="BI22" s="470" t="s">
        <v>205</v>
      </c>
      <c r="BJ22" s="471"/>
      <c r="BK22" s="470"/>
      <c r="BL22" s="471"/>
      <c r="BM22" s="470"/>
      <c r="BN22" s="471"/>
      <c r="BO22" s="472" t="s">
        <v>200</v>
      </c>
      <c r="BP22" s="473"/>
      <c r="BQ22" s="473"/>
      <c r="BR22" s="473"/>
      <c r="BS22" s="473"/>
      <c r="BT22" s="474"/>
      <c r="BU22" s="472" t="s">
        <v>200</v>
      </c>
      <c r="BV22" s="473"/>
      <c r="BW22" s="473"/>
      <c r="BX22" s="473"/>
      <c r="BY22" s="474"/>
      <c r="BZ22" s="475" t="s">
        <v>242</v>
      </c>
      <c r="CA22" s="476"/>
      <c r="CB22" s="476"/>
      <c r="CC22" s="476"/>
      <c r="CD22" s="476"/>
      <c r="CE22" s="476"/>
      <c r="CF22" s="476"/>
      <c r="CG22" s="476"/>
      <c r="CH22" s="477"/>
      <c r="CI22" s="478" t="s">
        <v>246</v>
      </c>
      <c r="CJ22" s="479"/>
      <c r="CK22" s="479"/>
      <c r="CL22" s="479"/>
      <c r="CM22" s="479"/>
      <c r="CN22" s="479"/>
      <c r="CO22" s="479"/>
      <c r="CP22" s="479"/>
      <c r="CQ22" s="479"/>
      <c r="CR22" s="480"/>
      <c r="CS22" s="481" t="s">
        <v>247</v>
      </c>
      <c r="CT22" s="482"/>
      <c r="CU22" s="482"/>
      <c r="CV22" s="482"/>
      <c r="CW22" s="482"/>
      <c r="CX22" s="482"/>
      <c r="CY22" s="482"/>
      <c r="CZ22" s="482"/>
      <c r="DA22" s="482"/>
      <c r="DB22" s="482"/>
      <c r="DC22" s="482"/>
      <c r="DD22" s="482"/>
      <c r="DE22" s="482"/>
      <c r="DF22" s="482"/>
      <c r="DG22" s="482"/>
      <c r="DH22" s="482"/>
      <c r="DI22" s="482"/>
      <c r="DJ22" s="482"/>
      <c r="DK22" s="482"/>
      <c r="DL22" s="482"/>
      <c r="DM22" s="482"/>
      <c r="DN22" s="482"/>
      <c r="DO22" s="482"/>
      <c r="DP22" s="482"/>
      <c r="DQ22" s="482"/>
      <c r="DR22" s="482"/>
      <c r="DS22" s="482"/>
      <c r="DT22" s="482"/>
      <c r="DU22" s="482"/>
      <c r="DV22" s="482"/>
      <c r="DW22" s="482"/>
      <c r="DX22" s="483"/>
      <c r="DY22" s="237" t="s">
        <v>210</v>
      </c>
      <c r="DZ22" s="237"/>
      <c r="EA22" s="237"/>
      <c r="EB22" s="237"/>
      <c r="EC22" s="237"/>
      <c r="ED22" s="237"/>
      <c r="EE22" s="237"/>
      <c r="EF22" s="237"/>
      <c r="EG22" s="237"/>
      <c r="EH22" s="238"/>
      <c r="EI22" s="251"/>
      <c r="EJ22" s="251"/>
      <c r="EK22" s="251"/>
      <c r="EL22" s="251"/>
      <c r="EM22" s="251"/>
      <c r="EN22" s="248"/>
      <c r="EO22" s="248"/>
      <c r="EP22" s="248"/>
      <c r="EQ22" s="248"/>
      <c r="ER22" s="248"/>
      <c r="ES22" s="248"/>
      <c r="ET22" s="248"/>
      <c r="EU22" s="248"/>
      <c r="EV22" s="249"/>
      <c r="EW22" s="249"/>
      <c r="EX22" s="249"/>
      <c r="EY22" s="249"/>
      <c r="EZ22" s="249"/>
      <c r="FA22" s="249"/>
      <c r="FB22" s="249"/>
      <c r="FC22" s="248"/>
      <c r="FD22" s="248"/>
      <c r="FE22" s="248"/>
      <c r="FF22" s="248"/>
      <c r="FG22" s="248"/>
      <c r="FH22" s="248"/>
      <c r="FI22" s="248"/>
      <c r="FJ22" s="248"/>
      <c r="FK22" s="248"/>
      <c r="FL22" s="249"/>
      <c r="FM22" s="248"/>
      <c r="FN22" s="248"/>
      <c r="FO22" s="248"/>
      <c r="FP22" s="248"/>
      <c r="FQ22" s="249"/>
      <c r="FR22" s="169"/>
      <c r="FS22" s="169"/>
      <c r="FT22" s="169"/>
      <c r="FU22" s="169"/>
      <c r="FV22" s="169"/>
      <c r="FW22" s="169"/>
      <c r="FX22" s="169"/>
      <c r="FY22" s="169"/>
    </row>
    <row r="23" spans="1:181" s="64" customFormat="1" ht="11.1" customHeight="1" x14ac:dyDescent="0.15">
      <c r="A23" s="475">
        <f t="shared" si="3"/>
        <v>19</v>
      </c>
      <c r="B23" s="487"/>
      <c r="C23" s="235"/>
      <c r="D23" s="236"/>
      <c r="E23" s="236"/>
      <c r="F23" s="236"/>
      <c r="G23" s="237"/>
      <c r="H23" s="238"/>
      <c r="I23" s="481" t="s">
        <v>248</v>
      </c>
      <c r="J23" s="488"/>
      <c r="K23" s="488"/>
      <c r="L23" s="488"/>
      <c r="M23" s="488"/>
      <c r="N23" s="488"/>
      <c r="O23" s="488"/>
      <c r="P23" s="488"/>
      <c r="Q23" s="488"/>
      <c r="R23" s="488"/>
      <c r="S23" s="488"/>
      <c r="T23" s="488"/>
      <c r="U23" s="488"/>
      <c r="V23" s="488"/>
      <c r="W23" s="488"/>
      <c r="X23" s="489"/>
      <c r="Y23" s="481"/>
      <c r="Z23" s="488"/>
      <c r="AA23" s="488"/>
      <c r="AB23" s="488"/>
      <c r="AC23" s="488"/>
      <c r="AD23" s="488"/>
      <c r="AE23" s="488"/>
      <c r="AF23" s="488"/>
      <c r="AG23" s="489"/>
      <c r="AH23" s="472" t="s">
        <v>200</v>
      </c>
      <c r="AI23" s="473"/>
      <c r="AJ23" s="473"/>
      <c r="AK23" s="473"/>
      <c r="AL23" s="473"/>
      <c r="AM23" s="473"/>
      <c r="AN23" s="474"/>
      <c r="AO23" s="472" t="s">
        <v>212</v>
      </c>
      <c r="AP23" s="473"/>
      <c r="AQ23" s="473"/>
      <c r="AR23" s="474"/>
      <c r="AS23" s="472">
        <f>LEN(CS23) -2</f>
        <v>14</v>
      </c>
      <c r="AT23" s="473"/>
      <c r="AU23" s="474"/>
      <c r="AV23" s="239" t="s">
        <v>200</v>
      </c>
      <c r="AW23" s="240"/>
      <c r="AX23" s="241"/>
      <c r="AY23" s="472" t="s">
        <v>204</v>
      </c>
      <c r="AZ23" s="473"/>
      <c r="BA23" s="473"/>
      <c r="BB23" s="473"/>
      <c r="BC23" s="473"/>
      <c r="BD23" s="473"/>
      <c r="BE23" s="474"/>
      <c r="BF23" s="239">
        <v>8</v>
      </c>
      <c r="BG23" s="240"/>
      <c r="BH23" s="241"/>
      <c r="BI23" s="470" t="s">
        <v>205</v>
      </c>
      <c r="BJ23" s="471"/>
      <c r="BK23" s="470"/>
      <c r="BL23" s="471"/>
      <c r="BM23" s="470"/>
      <c r="BN23" s="471"/>
      <c r="BO23" s="472" t="s">
        <v>200</v>
      </c>
      <c r="BP23" s="473"/>
      <c r="BQ23" s="473"/>
      <c r="BR23" s="473"/>
      <c r="BS23" s="473"/>
      <c r="BT23" s="474"/>
      <c r="BU23" s="472" t="s">
        <v>203</v>
      </c>
      <c r="BV23" s="473"/>
      <c r="BW23" s="473"/>
      <c r="BX23" s="473"/>
      <c r="BY23" s="474"/>
      <c r="BZ23" s="475" t="s">
        <v>200</v>
      </c>
      <c r="CA23" s="476"/>
      <c r="CB23" s="476"/>
      <c r="CC23" s="476"/>
      <c r="CD23" s="476"/>
      <c r="CE23" s="476"/>
      <c r="CF23" s="476"/>
      <c r="CG23" s="476"/>
      <c r="CH23" s="477"/>
      <c r="CI23" s="475" t="s">
        <v>203</v>
      </c>
      <c r="CJ23" s="476"/>
      <c r="CK23" s="476"/>
      <c r="CL23" s="476"/>
      <c r="CM23" s="476"/>
      <c r="CN23" s="476"/>
      <c r="CO23" s="476"/>
      <c r="CP23" s="476"/>
      <c r="CQ23" s="476"/>
      <c r="CR23" s="477"/>
      <c r="CS23" s="493" t="s">
        <v>654</v>
      </c>
      <c r="CT23" s="485"/>
      <c r="CU23" s="485"/>
      <c r="CV23" s="485"/>
      <c r="CW23" s="485"/>
      <c r="CX23" s="485"/>
      <c r="CY23" s="485"/>
      <c r="CZ23" s="485"/>
      <c r="DA23" s="485"/>
      <c r="DB23" s="485"/>
      <c r="DC23" s="485"/>
      <c r="DD23" s="485"/>
      <c r="DE23" s="485"/>
      <c r="DF23" s="485"/>
      <c r="DG23" s="485"/>
      <c r="DH23" s="485"/>
      <c r="DI23" s="485"/>
      <c r="DJ23" s="485"/>
      <c r="DK23" s="485"/>
      <c r="DL23" s="485"/>
      <c r="DM23" s="485"/>
      <c r="DN23" s="485"/>
      <c r="DO23" s="485"/>
      <c r="DP23" s="485"/>
      <c r="DQ23" s="485"/>
      <c r="DR23" s="485"/>
      <c r="DS23" s="485"/>
      <c r="DT23" s="485"/>
      <c r="DU23" s="485"/>
      <c r="DV23" s="485"/>
      <c r="DW23" s="485"/>
      <c r="DX23" s="486"/>
      <c r="DY23" s="237" t="s">
        <v>210</v>
      </c>
      <c r="DZ23" s="237"/>
      <c r="EA23" s="237"/>
      <c r="EB23" s="237"/>
      <c r="EC23" s="237"/>
      <c r="ED23" s="237"/>
      <c r="EE23" s="237"/>
      <c r="EF23" s="237"/>
      <c r="EG23" s="237"/>
      <c r="EH23" s="238"/>
      <c r="EI23" s="251"/>
      <c r="EJ23" s="251"/>
      <c r="EK23" s="251"/>
      <c r="EL23" s="251"/>
      <c r="EM23" s="251"/>
      <c r="EN23" s="248"/>
      <c r="EO23" s="248"/>
      <c r="EP23" s="248"/>
      <c r="EQ23" s="248"/>
      <c r="ER23" s="248"/>
      <c r="ES23" s="248"/>
      <c r="ET23" s="248"/>
      <c r="EU23" s="248"/>
      <c r="EV23" s="249"/>
      <c r="EW23" s="249"/>
      <c r="EX23" s="249"/>
      <c r="EY23" s="249"/>
      <c r="EZ23" s="249"/>
      <c r="FA23" s="249"/>
      <c r="FB23" s="249"/>
      <c r="FC23" s="248"/>
      <c r="FD23" s="248"/>
      <c r="FE23" s="248"/>
      <c r="FF23" s="248"/>
      <c r="FG23" s="248"/>
      <c r="FH23" s="248"/>
      <c r="FI23" s="248"/>
      <c r="FJ23" s="248"/>
      <c r="FK23" s="248"/>
      <c r="FL23" s="249"/>
      <c r="FM23" s="248"/>
      <c r="FN23" s="248"/>
      <c r="FO23" s="248"/>
      <c r="FP23" s="248"/>
      <c r="FQ23" s="249"/>
      <c r="FR23" s="169"/>
      <c r="FS23" s="169"/>
      <c r="FT23" s="169"/>
      <c r="FU23" s="169"/>
      <c r="FV23" s="169"/>
      <c r="FW23" s="169"/>
      <c r="FX23" s="169"/>
      <c r="FY23" s="169"/>
    </row>
    <row r="24" spans="1:181" s="64" customFormat="1" ht="11.1" customHeight="1" x14ac:dyDescent="0.15">
      <c r="A24" s="475">
        <f t="shared" si="3"/>
        <v>20</v>
      </c>
      <c r="B24" s="487"/>
      <c r="C24" s="235"/>
      <c r="D24" s="236"/>
      <c r="E24" s="236"/>
      <c r="F24" s="236"/>
      <c r="G24" s="237"/>
      <c r="H24" s="238"/>
      <c r="I24" s="481" t="s">
        <v>250</v>
      </c>
      <c r="J24" s="488"/>
      <c r="K24" s="488"/>
      <c r="L24" s="488"/>
      <c r="M24" s="488"/>
      <c r="N24" s="488"/>
      <c r="O24" s="488"/>
      <c r="P24" s="488"/>
      <c r="Q24" s="488"/>
      <c r="R24" s="488"/>
      <c r="S24" s="488"/>
      <c r="T24" s="488"/>
      <c r="U24" s="488"/>
      <c r="V24" s="488"/>
      <c r="W24" s="488"/>
      <c r="X24" s="489"/>
      <c r="Y24" s="481"/>
      <c r="Z24" s="488"/>
      <c r="AA24" s="488"/>
      <c r="AB24" s="488"/>
      <c r="AC24" s="488"/>
      <c r="AD24" s="488"/>
      <c r="AE24" s="488"/>
      <c r="AF24" s="488"/>
      <c r="AG24" s="489"/>
      <c r="AH24" s="472" t="s">
        <v>200</v>
      </c>
      <c r="AI24" s="473"/>
      <c r="AJ24" s="473"/>
      <c r="AK24" s="473"/>
      <c r="AL24" s="473"/>
      <c r="AM24" s="473"/>
      <c r="AN24" s="474"/>
      <c r="AO24" s="472" t="s">
        <v>212</v>
      </c>
      <c r="AP24" s="473"/>
      <c r="AQ24" s="473"/>
      <c r="AR24" s="474"/>
      <c r="AS24" s="472">
        <f>LEN(CI24)-2</f>
        <v>6</v>
      </c>
      <c r="AT24" s="473"/>
      <c r="AU24" s="474"/>
      <c r="AV24" s="239" t="s">
        <v>200</v>
      </c>
      <c r="AW24" s="240"/>
      <c r="AX24" s="241"/>
      <c r="AY24" s="472" t="s">
        <v>204</v>
      </c>
      <c r="AZ24" s="473"/>
      <c r="BA24" s="473"/>
      <c r="BB24" s="473"/>
      <c r="BC24" s="473"/>
      <c r="BD24" s="473"/>
      <c r="BE24" s="474"/>
      <c r="BF24" s="239">
        <v>8</v>
      </c>
      <c r="BG24" s="240"/>
      <c r="BH24" s="241"/>
      <c r="BI24" s="470" t="s">
        <v>205</v>
      </c>
      <c r="BJ24" s="471"/>
      <c r="BK24" s="470"/>
      <c r="BL24" s="471"/>
      <c r="BM24" s="470"/>
      <c r="BN24" s="471"/>
      <c r="BO24" s="472" t="s">
        <v>200</v>
      </c>
      <c r="BP24" s="473"/>
      <c r="BQ24" s="473"/>
      <c r="BR24" s="473"/>
      <c r="BS24" s="473"/>
      <c r="BT24" s="474"/>
      <c r="BU24" s="472" t="s">
        <v>200</v>
      </c>
      <c r="BV24" s="473"/>
      <c r="BW24" s="473"/>
      <c r="BX24" s="473"/>
      <c r="BY24" s="474"/>
      <c r="BZ24" s="475" t="s">
        <v>200</v>
      </c>
      <c r="CA24" s="476"/>
      <c r="CB24" s="476"/>
      <c r="CC24" s="476"/>
      <c r="CD24" s="476"/>
      <c r="CE24" s="476"/>
      <c r="CF24" s="476"/>
      <c r="CG24" s="476"/>
      <c r="CH24" s="477"/>
      <c r="CI24" s="475" t="str">
        <f t="shared" ref="CI24" si="4">TEXT("""",1)&amp;MID(I24,1,LEN(I24)-5)&amp;TEXT("""",1)</f>
        <v>"問い合わせ先"</v>
      </c>
      <c r="CJ24" s="476"/>
      <c r="CK24" s="476"/>
      <c r="CL24" s="476"/>
      <c r="CM24" s="476"/>
      <c r="CN24" s="476"/>
      <c r="CO24" s="476"/>
      <c r="CP24" s="476"/>
      <c r="CQ24" s="476"/>
      <c r="CR24" s="477"/>
      <c r="CS24" s="493"/>
      <c r="CT24" s="485"/>
      <c r="CU24" s="485"/>
      <c r="CV24" s="485"/>
      <c r="CW24" s="485"/>
      <c r="CX24" s="485"/>
      <c r="CY24" s="485"/>
      <c r="CZ24" s="485"/>
      <c r="DA24" s="485"/>
      <c r="DB24" s="485"/>
      <c r="DC24" s="485"/>
      <c r="DD24" s="485"/>
      <c r="DE24" s="485"/>
      <c r="DF24" s="485"/>
      <c r="DG24" s="485"/>
      <c r="DH24" s="485"/>
      <c r="DI24" s="485"/>
      <c r="DJ24" s="485"/>
      <c r="DK24" s="485"/>
      <c r="DL24" s="485"/>
      <c r="DM24" s="485"/>
      <c r="DN24" s="485"/>
      <c r="DO24" s="485"/>
      <c r="DP24" s="485"/>
      <c r="DQ24" s="485"/>
      <c r="DR24" s="485"/>
      <c r="DS24" s="485"/>
      <c r="DT24" s="485"/>
      <c r="DU24" s="485"/>
      <c r="DV24" s="485"/>
      <c r="DW24" s="485"/>
      <c r="DX24" s="486"/>
      <c r="DY24" s="237" t="s">
        <v>210</v>
      </c>
      <c r="DZ24" s="237"/>
      <c r="EA24" s="237"/>
      <c r="EB24" s="237"/>
      <c r="EC24" s="237"/>
      <c r="ED24" s="237"/>
      <c r="EE24" s="237"/>
      <c r="EF24" s="237"/>
      <c r="EG24" s="237"/>
      <c r="EH24" s="238"/>
      <c r="EI24" s="251"/>
      <c r="EJ24" s="251"/>
      <c r="EK24" s="251"/>
      <c r="EL24" s="251"/>
      <c r="EM24" s="251"/>
      <c r="EN24" s="248"/>
      <c r="EO24" s="248"/>
      <c r="EP24" s="248"/>
      <c r="EQ24" s="248"/>
      <c r="ER24" s="248"/>
      <c r="ES24" s="248"/>
      <c r="ET24" s="248"/>
      <c r="EU24" s="248"/>
      <c r="EV24" s="249"/>
      <c r="EW24" s="249"/>
      <c r="EX24" s="249"/>
      <c r="EY24" s="249"/>
      <c r="EZ24" s="249"/>
      <c r="FA24" s="249"/>
      <c r="FB24" s="249"/>
      <c r="FC24" s="248"/>
      <c r="FD24" s="248"/>
      <c r="FE24" s="248"/>
      <c r="FF24" s="248"/>
      <c r="FG24" s="248"/>
      <c r="FH24" s="248"/>
      <c r="FI24" s="248"/>
      <c r="FJ24" s="248"/>
      <c r="FK24" s="248"/>
      <c r="FL24" s="249"/>
      <c r="FM24" s="248"/>
      <c r="FN24" s="248"/>
      <c r="FO24" s="248"/>
      <c r="FP24" s="248"/>
      <c r="FQ24" s="249"/>
      <c r="FR24" s="169"/>
      <c r="FS24" s="169"/>
      <c r="FT24" s="169"/>
      <c r="FU24" s="169"/>
      <c r="FV24" s="169"/>
      <c r="FW24" s="169"/>
      <c r="FX24" s="169"/>
      <c r="FY24" s="169"/>
    </row>
    <row r="25" spans="1:181" s="64" customFormat="1" ht="11.1" customHeight="1" x14ac:dyDescent="0.15">
      <c r="A25" s="475">
        <f t="shared" si="3"/>
        <v>21</v>
      </c>
      <c r="B25" s="487"/>
      <c r="C25" s="235"/>
      <c r="D25" s="236"/>
      <c r="E25" s="236"/>
      <c r="F25" s="236"/>
      <c r="G25" s="237"/>
      <c r="H25" s="238"/>
      <c r="I25" s="481" t="s">
        <v>251</v>
      </c>
      <c r="J25" s="488"/>
      <c r="K25" s="488"/>
      <c r="L25" s="488"/>
      <c r="M25" s="488"/>
      <c r="N25" s="488"/>
      <c r="O25" s="488"/>
      <c r="P25" s="488"/>
      <c r="Q25" s="488"/>
      <c r="R25" s="488"/>
      <c r="S25" s="488"/>
      <c r="T25" s="488"/>
      <c r="U25" s="488"/>
      <c r="V25" s="488"/>
      <c r="W25" s="488"/>
      <c r="X25" s="489"/>
      <c r="Y25" s="481"/>
      <c r="Z25" s="488"/>
      <c r="AA25" s="488"/>
      <c r="AB25" s="488"/>
      <c r="AC25" s="488"/>
      <c r="AD25" s="488"/>
      <c r="AE25" s="488"/>
      <c r="AF25" s="488"/>
      <c r="AG25" s="489"/>
      <c r="AH25" s="472" t="s">
        <v>200</v>
      </c>
      <c r="AI25" s="473"/>
      <c r="AJ25" s="473"/>
      <c r="AK25" s="473"/>
      <c r="AL25" s="473"/>
      <c r="AM25" s="473"/>
      <c r="AN25" s="474"/>
      <c r="AO25" s="472" t="s">
        <v>212</v>
      </c>
      <c r="AP25" s="473"/>
      <c r="AQ25" s="473"/>
      <c r="AR25" s="474"/>
      <c r="AS25" s="472">
        <f>LEN(CI25)-2</f>
        <v>7</v>
      </c>
      <c r="AT25" s="473"/>
      <c r="AU25" s="474"/>
      <c r="AV25" s="239" t="s">
        <v>200</v>
      </c>
      <c r="AW25" s="240"/>
      <c r="AX25" s="241"/>
      <c r="AY25" s="472" t="s">
        <v>204</v>
      </c>
      <c r="AZ25" s="473"/>
      <c r="BA25" s="473"/>
      <c r="BB25" s="473"/>
      <c r="BC25" s="473"/>
      <c r="BD25" s="473"/>
      <c r="BE25" s="474"/>
      <c r="BF25" s="239">
        <v>8</v>
      </c>
      <c r="BG25" s="240"/>
      <c r="BH25" s="241"/>
      <c r="BI25" s="470" t="s">
        <v>205</v>
      </c>
      <c r="BJ25" s="471"/>
      <c r="BK25" s="470"/>
      <c r="BL25" s="471"/>
      <c r="BM25" s="470"/>
      <c r="BN25" s="471"/>
      <c r="BO25" s="472" t="s">
        <v>200</v>
      </c>
      <c r="BP25" s="473"/>
      <c r="BQ25" s="473"/>
      <c r="BR25" s="473"/>
      <c r="BS25" s="473"/>
      <c r="BT25" s="474"/>
      <c r="BU25" s="472" t="s">
        <v>200</v>
      </c>
      <c r="BV25" s="473"/>
      <c r="BW25" s="473"/>
      <c r="BX25" s="473"/>
      <c r="BY25" s="474"/>
      <c r="BZ25" s="475" t="s">
        <v>200</v>
      </c>
      <c r="CA25" s="476"/>
      <c r="CB25" s="476"/>
      <c r="CC25" s="476"/>
      <c r="CD25" s="476"/>
      <c r="CE25" s="476"/>
      <c r="CF25" s="476"/>
      <c r="CG25" s="476"/>
      <c r="CH25" s="477"/>
      <c r="CI25" s="475" t="s">
        <v>252</v>
      </c>
      <c r="CJ25" s="476"/>
      <c r="CK25" s="476"/>
      <c r="CL25" s="476"/>
      <c r="CM25" s="476"/>
      <c r="CN25" s="476"/>
      <c r="CO25" s="476"/>
      <c r="CP25" s="476"/>
      <c r="CQ25" s="476"/>
      <c r="CR25" s="477"/>
      <c r="CS25" s="493"/>
      <c r="CT25" s="485"/>
      <c r="CU25" s="485"/>
      <c r="CV25" s="485"/>
      <c r="CW25" s="485"/>
      <c r="CX25" s="485"/>
      <c r="CY25" s="485"/>
      <c r="CZ25" s="485"/>
      <c r="DA25" s="485"/>
      <c r="DB25" s="485"/>
      <c r="DC25" s="485"/>
      <c r="DD25" s="485"/>
      <c r="DE25" s="485"/>
      <c r="DF25" s="485"/>
      <c r="DG25" s="485"/>
      <c r="DH25" s="485"/>
      <c r="DI25" s="485"/>
      <c r="DJ25" s="485"/>
      <c r="DK25" s="485"/>
      <c r="DL25" s="485"/>
      <c r="DM25" s="485"/>
      <c r="DN25" s="485"/>
      <c r="DO25" s="485"/>
      <c r="DP25" s="485"/>
      <c r="DQ25" s="485"/>
      <c r="DR25" s="485"/>
      <c r="DS25" s="485"/>
      <c r="DT25" s="485"/>
      <c r="DU25" s="485"/>
      <c r="DV25" s="485"/>
      <c r="DW25" s="485"/>
      <c r="DX25" s="486"/>
      <c r="DY25" s="237" t="s">
        <v>210</v>
      </c>
      <c r="DZ25" s="237"/>
      <c r="EA25" s="237"/>
      <c r="EB25" s="237"/>
      <c r="EC25" s="237"/>
      <c r="ED25" s="237"/>
      <c r="EE25" s="237"/>
      <c r="EF25" s="237"/>
      <c r="EG25" s="237"/>
      <c r="EH25" s="238"/>
      <c r="EI25" s="251"/>
      <c r="EJ25" s="251"/>
      <c r="EK25" s="251"/>
      <c r="EL25" s="251"/>
      <c r="EM25" s="251"/>
      <c r="EN25" s="248"/>
      <c r="EO25" s="248"/>
      <c r="EP25" s="248"/>
      <c r="EQ25" s="248"/>
      <c r="ER25" s="248"/>
      <c r="ES25" s="248"/>
      <c r="ET25" s="248"/>
      <c r="EU25" s="248"/>
      <c r="EV25" s="249"/>
      <c r="EW25" s="249"/>
      <c r="EX25" s="249"/>
      <c r="EY25" s="249"/>
      <c r="EZ25" s="249"/>
      <c r="FA25" s="249"/>
      <c r="FB25" s="249"/>
      <c r="FC25" s="248"/>
      <c r="FD25" s="248"/>
      <c r="FE25" s="248"/>
      <c r="FF25" s="248"/>
      <c r="FG25" s="248"/>
      <c r="FH25" s="248"/>
      <c r="FI25" s="248"/>
      <c r="FJ25" s="248"/>
      <c r="FK25" s="248"/>
      <c r="FL25" s="249"/>
      <c r="FM25" s="248"/>
      <c r="FN25" s="248"/>
      <c r="FO25" s="248"/>
      <c r="FP25" s="248"/>
      <c r="FQ25" s="249"/>
      <c r="FR25" s="169"/>
      <c r="FS25" s="169"/>
      <c r="FT25" s="169"/>
      <c r="FU25" s="169"/>
      <c r="FV25" s="169"/>
      <c r="FW25" s="169"/>
      <c r="FX25" s="169"/>
      <c r="FY25" s="169"/>
    </row>
    <row r="26" spans="1:181" s="64" customFormat="1" ht="11.1" customHeight="1" x14ac:dyDescent="0.15">
      <c r="A26" s="475">
        <f t="shared" si="3"/>
        <v>22</v>
      </c>
      <c r="B26" s="487"/>
      <c r="C26" s="235"/>
      <c r="D26" s="236"/>
      <c r="E26" s="236"/>
      <c r="F26" s="236"/>
      <c r="G26" s="237"/>
      <c r="H26" s="238"/>
      <c r="I26" s="481" t="s">
        <v>253</v>
      </c>
      <c r="J26" s="488"/>
      <c r="K26" s="488"/>
      <c r="L26" s="488"/>
      <c r="M26" s="488"/>
      <c r="N26" s="488"/>
      <c r="O26" s="488"/>
      <c r="P26" s="488"/>
      <c r="Q26" s="488"/>
      <c r="R26" s="488"/>
      <c r="S26" s="488"/>
      <c r="T26" s="488"/>
      <c r="U26" s="488"/>
      <c r="V26" s="488"/>
      <c r="W26" s="488"/>
      <c r="X26" s="489"/>
      <c r="Y26" s="481"/>
      <c r="Z26" s="488"/>
      <c r="AA26" s="488"/>
      <c r="AB26" s="488"/>
      <c r="AC26" s="488"/>
      <c r="AD26" s="488"/>
      <c r="AE26" s="488"/>
      <c r="AF26" s="488"/>
      <c r="AG26" s="489"/>
      <c r="AH26" s="472" t="s">
        <v>200</v>
      </c>
      <c r="AI26" s="473"/>
      <c r="AJ26" s="473"/>
      <c r="AK26" s="473"/>
      <c r="AL26" s="473"/>
      <c r="AM26" s="473"/>
      <c r="AN26" s="474"/>
      <c r="AO26" s="472" t="s">
        <v>212</v>
      </c>
      <c r="AP26" s="473"/>
      <c r="AQ26" s="473"/>
      <c r="AR26" s="474"/>
      <c r="AS26" s="472">
        <v>20</v>
      </c>
      <c r="AT26" s="473"/>
      <c r="AU26" s="474"/>
      <c r="AV26" s="239" t="s">
        <v>200</v>
      </c>
      <c r="AW26" s="240"/>
      <c r="AX26" s="241"/>
      <c r="AY26" s="472" t="s">
        <v>204</v>
      </c>
      <c r="AZ26" s="473"/>
      <c r="BA26" s="473"/>
      <c r="BB26" s="473"/>
      <c r="BC26" s="473"/>
      <c r="BD26" s="473"/>
      <c r="BE26" s="474"/>
      <c r="BF26" s="239">
        <v>8</v>
      </c>
      <c r="BG26" s="240"/>
      <c r="BH26" s="241"/>
      <c r="BI26" s="470" t="s">
        <v>205</v>
      </c>
      <c r="BJ26" s="471"/>
      <c r="BK26" s="470"/>
      <c r="BL26" s="471"/>
      <c r="BM26" s="470"/>
      <c r="BN26" s="471"/>
      <c r="BO26" s="472" t="s">
        <v>200</v>
      </c>
      <c r="BP26" s="473"/>
      <c r="BQ26" s="473"/>
      <c r="BR26" s="473"/>
      <c r="BS26" s="473"/>
      <c r="BT26" s="474"/>
      <c r="BU26" s="472" t="s">
        <v>200</v>
      </c>
      <c r="BV26" s="473"/>
      <c r="BW26" s="473"/>
      <c r="BX26" s="473"/>
      <c r="BY26" s="474"/>
      <c r="BZ26" s="475" t="s">
        <v>242</v>
      </c>
      <c r="CA26" s="476"/>
      <c r="CB26" s="476"/>
      <c r="CC26" s="476"/>
      <c r="CD26" s="476"/>
      <c r="CE26" s="476"/>
      <c r="CF26" s="476"/>
      <c r="CG26" s="476"/>
      <c r="CH26" s="477"/>
      <c r="CI26" s="478" t="s">
        <v>243</v>
      </c>
      <c r="CJ26" s="479"/>
      <c r="CK26" s="479"/>
      <c r="CL26" s="479"/>
      <c r="CM26" s="479"/>
      <c r="CN26" s="479"/>
      <c r="CO26" s="479"/>
      <c r="CP26" s="479"/>
      <c r="CQ26" s="479"/>
      <c r="CR26" s="480"/>
      <c r="CS26" s="481" t="s">
        <v>254</v>
      </c>
      <c r="CT26" s="482"/>
      <c r="CU26" s="482"/>
      <c r="CV26" s="482"/>
      <c r="CW26" s="482"/>
      <c r="CX26" s="482"/>
      <c r="CY26" s="482"/>
      <c r="CZ26" s="482"/>
      <c r="DA26" s="482"/>
      <c r="DB26" s="482"/>
      <c r="DC26" s="482"/>
      <c r="DD26" s="482"/>
      <c r="DE26" s="482"/>
      <c r="DF26" s="482"/>
      <c r="DG26" s="482"/>
      <c r="DH26" s="482"/>
      <c r="DI26" s="482"/>
      <c r="DJ26" s="482"/>
      <c r="DK26" s="482"/>
      <c r="DL26" s="482"/>
      <c r="DM26" s="482"/>
      <c r="DN26" s="482"/>
      <c r="DO26" s="482"/>
      <c r="DP26" s="482"/>
      <c r="DQ26" s="482"/>
      <c r="DR26" s="482"/>
      <c r="DS26" s="482"/>
      <c r="DT26" s="482"/>
      <c r="DU26" s="482"/>
      <c r="DV26" s="482"/>
      <c r="DW26" s="482"/>
      <c r="DX26" s="483"/>
      <c r="DY26" s="237" t="s">
        <v>210</v>
      </c>
      <c r="DZ26" s="237"/>
      <c r="EA26" s="237"/>
      <c r="EB26" s="237"/>
      <c r="EC26" s="237"/>
      <c r="ED26" s="237"/>
      <c r="EE26" s="237"/>
      <c r="EF26" s="237"/>
      <c r="EG26" s="237"/>
      <c r="EH26" s="238"/>
      <c r="EI26" s="251"/>
      <c r="EJ26" s="251"/>
      <c r="EK26" s="251"/>
      <c r="EL26" s="251"/>
      <c r="EM26" s="251"/>
      <c r="EN26" s="248"/>
      <c r="EO26" s="248"/>
      <c r="EP26" s="248"/>
      <c r="EQ26" s="248"/>
      <c r="ER26" s="248"/>
      <c r="ES26" s="248"/>
      <c r="ET26" s="248"/>
      <c r="EU26" s="248"/>
      <c r="EV26" s="249"/>
      <c r="EW26" s="249"/>
      <c r="EX26" s="249"/>
      <c r="EY26" s="249"/>
      <c r="EZ26" s="249"/>
      <c r="FA26" s="249"/>
      <c r="FB26" s="249"/>
      <c r="FC26" s="248"/>
      <c r="FD26" s="248"/>
      <c r="FE26" s="248"/>
      <c r="FF26" s="248"/>
      <c r="FG26" s="248"/>
      <c r="FH26" s="248"/>
      <c r="FI26" s="248"/>
      <c r="FJ26" s="248"/>
      <c r="FK26" s="248"/>
      <c r="FL26" s="249"/>
      <c r="FM26" s="248"/>
      <c r="FN26" s="248"/>
      <c r="FO26" s="248"/>
      <c r="FP26" s="248"/>
      <c r="FQ26" s="249"/>
      <c r="FR26" s="169"/>
      <c r="FS26" s="169"/>
      <c r="FT26" s="169"/>
      <c r="FU26" s="169"/>
      <c r="FV26" s="169"/>
      <c r="FW26" s="169"/>
      <c r="FX26" s="169"/>
      <c r="FY26" s="169"/>
    </row>
    <row r="27" spans="1:181" s="64" customFormat="1" ht="11.1" customHeight="1" x14ac:dyDescent="0.15">
      <c r="A27" s="475">
        <f t="shared" si="3"/>
        <v>23</v>
      </c>
      <c r="B27" s="487"/>
      <c r="C27" s="235"/>
      <c r="D27" s="236"/>
      <c r="E27" s="236"/>
      <c r="F27" s="236"/>
      <c r="G27" s="237"/>
      <c r="H27" s="238"/>
      <c r="I27" s="481" t="s">
        <v>255</v>
      </c>
      <c r="J27" s="488"/>
      <c r="K27" s="488"/>
      <c r="L27" s="488"/>
      <c r="M27" s="488"/>
      <c r="N27" s="488"/>
      <c r="O27" s="488"/>
      <c r="P27" s="488"/>
      <c r="Q27" s="488"/>
      <c r="R27" s="488"/>
      <c r="S27" s="488"/>
      <c r="T27" s="488"/>
      <c r="U27" s="488"/>
      <c r="V27" s="488"/>
      <c r="W27" s="488"/>
      <c r="X27" s="489"/>
      <c r="Y27" s="481"/>
      <c r="Z27" s="488"/>
      <c r="AA27" s="488"/>
      <c r="AB27" s="488"/>
      <c r="AC27" s="488"/>
      <c r="AD27" s="488"/>
      <c r="AE27" s="488"/>
      <c r="AF27" s="488"/>
      <c r="AG27" s="489"/>
      <c r="AH27" s="472" t="s">
        <v>200</v>
      </c>
      <c r="AI27" s="473"/>
      <c r="AJ27" s="473"/>
      <c r="AK27" s="473"/>
      <c r="AL27" s="473"/>
      <c r="AM27" s="473"/>
      <c r="AN27" s="474"/>
      <c r="AO27" s="472" t="s">
        <v>212</v>
      </c>
      <c r="AP27" s="473"/>
      <c r="AQ27" s="473"/>
      <c r="AR27" s="474"/>
      <c r="AS27" s="472">
        <f>LEN(CI27)-2</f>
        <v>7</v>
      </c>
      <c r="AT27" s="473"/>
      <c r="AU27" s="474"/>
      <c r="AV27" s="239" t="s">
        <v>200</v>
      </c>
      <c r="AW27" s="240"/>
      <c r="AX27" s="241"/>
      <c r="AY27" s="472" t="s">
        <v>204</v>
      </c>
      <c r="AZ27" s="473"/>
      <c r="BA27" s="473"/>
      <c r="BB27" s="473"/>
      <c r="BC27" s="473"/>
      <c r="BD27" s="473"/>
      <c r="BE27" s="474"/>
      <c r="BF27" s="239">
        <v>8</v>
      </c>
      <c r="BG27" s="240"/>
      <c r="BH27" s="241"/>
      <c r="BI27" s="470" t="s">
        <v>205</v>
      </c>
      <c r="BJ27" s="471"/>
      <c r="BK27" s="470"/>
      <c r="BL27" s="471"/>
      <c r="BM27" s="470"/>
      <c r="BN27" s="471"/>
      <c r="BO27" s="472" t="s">
        <v>200</v>
      </c>
      <c r="BP27" s="473"/>
      <c r="BQ27" s="473"/>
      <c r="BR27" s="473"/>
      <c r="BS27" s="473"/>
      <c r="BT27" s="474"/>
      <c r="BU27" s="472" t="s">
        <v>200</v>
      </c>
      <c r="BV27" s="473"/>
      <c r="BW27" s="473"/>
      <c r="BX27" s="473"/>
      <c r="BY27" s="474"/>
      <c r="BZ27" s="475" t="s">
        <v>200</v>
      </c>
      <c r="CA27" s="476"/>
      <c r="CB27" s="476"/>
      <c r="CC27" s="476"/>
      <c r="CD27" s="476"/>
      <c r="CE27" s="476"/>
      <c r="CF27" s="476"/>
      <c r="CG27" s="476"/>
      <c r="CH27" s="477"/>
      <c r="CI27" s="475" t="s">
        <v>256</v>
      </c>
      <c r="CJ27" s="476"/>
      <c r="CK27" s="476"/>
      <c r="CL27" s="476"/>
      <c r="CM27" s="476"/>
      <c r="CN27" s="476"/>
      <c r="CO27" s="476"/>
      <c r="CP27" s="476"/>
      <c r="CQ27" s="476"/>
      <c r="CR27" s="477"/>
      <c r="CS27" s="493"/>
      <c r="CT27" s="485"/>
      <c r="CU27" s="485"/>
      <c r="CV27" s="485"/>
      <c r="CW27" s="485"/>
      <c r="CX27" s="485"/>
      <c r="CY27" s="485"/>
      <c r="CZ27" s="485"/>
      <c r="DA27" s="485"/>
      <c r="DB27" s="485"/>
      <c r="DC27" s="485"/>
      <c r="DD27" s="485"/>
      <c r="DE27" s="485"/>
      <c r="DF27" s="485"/>
      <c r="DG27" s="485"/>
      <c r="DH27" s="485"/>
      <c r="DI27" s="485"/>
      <c r="DJ27" s="485"/>
      <c r="DK27" s="485"/>
      <c r="DL27" s="485"/>
      <c r="DM27" s="485"/>
      <c r="DN27" s="485"/>
      <c r="DO27" s="485"/>
      <c r="DP27" s="485"/>
      <c r="DQ27" s="485"/>
      <c r="DR27" s="485"/>
      <c r="DS27" s="485"/>
      <c r="DT27" s="485"/>
      <c r="DU27" s="485"/>
      <c r="DV27" s="485"/>
      <c r="DW27" s="485"/>
      <c r="DX27" s="486"/>
      <c r="DY27" s="237" t="s">
        <v>210</v>
      </c>
      <c r="DZ27" s="237"/>
      <c r="EA27" s="237"/>
      <c r="EB27" s="237"/>
      <c r="EC27" s="237"/>
      <c r="ED27" s="237"/>
      <c r="EE27" s="237"/>
      <c r="EF27" s="237"/>
      <c r="EG27" s="237"/>
      <c r="EH27" s="238"/>
      <c r="EI27" s="251"/>
      <c r="EJ27" s="251"/>
      <c r="EK27" s="251"/>
      <c r="EL27" s="251"/>
      <c r="EM27" s="251"/>
      <c r="EN27" s="248"/>
      <c r="EO27" s="248"/>
      <c r="EP27" s="248"/>
      <c r="EQ27" s="248"/>
      <c r="ER27" s="248"/>
      <c r="ES27" s="248"/>
      <c r="ET27" s="248"/>
      <c r="EU27" s="248"/>
      <c r="EV27" s="249"/>
      <c r="EW27" s="249"/>
      <c r="EX27" s="249"/>
      <c r="EY27" s="249"/>
      <c r="EZ27" s="249"/>
      <c r="FA27" s="249"/>
      <c r="FB27" s="249"/>
      <c r="FC27" s="248"/>
      <c r="FD27" s="248"/>
      <c r="FE27" s="248"/>
      <c r="FF27" s="248"/>
      <c r="FG27" s="248"/>
      <c r="FH27" s="248"/>
      <c r="FI27" s="248"/>
      <c r="FJ27" s="248"/>
      <c r="FK27" s="248"/>
      <c r="FL27" s="249"/>
      <c r="FM27" s="248"/>
      <c r="FN27" s="248"/>
      <c r="FO27" s="248"/>
      <c r="FP27" s="248"/>
      <c r="FQ27" s="249"/>
      <c r="FR27" s="169"/>
      <c r="FS27" s="169"/>
      <c r="FT27" s="169"/>
      <c r="FU27" s="169"/>
      <c r="FV27" s="169"/>
      <c r="FW27" s="169"/>
      <c r="FX27" s="169"/>
      <c r="FY27" s="169"/>
    </row>
    <row r="28" spans="1:181" s="64" customFormat="1" ht="11.1" customHeight="1" x14ac:dyDescent="0.15">
      <c r="A28" s="475">
        <f t="shared" si="3"/>
        <v>24</v>
      </c>
      <c r="B28" s="487"/>
      <c r="C28" s="235"/>
      <c r="D28" s="236"/>
      <c r="E28" s="236"/>
      <c r="F28" s="236"/>
      <c r="G28" s="237"/>
      <c r="H28" s="238"/>
      <c r="I28" s="481" t="s">
        <v>257</v>
      </c>
      <c r="J28" s="488"/>
      <c r="K28" s="488"/>
      <c r="L28" s="488"/>
      <c r="M28" s="488"/>
      <c r="N28" s="488"/>
      <c r="O28" s="488"/>
      <c r="P28" s="488"/>
      <c r="Q28" s="488"/>
      <c r="R28" s="488"/>
      <c r="S28" s="488"/>
      <c r="T28" s="488"/>
      <c r="U28" s="488"/>
      <c r="V28" s="488"/>
      <c r="W28" s="488"/>
      <c r="X28" s="489"/>
      <c r="Y28" s="481"/>
      <c r="Z28" s="488"/>
      <c r="AA28" s="488"/>
      <c r="AB28" s="488"/>
      <c r="AC28" s="488"/>
      <c r="AD28" s="488"/>
      <c r="AE28" s="488"/>
      <c r="AF28" s="488"/>
      <c r="AG28" s="489"/>
      <c r="AH28" s="472" t="s">
        <v>200</v>
      </c>
      <c r="AI28" s="473"/>
      <c r="AJ28" s="473"/>
      <c r="AK28" s="473"/>
      <c r="AL28" s="473"/>
      <c r="AM28" s="473"/>
      <c r="AN28" s="474"/>
      <c r="AO28" s="472" t="s">
        <v>212</v>
      </c>
      <c r="AP28" s="473"/>
      <c r="AQ28" s="473"/>
      <c r="AR28" s="474"/>
      <c r="AS28" s="472">
        <v>13</v>
      </c>
      <c r="AT28" s="473"/>
      <c r="AU28" s="474"/>
      <c r="AV28" s="239" t="s">
        <v>200</v>
      </c>
      <c r="AW28" s="240"/>
      <c r="AX28" s="241"/>
      <c r="AY28" s="472" t="s">
        <v>204</v>
      </c>
      <c r="AZ28" s="473"/>
      <c r="BA28" s="473"/>
      <c r="BB28" s="473"/>
      <c r="BC28" s="473"/>
      <c r="BD28" s="473"/>
      <c r="BE28" s="474"/>
      <c r="BF28" s="239">
        <v>8</v>
      </c>
      <c r="BG28" s="240"/>
      <c r="BH28" s="241"/>
      <c r="BI28" s="470" t="s">
        <v>205</v>
      </c>
      <c r="BJ28" s="471"/>
      <c r="BK28" s="470"/>
      <c r="BL28" s="471"/>
      <c r="BM28" s="470"/>
      <c r="BN28" s="471"/>
      <c r="BO28" s="472" t="s">
        <v>200</v>
      </c>
      <c r="BP28" s="473"/>
      <c r="BQ28" s="473"/>
      <c r="BR28" s="473"/>
      <c r="BS28" s="473"/>
      <c r="BT28" s="474"/>
      <c r="BU28" s="472" t="s">
        <v>200</v>
      </c>
      <c r="BV28" s="473"/>
      <c r="BW28" s="473"/>
      <c r="BX28" s="473"/>
      <c r="BY28" s="474"/>
      <c r="BZ28" s="475" t="s">
        <v>242</v>
      </c>
      <c r="CA28" s="476"/>
      <c r="CB28" s="476"/>
      <c r="CC28" s="476"/>
      <c r="CD28" s="476"/>
      <c r="CE28" s="476"/>
      <c r="CF28" s="476"/>
      <c r="CG28" s="476"/>
      <c r="CH28" s="477"/>
      <c r="CI28" s="478" t="s">
        <v>243</v>
      </c>
      <c r="CJ28" s="479"/>
      <c r="CK28" s="479"/>
      <c r="CL28" s="479"/>
      <c r="CM28" s="479"/>
      <c r="CN28" s="479"/>
      <c r="CO28" s="479"/>
      <c r="CP28" s="479"/>
      <c r="CQ28" s="479"/>
      <c r="CR28" s="480"/>
      <c r="CS28" s="481" t="s">
        <v>258</v>
      </c>
      <c r="CT28" s="482"/>
      <c r="CU28" s="482"/>
      <c r="CV28" s="482"/>
      <c r="CW28" s="482"/>
      <c r="CX28" s="482"/>
      <c r="CY28" s="482"/>
      <c r="CZ28" s="482"/>
      <c r="DA28" s="482"/>
      <c r="DB28" s="482"/>
      <c r="DC28" s="482"/>
      <c r="DD28" s="482"/>
      <c r="DE28" s="482"/>
      <c r="DF28" s="482"/>
      <c r="DG28" s="482"/>
      <c r="DH28" s="482"/>
      <c r="DI28" s="482"/>
      <c r="DJ28" s="482"/>
      <c r="DK28" s="482"/>
      <c r="DL28" s="482"/>
      <c r="DM28" s="482"/>
      <c r="DN28" s="482"/>
      <c r="DO28" s="482"/>
      <c r="DP28" s="482"/>
      <c r="DQ28" s="482"/>
      <c r="DR28" s="482"/>
      <c r="DS28" s="482"/>
      <c r="DT28" s="482"/>
      <c r="DU28" s="482"/>
      <c r="DV28" s="482"/>
      <c r="DW28" s="482"/>
      <c r="DX28" s="483"/>
      <c r="DY28" s="237" t="s">
        <v>210</v>
      </c>
      <c r="DZ28" s="237"/>
      <c r="EA28" s="237"/>
      <c r="EB28" s="237"/>
      <c r="EC28" s="237"/>
      <c r="ED28" s="237"/>
      <c r="EE28" s="237"/>
      <c r="EF28" s="237"/>
      <c r="EG28" s="237"/>
      <c r="EH28" s="238"/>
      <c r="EI28" s="251"/>
      <c r="EJ28" s="251"/>
      <c r="EK28" s="251"/>
      <c r="EL28" s="251"/>
      <c r="EM28" s="251"/>
      <c r="EN28" s="248"/>
      <c r="EO28" s="248"/>
      <c r="EP28" s="248"/>
      <c r="EQ28" s="248"/>
      <c r="ER28" s="248"/>
      <c r="ES28" s="248"/>
      <c r="ET28" s="248"/>
      <c r="EU28" s="248"/>
      <c r="EV28" s="249"/>
      <c r="EW28" s="249"/>
      <c r="EX28" s="249"/>
      <c r="EY28" s="249"/>
      <c r="EZ28" s="249"/>
      <c r="FA28" s="249"/>
      <c r="FB28" s="249"/>
      <c r="FC28" s="248"/>
      <c r="FD28" s="248"/>
      <c r="FE28" s="248"/>
      <c r="FF28" s="248"/>
      <c r="FG28" s="248"/>
      <c r="FH28" s="248"/>
      <c r="FI28" s="248"/>
      <c r="FJ28" s="248"/>
      <c r="FK28" s="248"/>
      <c r="FL28" s="249"/>
      <c r="FM28" s="248"/>
      <c r="FN28" s="248"/>
      <c r="FO28" s="248"/>
      <c r="FP28" s="248"/>
      <c r="FQ28" s="249"/>
      <c r="FR28" s="169"/>
      <c r="FS28" s="169"/>
      <c r="FT28" s="169"/>
      <c r="FU28" s="169"/>
      <c r="FV28" s="169"/>
      <c r="FW28" s="169"/>
      <c r="FX28" s="169"/>
      <c r="FY28" s="169"/>
    </row>
    <row r="29" spans="1:181" s="64" customFormat="1" ht="11.1" customHeight="1" x14ac:dyDescent="0.15">
      <c r="A29" s="475">
        <f t="shared" si="3"/>
        <v>25</v>
      </c>
      <c r="B29" s="487"/>
      <c r="C29" s="235"/>
      <c r="D29" s="236"/>
      <c r="E29" s="236"/>
      <c r="F29" s="236"/>
      <c r="G29" s="237"/>
      <c r="H29" s="238"/>
      <c r="I29" s="481" t="s">
        <v>259</v>
      </c>
      <c r="J29" s="488"/>
      <c r="K29" s="488"/>
      <c r="L29" s="488"/>
      <c r="M29" s="488"/>
      <c r="N29" s="488"/>
      <c r="O29" s="488"/>
      <c r="P29" s="488"/>
      <c r="Q29" s="488"/>
      <c r="R29" s="488"/>
      <c r="S29" s="488"/>
      <c r="T29" s="488"/>
      <c r="U29" s="488"/>
      <c r="V29" s="488"/>
      <c r="W29" s="488"/>
      <c r="X29" s="489"/>
      <c r="Y29" s="481"/>
      <c r="Z29" s="488"/>
      <c r="AA29" s="488"/>
      <c r="AB29" s="488"/>
      <c r="AC29" s="488"/>
      <c r="AD29" s="488"/>
      <c r="AE29" s="488"/>
      <c r="AF29" s="488"/>
      <c r="AG29" s="489"/>
      <c r="AH29" s="472" t="s">
        <v>200</v>
      </c>
      <c r="AI29" s="473"/>
      <c r="AJ29" s="473"/>
      <c r="AK29" s="473"/>
      <c r="AL29" s="473"/>
      <c r="AM29" s="473"/>
      <c r="AN29" s="474"/>
      <c r="AO29" s="472" t="s">
        <v>212</v>
      </c>
      <c r="AP29" s="473"/>
      <c r="AQ29" s="473"/>
      <c r="AR29" s="474"/>
      <c r="AS29" s="472">
        <f>LEN(CI29)-2</f>
        <v>10</v>
      </c>
      <c r="AT29" s="473"/>
      <c r="AU29" s="474"/>
      <c r="AV29" s="239" t="s">
        <v>200</v>
      </c>
      <c r="AW29" s="240"/>
      <c r="AX29" s="241"/>
      <c r="AY29" s="472" t="s">
        <v>204</v>
      </c>
      <c r="AZ29" s="473"/>
      <c r="BA29" s="473"/>
      <c r="BB29" s="473"/>
      <c r="BC29" s="473"/>
      <c r="BD29" s="473"/>
      <c r="BE29" s="474"/>
      <c r="BF29" s="239">
        <v>8</v>
      </c>
      <c r="BG29" s="240"/>
      <c r="BH29" s="241"/>
      <c r="BI29" s="470" t="s">
        <v>205</v>
      </c>
      <c r="BJ29" s="471"/>
      <c r="BK29" s="470"/>
      <c r="BL29" s="471"/>
      <c r="BM29" s="470"/>
      <c r="BN29" s="471"/>
      <c r="BO29" s="472" t="s">
        <v>200</v>
      </c>
      <c r="BP29" s="473"/>
      <c r="BQ29" s="473"/>
      <c r="BR29" s="473"/>
      <c r="BS29" s="473"/>
      <c r="BT29" s="474"/>
      <c r="BU29" s="472" t="s">
        <v>200</v>
      </c>
      <c r="BV29" s="473"/>
      <c r="BW29" s="473"/>
      <c r="BX29" s="473"/>
      <c r="BY29" s="474"/>
      <c r="BZ29" s="475" t="s">
        <v>200</v>
      </c>
      <c r="CA29" s="476"/>
      <c r="CB29" s="476"/>
      <c r="CC29" s="476"/>
      <c r="CD29" s="476"/>
      <c r="CE29" s="476"/>
      <c r="CF29" s="476"/>
      <c r="CG29" s="476"/>
      <c r="CH29" s="477"/>
      <c r="CI29" s="475" t="s">
        <v>260</v>
      </c>
      <c r="CJ29" s="476"/>
      <c r="CK29" s="476"/>
      <c r="CL29" s="476"/>
      <c r="CM29" s="476"/>
      <c r="CN29" s="476"/>
      <c r="CO29" s="476"/>
      <c r="CP29" s="476"/>
      <c r="CQ29" s="476"/>
      <c r="CR29" s="477"/>
      <c r="CS29" s="493"/>
      <c r="CT29" s="485"/>
      <c r="CU29" s="485"/>
      <c r="CV29" s="485"/>
      <c r="CW29" s="485"/>
      <c r="CX29" s="485"/>
      <c r="CY29" s="485"/>
      <c r="CZ29" s="485"/>
      <c r="DA29" s="485"/>
      <c r="DB29" s="485"/>
      <c r="DC29" s="485"/>
      <c r="DD29" s="485"/>
      <c r="DE29" s="485"/>
      <c r="DF29" s="485"/>
      <c r="DG29" s="485"/>
      <c r="DH29" s="485"/>
      <c r="DI29" s="485"/>
      <c r="DJ29" s="485"/>
      <c r="DK29" s="485"/>
      <c r="DL29" s="485"/>
      <c r="DM29" s="485"/>
      <c r="DN29" s="485"/>
      <c r="DO29" s="485"/>
      <c r="DP29" s="485"/>
      <c r="DQ29" s="485"/>
      <c r="DR29" s="485"/>
      <c r="DS29" s="485"/>
      <c r="DT29" s="485"/>
      <c r="DU29" s="485"/>
      <c r="DV29" s="485"/>
      <c r="DW29" s="485"/>
      <c r="DX29" s="486"/>
      <c r="DY29" s="237" t="s">
        <v>210</v>
      </c>
      <c r="DZ29" s="237"/>
      <c r="EA29" s="237"/>
      <c r="EB29" s="237"/>
      <c r="EC29" s="237"/>
      <c r="ED29" s="237"/>
      <c r="EE29" s="237"/>
      <c r="EF29" s="237"/>
      <c r="EG29" s="237"/>
      <c r="EH29" s="238"/>
      <c r="EI29" s="251"/>
      <c r="EJ29" s="251"/>
      <c r="EK29" s="251"/>
      <c r="EL29" s="251"/>
      <c r="EM29" s="251"/>
      <c r="EN29" s="248"/>
      <c r="EO29" s="248"/>
      <c r="EP29" s="248"/>
      <c r="EQ29" s="248"/>
      <c r="ER29" s="248"/>
      <c r="ES29" s="248"/>
      <c r="ET29" s="248"/>
      <c r="EU29" s="248"/>
      <c r="EV29" s="249"/>
      <c r="EW29" s="249"/>
      <c r="EX29" s="249"/>
      <c r="EY29" s="249"/>
      <c r="EZ29" s="249"/>
      <c r="FA29" s="249"/>
      <c r="FB29" s="249"/>
      <c r="FC29" s="248"/>
      <c r="FD29" s="248"/>
      <c r="FE29" s="248"/>
      <c r="FF29" s="248"/>
      <c r="FG29" s="248"/>
      <c r="FH29" s="248"/>
      <c r="FI29" s="248"/>
      <c r="FJ29" s="248"/>
      <c r="FK29" s="248"/>
      <c r="FL29" s="249"/>
      <c r="FM29" s="248"/>
      <c r="FN29" s="248"/>
      <c r="FO29" s="248"/>
      <c r="FP29" s="248"/>
      <c r="FQ29" s="249"/>
      <c r="FR29" s="169"/>
      <c r="FS29" s="169"/>
      <c r="FT29" s="169"/>
      <c r="FU29" s="169"/>
      <c r="FV29" s="169"/>
      <c r="FW29" s="169"/>
      <c r="FX29" s="169"/>
      <c r="FY29" s="169"/>
    </row>
    <row r="30" spans="1:181" s="64" customFormat="1" ht="11.1" customHeight="1" x14ac:dyDescent="0.15">
      <c r="A30" s="475">
        <f t="shared" si="3"/>
        <v>26</v>
      </c>
      <c r="B30" s="487"/>
      <c r="C30" s="235"/>
      <c r="D30" s="236"/>
      <c r="E30" s="236"/>
      <c r="F30" s="236"/>
      <c r="G30" s="237"/>
      <c r="H30" s="238"/>
      <c r="I30" s="481" t="s">
        <v>261</v>
      </c>
      <c r="J30" s="488"/>
      <c r="K30" s="488"/>
      <c r="L30" s="488"/>
      <c r="M30" s="488"/>
      <c r="N30" s="488"/>
      <c r="O30" s="488"/>
      <c r="P30" s="488"/>
      <c r="Q30" s="488"/>
      <c r="R30" s="488"/>
      <c r="S30" s="488"/>
      <c r="T30" s="488"/>
      <c r="U30" s="488"/>
      <c r="V30" s="488"/>
      <c r="W30" s="488"/>
      <c r="X30" s="489"/>
      <c r="Y30" s="481"/>
      <c r="Z30" s="488"/>
      <c r="AA30" s="488"/>
      <c r="AB30" s="488"/>
      <c r="AC30" s="488"/>
      <c r="AD30" s="488"/>
      <c r="AE30" s="488"/>
      <c r="AF30" s="488"/>
      <c r="AG30" s="489"/>
      <c r="AH30" s="472" t="s">
        <v>200</v>
      </c>
      <c r="AI30" s="473"/>
      <c r="AJ30" s="473"/>
      <c r="AK30" s="473"/>
      <c r="AL30" s="473"/>
      <c r="AM30" s="473"/>
      <c r="AN30" s="474"/>
      <c r="AO30" s="472" t="s">
        <v>212</v>
      </c>
      <c r="AP30" s="473"/>
      <c r="AQ30" s="473"/>
      <c r="AR30" s="474"/>
      <c r="AS30" s="472">
        <v>40</v>
      </c>
      <c r="AT30" s="473"/>
      <c r="AU30" s="474"/>
      <c r="AV30" s="239" t="s">
        <v>200</v>
      </c>
      <c r="AW30" s="240"/>
      <c r="AX30" s="241"/>
      <c r="AY30" s="472" t="s">
        <v>204</v>
      </c>
      <c r="AZ30" s="473"/>
      <c r="BA30" s="473"/>
      <c r="BB30" s="473"/>
      <c r="BC30" s="473"/>
      <c r="BD30" s="473"/>
      <c r="BE30" s="474"/>
      <c r="BF30" s="239">
        <v>8</v>
      </c>
      <c r="BG30" s="240"/>
      <c r="BH30" s="241"/>
      <c r="BI30" s="470" t="s">
        <v>205</v>
      </c>
      <c r="BJ30" s="471"/>
      <c r="BK30" s="470"/>
      <c r="BL30" s="471"/>
      <c r="BM30" s="470"/>
      <c r="BN30" s="471"/>
      <c r="BO30" s="472" t="s">
        <v>200</v>
      </c>
      <c r="BP30" s="473"/>
      <c r="BQ30" s="473"/>
      <c r="BR30" s="473"/>
      <c r="BS30" s="473"/>
      <c r="BT30" s="474"/>
      <c r="BU30" s="472" t="s">
        <v>200</v>
      </c>
      <c r="BV30" s="473"/>
      <c r="BW30" s="473"/>
      <c r="BX30" s="473"/>
      <c r="BY30" s="474"/>
      <c r="BZ30" s="475" t="s">
        <v>242</v>
      </c>
      <c r="CA30" s="476"/>
      <c r="CB30" s="476"/>
      <c r="CC30" s="476"/>
      <c r="CD30" s="476"/>
      <c r="CE30" s="476"/>
      <c r="CF30" s="476"/>
      <c r="CG30" s="476"/>
      <c r="CH30" s="477"/>
      <c r="CI30" s="478" t="s">
        <v>243</v>
      </c>
      <c r="CJ30" s="479"/>
      <c r="CK30" s="479"/>
      <c r="CL30" s="479"/>
      <c r="CM30" s="479"/>
      <c r="CN30" s="479"/>
      <c r="CO30" s="479"/>
      <c r="CP30" s="479"/>
      <c r="CQ30" s="479"/>
      <c r="CR30" s="480"/>
      <c r="CS30" s="481" t="s">
        <v>262</v>
      </c>
      <c r="CT30" s="482"/>
      <c r="CU30" s="482"/>
      <c r="CV30" s="482"/>
      <c r="CW30" s="482"/>
      <c r="CX30" s="482"/>
      <c r="CY30" s="482"/>
      <c r="CZ30" s="482"/>
      <c r="DA30" s="482"/>
      <c r="DB30" s="482"/>
      <c r="DC30" s="482"/>
      <c r="DD30" s="482"/>
      <c r="DE30" s="482"/>
      <c r="DF30" s="482"/>
      <c r="DG30" s="482"/>
      <c r="DH30" s="482"/>
      <c r="DI30" s="482"/>
      <c r="DJ30" s="482"/>
      <c r="DK30" s="482"/>
      <c r="DL30" s="482"/>
      <c r="DM30" s="482"/>
      <c r="DN30" s="482"/>
      <c r="DO30" s="482"/>
      <c r="DP30" s="482"/>
      <c r="DQ30" s="482"/>
      <c r="DR30" s="482"/>
      <c r="DS30" s="482"/>
      <c r="DT30" s="482"/>
      <c r="DU30" s="482"/>
      <c r="DV30" s="482"/>
      <c r="DW30" s="482"/>
      <c r="DX30" s="483"/>
      <c r="DY30" s="237" t="s">
        <v>210</v>
      </c>
      <c r="DZ30" s="237"/>
      <c r="EA30" s="237"/>
      <c r="EB30" s="237"/>
      <c r="EC30" s="237"/>
      <c r="ED30" s="237"/>
      <c r="EE30" s="237"/>
      <c r="EF30" s="237"/>
      <c r="EG30" s="237"/>
      <c r="EH30" s="238"/>
      <c r="EI30" s="251"/>
      <c r="EJ30" s="251"/>
      <c r="EK30" s="251"/>
      <c r="EL30" s="251"/>
      <c r="EM30" s="251"/>
      <c r="EN30" s="248"/>
      <c r="EO30" s="248"/>
      <c r="EP30" s="248"/>
      <c r="EQ30" s="248"/>
      <c r="ER30" s="248"/>
      <c r="ES30" s="248"/>
      <c r="ET30" s="248"/>
      <c r="EU30" s="248"/>
      <c r="EV30" s="249"/>
      <c r="EW30" s="249"/>
      <c r="EX30" s="249"/>
      <c r="EY30" s="249"/>
      <c r="EZ30" s="249"/>
      <c r="FA30" s="249"/>
      <c r="FB30" s="249"/>
      <c r="FC30" s="248"/>
      <c r="FD30" s="248"/>
      <c r="FE30" s="248"/>
      <c r="FF30" s="248"/>
      <c r="FG30" s="248"/>
      <c r="FH30" s="248"/>
      <c r="FI30" s="248"/>
      <c r="FJ30" s="248"/>
      <c r="FK30" s="248"/>
      <c r="FL30" s="249"/>
      <c r="FM30" s="248"/>
      <c r="FN30" s="248"/>
      <c r="FO30" s="248"/>
      <c r="FP30" s="248"/>
      <c r="FQ30" s="249"/>
      <c r="FR30" s="169"/>
      <c r="FS30" s="169"/>
      <c r="FT30" s="169"/>
      <c r="FU30" s="169"/>
      <c r="FV30" s="169"/>
      <c r="FW30" s="169"/>
      <c r="FX30" s="169"/>
      <c r="FY30" s="169"/>
    </row>
    <row r="31" spans="1:181" s="64" customFormat="1" ht="11.1" customHeight="1" x14ac:dyDescent="0.15">
      <c r="A31" s="475">
        <f t="shared" si="3"/>
        <v>27</v>
      </c>
      <c r="B31" s="487"/>
      <c r="C31" s="235"/>
      <c r="D31" s="236"/>
      <c r="E31" s="236"/>
      <c r="F31" s="236"/>
      <c r="G31" s="237"/>
      <c r="H31" s="238"/>
      <c r="I31" s="481" t="s">
        <v>655</v>
      </c>
      <c r="J31" s="488"/>
      <c r="K31" s="488"/>
      <c r="L31" s="488"/>
      <c r="M31" s="488"/>
      <c r="N31" s="488"/>
      <c r="O31" s="488"/>
      <c r="P31" s="488"/>
      <c r="Q31" s="488"/>
      <c r="R31" s="488"/>
      <c r="S31" s="488"/>
      <c r="T31" s="488"/>
      <c r="U31" s="488"/>
      <c r="V31" s="488"/>
      <c r="W31" s="488"/>
      <c r="X31" s="489"/>
      <c r="Y31" s="481"/>
      <c r="Z31" s="488"/>
      <c r="AA31" s="488"/>
      <c r="AB31" s="488"/>
      <c r="AC31" s="488"/>
      <c r="AD31" s="488"/>
      <c r="AE31" s="488"/>
      <c r="AF31" s="488"/>
      <c r="AG31" s="489"/>
      <c r="AH31" s="472" t="s">
        <v>200</v>
      </c>
      <c r="AI31" s="473"/>
      <c r="AJ31" s="473"/>
      <c r="AK31" s="473"/>
      <c r="AL31" s="473"/>
      <c r="AM31" s="473"/>
      <c r="AN31" s="474"/>
      <c r="AO31" s="472" t="s">
        <v>212</v>
      </c>
      <c r="AP31" s="473"/>
      <c r="AQ31" s="473"/>
      <c r="AR31" s="474"/>
      <c r="AS31" s="472">
        <f>LEN(CI31)-2</f>
        <v>9</v>
      </c>
      <c r="AT31" s="473"/>
      <c r="AU31" s="474"/>
      <c r="AV31" s="239" t="s">
        <v>200</v>
      </c>
      <c r="AW31" s="240"/>
      <c r="AX31" s="241"/>
      <c r="AY31" s="472" t="s">
        <v>204</v>
      </c>
      <c r="AZ31" s="473"/>
      <c r="BA31" s="473"/>
      <c r="BB31" s="473"/>
      <c r="BC31" s="473"/>
      <c r="BD31" s="473"/>
      <c r="BE31" s="474"/>
      <c r="BF31" s="239">
        <v>8</v>
      </c>
      <c r="BG31" s="240"/>
      <c r="BH31" s="241"/>
      <c r="BI31" s="470" t="s">
        <v>205</v>
      </c>
      <c r="BJ31" s="471"/>
      <c r="BK31" s="470"/>
      <c r="BL31" s="471"/>
      <c r="BM31" s="470"/>
      <c r="BN31" s="471"/>
      <c r="BO31" s="472" t="s">
        <v>200</v>
      </c>
      <c r="BP31" s="473"/>
      <c r="BQ31" s="473"/>
      <c r="BR31" s="473"/>
      <c r="BS31" s="473"/>
      <c r="BT31" s="474"/>
      <c r="BU31" s="472" t="s">
        <v>200</v>
      </c>
      <c r="BV31" s="473"/>
      <c r="BW31" s="473"/>
      <c r="BX31" s="473"/>
      <c r="BY31" s="474"/>
      <c r="BZ31" s="475" t="s">
        <v>200</v>
      </c>
      <c r="CA31" s="476"/>
      <c r="CB31" s="476"/>
      <c r="CC31" s="476"/>
      <c r="CD31" s="476"/>
      <c r="CE31" s="476"/>
      <c r="CF31" s="476"/>
      <c r="CG31" s="476"/>
      <c r="CH31" s="477"/>
      <c r="CI31" s="475" t="s">
        <v>656</v>
      </c>
      <c r="CJ31" s="476"/>
      <c r="CK31" s="476"/>
      <c r="CL31" s="476"/>
      <c r="CM31" s="476"/>
      <c r="CN31" s="476"/>
      <c r="CO31" s="476"/>
      <c r="CP31" s="476"/>
      <c r="CQ31" s="476"/>
      <c r="CR31" s="477"/>
      <c r="CS31" s="493"/>
      <c r="CT31" s="485"/>
      <c r="CU31" s="485"/>
      <c r="CV31" s="485"/>
      <c r="CW31" s="485"/>
      <c r="CX31" s="485"/>
      <c r="CY31" s="485"/>
      <c r="CZ31" s="485"/>
      <c r="DA31" s="485"/>
      <c r="DB31" s="485"/>
      <c r="DC31" s="485"/>
      <c r="DD31" s="485"/>
      <c r="DE31" s="485"/>
      <c r="DF31" s="485"/>
      <c r="DG31" s="485"/>
      <c r="DH31" s="485"/>
      <c r="DI31" s="485"/>
      <c r="DJ31" s="485"/>
      <c r="DK31" s="485"/>
      <c r="DL31" s="485"/>
      <c r="DM31" s="485"/>
      <c r="DN31" s="485"/>
      <c r="DO31" s="485"/>
      <c r="DP31" s="485"/>
      <c r="DQ31" s="485"/>
      <c r="DR31" s="485"/>
      <c r="DS31" s="485"/>
      <c r="DT31" s="485"/>
      <c r="DU31" s="485"/>
      <c r="DV31" s="485"/>
      <c r="DW31" s="485"/>
      <c r="DX31" s="486"/>
      <c r="DY31" s="237" t="s">
        <v>210</v>
      </c>
      <c r="DZ31" s="237"/>
      <c r="EA31" s="237"/>
      <c r="EB31" s="237"/>
      <c r="EC31" s="237"/>
      <c r="ED31" s="237"/>
      <c r="EE31" s="237"/>
      <c r="EF31" s="237"/>
      <c r="EG31" s="237"/>
      <c r="EH31" s="238"/>
      <c r="EI31" s="251"/>
      <c r="EJ31" s="251"/>
      <c r="EK31" s="251"/>
      <c r="EL31" s="251"/>
      <c r="EM31" s="251"/>
      <c r="EN31" s="248"/>
      <c r="EO31" s="248"/>
      <c r="EP31" s="248"/>
      <c r="EQ31" s="248"/>
      <c r="ER31" s="248"/>
      <c r="ES31" s="248"/>
      <c r="ET31" s="248"/>
      <c r="EU31" s="248"/>
      <c r="EV31" s="249"/>
      <c r="EW31" s="249"/>
      <c r="EX31" s="249"/>
      <c r="EY31" s="249"/>
      <c r="EZ31" s="249"/>
      <c r="FA31" s="249"/>
      <c r="FB31" s="249"/>
      <c r="FC31" s="248"/>
      <c r="FD31" s="248"/>
      <c r="FE31" s="248"/>
      <c r="FF31" s="248"/>
      <c r="FG31" s="248"/>
      <c r="FH31" s="248"/>
      <c r="FI31" s="248"/>
      <c r="FJ31" s="248"/>
      <c r="FK31" s="248"/>
      <c r="FL31" s="249"/>
      <c r="FM31" s="248"/>
      <c r="FN31" s="248"/>
      <c r="FO31" s="248"/>
      <c r="FP31" s="248"/>
      <c r="FQ31" s="249"/>
      <c r="FR31" s="169"/>
      <c r="FS31" s="169"/>
      <c r="FT31" s="169"/>
      <c r="FU31" s="169"/>
      <c r="FV31" s="169"/>
      <c r="FW31" s="169"/>
      <c r="FX31" s="169"/>
      <c r="FY31" s="169"/>
    </row>
    <row r="32" spans="1:181" s="64" customFormat="1" ht="36" customHeight="1" x14ac:dyDescent="0.15">
      <c r="A32" s="475">
        <f t="shared" si="3"/>
        <v>28</v>
      </c>
      <c r="B32" s="487"/>
      <c r="C32" s="235"/>
      <c r="D32" s="236"/>
      <c r="E32" s="236"/>
      <c r="F32" s="236"/>
      <c r="G32" s="237"/>
      <c r="H32" s="238"/>
      <c r="I32" s="481" t="s">
        <v>657</v>
      </c>
      <c r="J32" s="488"/>
      <c r="K32" s="488"/>
      <c r="L32" s="488"/>
      <c r="M32" s="488"/>
      <c r="N32" s="488"/>
      <c r="O32" s="488"/>
      <c r="P32" s="488"/>
      <c r="Q32" s="488"/>
      <c r="R32" s="488"/>
      <c r="S32" s="488"/>
      <c r="T32" s="488"/>
      <c r="U32" s="488"/>
      <c r="V32" s="488"/>
      <c r="W32" s="488"/>
      <c r="X32" s="489"/>
      <c r="Y32" s="481"/>
      <c r="Z32" s="488"/>
      <c r="AA32" s="488"/>
      <c r="AB32" s="488"/>
      <c r="AC32" s="488"/>
      <c r="AD32" s="488"/>
      <c r="AE32" s="488"/>
      <c r="AF32" s="488"/>
      <c r="AG32" s="489"/>
      <c r="AH32" s="472" t="s">
        <v>200</v>
      </c>
      <c r="AI32" s="473"/>
      <c r="AJ32" s="473"/>
      <c r="AK32" s="473"/>
      <c r="AL32" s="473"/>
      <c r="AM32" s="473"/>
      <c r="AN32" s="474"/>
      <c r="AO32" s="472" t="s">
        <v>212</v>
      </c>
      <c r="AP32" s="473"/>
      <c r="AQ32" s="473"/>
      <c r="AR32" s="474"/>
      <c r="AS32" s="472">
        <v>21</v>
      </c>
      <c r="AT32" s="473"/>
      <c r="AU32" s="474"/>
      <c r="AV32" s="239" t="s">
        <v>200</v>
      </c>
      <c r="AW32" s="240"/>
      <c r="AX32" s="241"/>
      <c r="AY32" s="472" t="s">
        <v>204</v>
      </c>
      <c r="AZ32" s="473"/>
      <c r="BA32" s="473"/>
      <c r="BB32" s="473"/>
      <c r="BC32" s="473"/>
      <c r="BD32" s="473"/>
      <c r="BE32" s="474"/>
      <c r="BF32" s="239">
        <v>8</v>
      </c>
      <c r="BG32" s="240"/>
      <c r="BH32" s="241"/>
      <c r="BI32" s="244"/>
      <c r="BJ32" s="244"/>
      <c r="BK32" s="470"/>
      <c r="BL32" s="471"/>
      <c r="BM32" s="470" t="s">
        <v>205</v>
      </c>
      <c r="BN32" s="471"/>
      <c r="BO32" s="472" t="s">
        <v>200</v>
      </c>
      <c r="BP32" s="473"/>
      <c r="BQ32" s="473"/>
      <c r="BR32" s="473"/>
      <c r="BS32" s="473"/>
      <c r="BT32" s="474"/>
      <c r="BU32" s="472" t="s">
        <v>220</v>
      </c>
      <c r="BV32" s="473"/>
      <c r="BW32" s="473"/>
      <c r="BX32" s="473"/>
      <c r="BY32" s="474"/>
      <c r="BZ32" s="478" t="s">
        <v>238</v>
      </c>
      <c r="CA32" s="479"/>
      <c r="CB32" s="479"/>
      <c r="CC32" s="479"/>
      <c r="CD32" s="479"/>
      <c r="CE32" s="479"/>
      <c r="CF32" s="479"/>
      <c r="CG32" s="479"/>
      <c r="CH32" s="480"/>
      <c r="CI32" s="475" t="s">
        <v>266</v>
      </c>
      <c r="CJ32" s="476"/>
      <c r="CK32" s="476"/>
      <c r="CL32" s="476"/>
      <c r="CM32" s="476"/>
      <c r="CN32" s="476"/>
      <c r="CO32" s="476"/>
      <c r="CP32" s="476"/>
      <c r="CQ32" s="476"/>
      <c r="CR32" s="477"/>
      <c r="CS32" s="484" t="s">
        <v>658</v>
      </c>
      <c r="CT32" s="485"/>
      <c r="CU32" s="485"/>
      <c r="CV32" s="485"/>
      <c r="CW32" s="485"/>
      <c r="CX32" s="485"/>
      <c r="CY32" s="485"/>
      <c r="CZ32" s="485"/>
      <c r="DA32" s="485"/>
      <c r="DB32" s="485"/>
      <c r="DC32" s="485"/>
      <c r="DD32" s="485"/>
      <c r="DE32" s="485"/>
      <c r="DF32" s="485"/>
      <c r="DG32" s="485"/>
      <c r="DH32" s="485"/>
      <c r="DI32" s="485"/>
      <c r="DJ32" s="485"/>
      <c r="DK32" s="485"/>
      <c r="DL32" s="485"/>
      <c r="DM32" s="485"/>
      <c r="DN32" s="485"/>
      <c r="DO32" s="485"/>
      <c r="DP32" s="485"/>
      <c r="DQ32" s="485"/>
      <c r="DR32" s="485"/>
      <c r="DS32" s="485"/>
      <c r="DT32" s="485"/>
      <c r="DU32" s="485"/>
      <c r="DV32" s="485"/>
      <c r="DW32" s="485"/>
      <c r="DX32" s="486"/>
      <c r="DY32" s="237" t="s">
        <v>210</v>
      </c>
      <c r="DZ32" s="237"/>
      <c r="EA32" s="237"/>
      <c r="EB32" s="237"/>
      <c r="EC32" s="237"/>
      <c r="ED32" s="237"/>
      <c r="EE32" s="237"/>
      <c r="EF32" s="237"/>
      <c r="EG32" s="237"/>
      <c r="EH32" s="238"/>
      <c r="EI32" s="251"/>
      <c r="EJ32" s="251"/>
      <c r="EK32" s="251"/>
      <c r="EL32" s="251"/>
      <c r="EM32" s="251"/>
      <c r="EN32" s="248"/>
      <c r="EO32" s="248"/>
      <c r="EP32" s="248"/>
      <c r="EQ32" s="248"/>
      <c r="ER32" s="248"/>
      <c r="ES32" s="248"/>
      <c r="ET32" s="248"/>
      <c r="EU32" s="248"/>
      <c r="EV32" s="249"/>
      <c r="EW32" s="249"/>
      <c r="EX32" s="249"/>
      <c r="EY32" s="249"/>
      <c r="EZ32" s="249"/>
      <c r="FA32" s="249"/>
      <c r="FB32" s="249"/>
      <c r="FC32" s="248"/>
      <c r="FD32" s="248"/>
      <c r="FE32" s="248"/>
      <c r="FF32" s="248"/>
      <c r="FG32" s="248"/>
      <c r="FH32" s="248"/>
      <c r="FI32" s="248"/>
      <c r="FJ32" s="248"/>
      <c r="FK32" s="248"/>
      <c r="FL32" s="249"/>
      <c r="FM32" s="248"/>
      <c r="FN32" s="248"/>
      <c r="FO32" s="248"/>
      <c r="FP32" s="248"/>
      <c r="FQ32" s="249"/>
      <c r="FR32" s="169"/>
      <c r="FS32" s="169"/>
      <c r="FT32" s="169"/>
      <c r="FU32" s="169"/>
      <c r="FV32" s="169"/>
      <c r="FW32" s="169"/>
      <c r="FX32" s="169"/>
      <c r="FY32" s="169"/>
    </row>
    <row r="33" spans="1:181" s="64" customFormat="1" ht="11.1" customHeight="1" x14ac:dyDescent="0.15">
      <c r="A33" s="475">
        <f t="shared" si="3"/>
        <v>29</v>
      </c>
      <c r="B33" s="487"/>
      <c r="C33" s="235"/>
      <c r="D33" s="236"/>
      <c r="E33" s="236"/>
      <c r="F33" s="236"/>
      <c r="G33" s="237"/>
      <c r="H33" s="238"/>
      <c r="I33" s="481" t="s">
        <v>659</v>
      </c>
      <c r="J33" s="488"/>
      <c r="K33" s="488"/>
      <c r="L33" s="488"/>
      <c r="M33" s="488"/>
      <c r="N33" s="488"/>
      <c r="O33" s="488"/>
      <c r="P33" s="488"/>
      <c r="Q33" s="488"/>
      <c r="R33" s="488"/>
      <c r="S33" s="488"/>
      <c r="T33" s="488"/>
      <c r="U33" s="488"/>
      <c r="V33" s="488"/>
      <c r="W33" s="488"/>
      <c r="X33" s="489"/>
      <c r="Y33" s="481"/>
      <c r="Z33" s="488"/>
      <c r="AA33" s="488"/>
      <c r="AB33" s="488"/>
      <c r="AC33" s="488"/>
      <c r="AD33" s="488"/>
      <c r="AE33" s="488"/>
      <c r="AF33" s="488"/>
      <c r="AG33" s="489"/>
      <c r="AH33" s="472" t="s">
        <v>200</v>
      </c>
      <c r="AI33" s="473"/>
      <c r="AJ33" s="473"/>
      <c r="AK33" s="473"/>
      <c r="AL33" s="473"/>
      <c r="AM33" s="473"/>
      <c r="AN33" s="474"/>
      <c r="AO33" s="472" t="s">
        <v>212</v>
      </c>
      <c r="AP33" s="473"/>
      <c r="AQ33" s="473"/>
      <c r="AR33" s="474"/>
      <c r="AS33" s="472">
        <f>LEN(CI33)-2</f>
        <v>5</v>
      </c>
      <c r="AT33" s="473"/>
      <c r="AU33" s="474"/>
      <c r="AV33" s="239" t="s">
        <v>200</v>
      </c>
      <c r="AW33" s="240"/>
      <c r="AX33" s="241"/>
      <c r="AY33" s="472" t="s">
        <v>204</v>
      </c>
      <c r="AZ33" s="473"/>
      <c r="BA33" s="473"/>
      <c r="BB33" s="473"/>
      <c r="BC33" s="473"/>
      <c r="BD33" s="473"/>
      <c r="BE33" s="474"/>
      <c r="BF33" s="239">
        <v>8</v>
      </c>
      <c r="BG33" s="240"/>
      <c r="BH33" s="241"/>
      <c r="BI33" s="470" t="s">
        <v>205</v>
      </c>
      <c r="BJ33" s="471"/>
      <c r="BK33" s="470"/>
      <c r="BL33" s="471"/>
      <c r="BM33" s="470"/>
      <c r="BN33" s="471"/>
      <c r="BO33" s="472" t="s">
        <v>200</v>
      </c>
      <c r="BP33" s="473"/>
      <c r="BQ33" s="473"/>
      <c r="BR33" s="473"/>
      <c r="BS33" s="473"/>
      <c r="BT33" s="474"/>
      <c r="BU33" s="472" t="s">
        <v>200</v>
      </c>
      <c r="BV33" s="473"/>
      <c r="BW33" s="473"/>
      <c r="BX33" s="473"/>
      <c r="BY33" s="474"/>
      <c r="BZ33" s="475" t="s">
        <v>200</v>
      </c>
      <c r="CA33" s="476"/>
      <c r="CB33" s="476"/>
      <c r="CC33" s="476"/>
      <c r="CD33" s="476"/>
      <c r="CE33" s="476"/>
      <c r="CF33" s="476"/>
      <c r="CG33" s="476"/>
      <c r="CH33" s="477"/>
      <c r="CI33" s="475" t="s">
        <v>660</v>
      </c>
      <c r="CJ33" s="476"/>
      <c r="CK33" s="476"/>
      <c r="CL33" s="476"/>
      <c r="CM33" s="476"/>
      <c r="CN33" s="476"/>
      <c r="CO33" s="476"/>
      <c r="CP33" s="476"/>
      <c r="CQ33" s="476"/>
      <c r="CR33" s="477"/>
      <c r="CS33" s="493"/>
      <c r="CT33" s="485"/>
      <c r="CU33" s="485"/>
      <c r="CV33" s="485"/>
      <c r="CW33" s="485"/>
      <c r="CX33" s="485"/>
      <c r="CY33" s="485"/>
      <c r="CZ33" s="485"/>
      <c r="DA33" s="485"/>
      <c r="DB33" s="485"/>
      <c r="DC33" s="485"/>
      <c r="DD33" s="485"/>
      <c r="DE33" s="485"/>
      <c r="DF33" s="485"/>
      <c r="DG33" s="485"/>
      <c r="DH33" s="485"/>
      <c r="DI33" s="485"/>
      <c r="DJ33" s="485"/>
      <c r="DK33" s="485"/>
      <c r="DL33" s="485"/>
      <c r="DM33" s="485"/>
      <c r="DN33" s="485"/>
      <c r="DO33" s="485"/>
      <c r="DP33" s="485"/>
      <c r="DQ33" s="485"/>
      <c r="DR33" s="485"/>
      <c r="DS33" s="485"/>
      <c r="DT33" s="485"/>
      <c r="DU33" s="485"/>
      <c r="DV33" s="485"/>
      <c r="DW33" s="485"/>
      <c r="DX33" s="486"/>
      <c r="DY33" s="237" t="s">
        <v>210</v>
      </c>
      <c r="DZ33" s="237"/>
      <c r="EA33" s="237"/>
      <c r="EB33" s="237"/>
      <c r="EC33" s="237"/>
      <c r="ED33" s="237"/>
      <c r="EE33" s="237"/>
      <c r="EF33" s="237"/>
      <c r="EG33" s="237"/>
      <c r="EH33" s="238"/>
      <c r="EI33" s="251"/>
      <c r="EJ33" s="251"/>
      <c r="EK33" s="251"/>
      <c r="EL33" s="251"/>
      <c r="EM33" s="251"/>
      <c r="EN33" s="248"/>
      <c r="EO33" s="248"/>
      <c r="EP33" s="248"/>
      <c r="EQ33" s="248"/>
      <c r="ER33" s="248"/>
      <c r="ES33" s="248"/>
      <c r="ET33" s="248"/>
      <c r="EU33" s="248"/>
      <c r="EV33" s="249"/>
      <c r="EW33" s="249"/>
      <c r="EX33" s="249"/>
      <c r="EY33" s="249"/>
      <c r="EZ33" s="249"/>
      <c r="FA33" s="249"/>
      <c r="FB33" s="249"/>
      <c r="FC33" s="248"/>
      <c r="FD33" s="248"/>
      <c r="FE33" s="248"/>
      <c r="FF33" s="248"/>
      <c r="FG33" s="248"/>
      <c r="FH33" s="248"/>
      <c r="FI33" s="248"/>
      <c r="FJ33" s="248"/>
      <c r="FK33" s="248"/>
      <c r="FL33" s="249"/>
      <c r="FM33" s="248"/>
      <c r="FN33" s="248"/>
      <c r="FO33" s="248"/>
      <c r="FP33" s="248"/>
      <c r="FQ33" s="249"/>
      <c r="FR33" s="169"/>
      <c r="FS33" s="169"/>
      <c r="FT33" s="169"/>
      <c r="FU33" s="169"/>
      <c r="FV33" s="169"/>
      <c r="FW33" s="169"/>
      <c r="FX33" s="169"/>
      <c r="FY33" s="169"/>
    </row>
    <row r="34" spans="1:181" s="64" customFormat="1" ht="36" customHeight="1" x14ac:dyDescent="0.15">
      <c r="A34" s="475">
        <f t="shared" si="3"/>
        <v>30</v>
      </c>
      <c r="B34" s="487"/>
      <c r="C34" s="235"/>
      <c r="D34" s="236"/>
      <c r="E34" s="236"/>
      <c r="F34" s="236"/>
      <c r="G34" s="237"/>
      <c r="H34" s="238"/>
      <c r="I34" s="481" t="s">
        <v>661</v>
      </c>
      <c r="J34" s="488"/>
      <c r="K34" s="488"/>
      <c r="L34" s="488"/>
      <c r="M34" s="488"/>
      <c r="N34" s="488"/>
      <c r="O34" s="488"/>
      <c r="P34" s="488"/>
      <c r="Q34" s="488"/>
      <c r="R34" s="488"/>
      <c r="S34" s="488"/>
      <c r="T34" s="488"/>
      <c r="U34" s="488"/>
      <c r="V34" s="488"/>
      <c r="W34" s="488"/>
      <c r="X34" s="489"/>
      <c r="Y34" s="481"/>
      <c r="Z34" s="488"/>
      <c r="AA34" s="488"/>
      <c r="AB34" s="488"/>
      <c r="AC34" s="488"/>
      <c r="AD34" s="488"/>
      <c r="AE34" s="488"/>
      <c r="AF34" s="488"/>
      <c r="AG34" s="489"/>
      <c r="AH34" s="472" t="s">
        <v>200</v>
      </c>
      <c r="AI34" s="473"/>
      <c r="AJ34" s="473"/>
      <c r="AK34" s="473"/>
      <c r="AL34" s="473"/>
      <c r="AM34" s="473"/>
      <c r="AN34" s="474"/>
      <c r="AO34" s="472" t="s">
        <v>212</v>
      </c>
      <c r="AP34" s="473"/>
      <c r="AQ34" s="473"/>
      <c r="AR34" s="474"/>
      <c r="AS34" s="472">
        <v>11</v>
      </c>
      <c r="AT34" s="473"/>
      <c r="AU34" s="474"/>
      <c r="AV34" s="239" t="s">
        <v>200</v>
      </c>
      <c r="AW34" s="240"/>
      <c r="AX34" s="241"/>
      <c r="AY34" s="472" t="s">
        <v>204</v>
      </c>
      <c r="AZ34" s="473"/>
      <c r="BA34" s="473"/>
      <c r="BB34" s="473"/>
      <c r="BC34" s="473"/>
      <c r="BD34" s="473"/>
      <c r="BE34" s="474"/>
      <c r="BF34" s="239">
        <v>8</v>
      </c>
      <c r="BG34" s="240"/>
      <c r="BH34" s="241"/>
      <c r="BI34" s="244"/>
      <c r="BJ34" s="244"/>
      <c r="BK34" s="470"/>
      <c r="BL34" s="471"/>
      <c r="BM34" s="470" t="s">
        <v>205</v>
      </c>
      <c r="BN34" s="471"/>
      <c r="BO34" s="472" t="s">
        <v>200</v>
      </c>
      <c r="BP34" s="473"/>
      <c r="BQ34" s="473"/>
      <c r="BR34" s="473"/>
      <c r="BS34" s="473"/>
      <c r="BT34" s="474"/>
      <c r="BU34" s="472" t="s">
        <v>200</v>
      </c>
      <c r="BV34" s="473"/>
      <c r="BW34" s="473"/>
      <c r="BX34" s="473"/>
      <c r="BY34" s="474"/>
      <c r="BZ34" s="475" t="s">
        <v>200</v>
      </c>
      <c r="CA34" s="476"/>
      <c r="CB34" s="476"/>
      <c r="CC34" s="476"/>
      <c r="CD34" s="476"/>
      <c r="CE34" s="476"/>
      <c r="CF34" s="476"/>
      <c r="CG34" s="476"/>
      <c r="CH34" s="477"/>
      <c r="CI34" s="475" t="s">
        <v>203</v>
      </c>
      <c r="CJ34" s="476"/>
      <c r="CK34" s="476"/>
      <c r="CL34" s="476"/>
      <c r="CM34" s="476"/>
      <c r="CN34" s="476"/>
      <c r="CO34" s="476"/>
      <c r="CP34" s="476"/>
      <c r="CQ34" s="476"/>
      <c r="CR34" s="477"/>
      <c r="CS34" s="484" t="s">
        <v>737</v>
      </c>
      <c r="CT34" s="485"/>
      <c r="CU34" s="485"/>
      <c r="CV34" s="485"/>
      <c r="CW34" s="485"/>
      <c r="CX34" s="485"/>
      <c r="CY34" s="485"/>
      <c r="CZ34" s="485"/>
      <c r="DA34" s="485"/>
      <c r="DB34" s="485"/>
      <c r="DC34" s="485"/>
      <c r="DD34" s="485"/>
      <c r="DE34" s="485"/>
      <c r="DF34" s="485"/>
      <c r="DG34" s="485"/>
      <c r="DH34" s="485"/>
      <c r="DI34" s="485"/>
      <c r="DJ34" s="485"/>
      <c r="DK34" s="485"/>
      <c r="DL34" s="485"/>
      <c r="DM34" s="485"/>
      <c r="DN34" s="485"/>
      <c r="DO34" s="485"/>
      <c r="DP34" s="485"/>
      <c r="DQ34" s="485"/>
      <c r="DR34" s="485"/>
      <c r="DS34" s="485"/>
      <c r="DT34" s="485"/>
      <c r="DU34" s="485"/>
      <c r="DV34" s="485"/>
      <c r="DW34" s="485"/>
      <c r="DX34" s="486"/>
      <c r="DY34" s="237" t="s">
        <v>210</v>
      </c>
      <c r="DZ34" s="237"/>
      <c r="EA34" s="237"/>
      <c r="EB34" s="237"/>
      <c r="EC34" s="237"/>
      <c r="ED34" s="237"/>
      <c r="EE34" s="237"/>
      <c r="EF34" s="237"/>
      <c r="EG34" s="237"/>
      <c r="EH34" s="238"/>
      <c r="EI34" s="251"/>
      <c r="EJ34" s="251"/>
      <c r="EK34" s="251"/>
      <c r="EL34" s="251"/>
      <c r="EM34" s="251"/>
      <c r="EN34" s="248"/>
      <c r="EO34" s="248"/>
      <c r="EP34" s="248"/>
      <c r="EQ34" s="248"/>
      <c r="ER34" s="248"/>
      <c r="ES34" s="248"/>
      <c r="ET34" s="248"/>
      <c r="EU34" s="248"/>
      <c r="EV34" s="249"/>
      <c r="EW34" s="249"/>
      <c r="EX34" s="249"/>
      <c r="EY34" s="249"/>
      <c r="EZ34" s="249"/>
      <c r="FA34" s="249"/>
      <c r="FB34" s="249"/>
      <c r="FC34" s="248"/>
      <c r="FD34" s="248"/>
      <c r="FE34" s="248"/>
      <c r="FF34" s="248"/>
      <c r="FG34" s="248"/>
      <c r="FH34" s="248"/>
      <c r="FI34" s="248"/>
      <c r="FJ34" s="248"/>
      <c r="FK34" s="248"/>
      <c r="FL34" s="249"/>
      <c r="FM34" s="248"/>
      <c r="FN34" s="248"/>
      <c r="FO34" s="248"/>
      <c r="FP34" s="248"/>
      <c r="FQ34" s="249"/>
      <c r="FR34" s="169"/>
      <c r="FS34" s="169"/>
      <c r="FT34" s="169"/>
      <c r="FU34" s="169"/>
      <c r="FV34" s="169"/>
      <c r="FW34" s="169"/>
      <c r="FX34" s="169"/>
      <c r="FY34" s="169"/>
    </row>
    <row r="35" spans="1:181" s="64" customFormat="1" ht="36" customHeight="1" x14ac:dyDescent="0.15">
      <c r="A35" s="475">
        <f t="shared" si="3"/>
        <v>31</v>
      </c>
      <c r="B35" s="487"/>
      <c r="C35" s="235"/>
      <c r="D35" s="236"/>
      <c r="E35" s="236"/>
      <c r="F35" s="236"/>
      <c r="G35" s="237"/>
      <c r="H35" s="238"/>
      <c r="I35" s="481" t="s">
        <v>48</v>
      </c>
      <c r="J35" s="488"/>
      <c r="K35" s="488"/>
      <c r="L35" s="488"/>
      <c r="M35" s="488"/>
      <c r="N35" s="488"/>
      <c r="O35" s="488"/>
      <c r="P35" s="488"/>
      <c r="Q35" s="488"/>
      <c r="R35" s="488"/>
      <c r="S35" s="488"/>
      <c r="T35" s="488"/>
      <c r="U35" s="488"/>
      <c r="V35" s="488"/>
      <c r="W35" s="488"/>
      <c r="X35" s="489"/>
      <c r="Y35" s="481"/>
      <c r="Z35" s="488"/>
      <c r="AA35" s="488"/>
      <c r="AB35" s="488"/>
      <c r="AC35" s="488"/>
      <c r="AD35" s="488"/>
      <c r="AE35" s="488"/>
      <c r="AF35" s="488"/>
      <c r="AG35" s="489"/>
      <c r="AH35" s="472" t="s">
        <v>200</v>
      </c>
      <c r="AI35" s="473"/>
      <c r="AJ35" s="473"/>
      <c r="AK35" s="473"/>
      <c r="AL35" s="473"/>
      <c r="AM35" s="473"/>
      <c r="AN35" s="474"/>
      <c r="AO35" s="472" t="s">
        <v>212</v>
      </c>
      <c r="AP35" s="473"/>
      <c r="AQ35" s="473"/>
      <c r="AR35" s="474"/>
      <c r="AS35" s="472">
        <v>200</v>
      </c>
      <c r="AT35" s="473"/>
      <c r="AU35" s="474"/>
      <c r="AV35" s="239" t="s">
        <v>200</v>
      </c>
      <c r="AW35" s="240"/>
      <c r="AX35" s="241"/>
      <c r="AY35" s="472" t="s">
        <v>204</v>
      </c>
      <c r="AZ35" s="473"/>
      <c r="BA35" s="473"/>
      <c r="BB35" s="473"/>
      <c r="BC35" s="473"/>
      <c r="BD35" s="473"/>
      <c r="BE35" s="474"/>
      <c r="BF35" s="239">
        <v>8</v>
      </c>
      <c r="BG35" s="240"/>
      <c r="BH35" s="241"/>
      <c r="BI35" s="470" t="s">
        <v>205</v>
      </c>
      <c r="BJ35" s="471"/>
      <c r="BK35" s="470"/>
      <c r="BL35" s="471"/>
      <c r="BM35" s="470"/>
      <c r="BN35" s="471"/>
      <c r="BO35" s="472" t="s">
        <v>200</v>
      </c>
      <c r="BP35" s="473"/>
      <c r="BQ35" s="473"/>
      <c r="BR35" s="473"/>
      <c r="BS35" s="473"/>
      <c r="BT35" s="474"/>
      <c r="BU35" s="472" t="s">
        <v>220</v>
      </c>
      <c r="BV35" s="473"/>
      <c r="BW35" s="473"/>
      <c r="BX35" s="473"/>
      <c r="BY35" s="474"/>
      <c r="BZ35" s="478" t="s">
        <v>238</v>
      </c>
      <c r="CA35" s="479"/>
      <c r="CB35" s="479"/>
      <c r="CC35" s="479"/>
      <c r="CD35" s="479"/>
      <c r="CE35" s="479"/>
      <c r="CF35" s="479"/>
      <c r="CG35" s="479"/>
      <c r="CH35" s="480"/>
      <c r="CI35" s="475" t="s">
        <v>271</v>
      </c>
      <c r="CJ35" s="476"/>
      <c r="CK35" s="476"/>
      <c r="CL35" s="476"/>
      <c r="CM35" s="476"/>
      <c r="CN35" s="476"/>
      <c r="CO35" s="476"/>
      <c r="CP35" s="476"/>
      <c r="CQ35" s="476"/>
      <c r="CR35" s="477"/>
      <c r="CS35" s="490"/>
      <c r="CT35" s="491"/>
      <c r="CU35" s="491"/>
      <c r="CV35" s="491"/>
      <c r="CW35" s="491"/>
      <c r="CX35" s="491"/>
      <c r="CY35" s="491"/>
      <c r="CZ35" s="491"/>
      <c r="DA35" s="491"/>
      <c r="DB35" s="491"/>
      <c r="DC35" s="491"/>
      <c r="DD35" s="491"/>
      <c r="DE35" s="491"/>
      <c r="DF35" s="491"/>
      <c r="DG35" s="491"/>
      <c r="DH35" s="491"/>
      <c r="DI35" s="491"/>
      <c r="DJ35" s="491"/>
      <c r="DK35" s="491"/>
      <c r="DL35" s="491"/>
      <c r="DM35" s="491"/>
      <c r="DN35" s="491"/>
      <c r="DO35" s="491"/>
      <c r="DP35" s="491"/>
      <c r="DQ35" s="491"/>
      <c r="DR35" s="491"/>
      <c r="DS35" s="491"/>
      <c r="DT35" s="491"/>
      <c r="DU35" s="491"/>
      <c r="DV35" s="491"/>
      <c r="DW35" s="491"/>
      <c r="DX35" s="492"/>
      <c r="DY35" s="237" t="s">
        <v>210</v>
      </c>
      <c r="DZ35" s="237"/>
      <c r="EA35" s="237"/>
      <c r="EB35" s="237"/>
      <c r="EC35" s="237"/>
      <c r="ED35" s="237"/>
      <c r="EE35" s="237"/>
      <c r="EF35" s="237"/>
      <c r="EG35" s="237"/>
      <c r="EH35" s="238"/>
      <c r="EI35" s="251"/>
      <c r="EJ35" s="251"/>
      <c r="EK35" s="251"/>
      <c r="EL35" s="251"/>
      <c r="EM35" s="251"/>
      <c r="EN35" s="248"/>
      <c r="EO35" s="248"/>
      <c r="EP35" s="248"/>
      <c r="EQ35" s="248"/>
      <c r="ER35" s="248"/>
      <c r="ES35" s="248"/>
      <c r="ET35" s="248"/>
      <c r="EU35" s="248"/>
      <c r="EV35" s="249"/>
      <c r="EW35" s="249"/>
      <c r="EX35" s="249"/>
      <c r="EY35" s="249"/>
      <c r="EZ35" s="249"/>
      <c r="FA35" s="249"/>
      <c r="FB35" s="249"/>
      <c r="FC35" s="248"/>
      <c r="FD35" s="248"/>
      <c r="FE35" s="248"/>
      <c r="FF35" s="248"/>
      <c r="FG35" s="248"/>
      <c r="FH35" s="248"/>
      <c r="FI35" s="248"/>
      <c r="FJ35" s="248"/>
      <c r="FK35" s="248"/>
      <c r="FL35" s="249"/>
      <c r="FM35" s="248"/>
      <c r="FN35" s="248"/>
      <c r="FO35" s="248"/>
      <c r="FP35" s="248"/>
      <c r="FQ35" s="249"/>
      <c r="FR35" s="169"/>
      <c r="FS35" s="169"/>
      <c r="FT35" s="169"/>
      <c r="FU35" s="169"/>
      <c r="FV35" s="169"/>
      <c r="FW35" s="169"/>
      <c r="FX35" s="169"/>
      <c r="FY35" s="169"/>
    </row>
    <row r="36" spans="1:181" s="64" customFormat="1" ht="27" customHeight="1" x14ac:dyDescent="0.15">
      <c r="A36" s="475">
        <f t="shared" si="3"/>
        <v>32</v>
      </c>
      <c r="B36" s="487"/>
      <c r="C36" s="235"/>
      <c r="D36" s="236"/>
      <c r="E36" s="236"/>
      <c r="F36" s="236"/>
      <c r="G36" s="237"/>
      <c r="H36" s="238"/>
      <c r="I36" s="481" t="s">
        <v>272</v>
      </c>
      <c r="J36" s="488"/>
      <c r="K36" s="488"/>
      <c r="L36" s="488"/>
      <c r="M36" s="488"/>
      <c r="N36" s="488"/>
      <c r="O36" s="488"/>
      <c r="P36" s="488"/>
      <c r="Q36" s="488"/>
      <c r="R36" s="488"/>
      <c r="S36" s="488"/>
      <c r="T36" s="488"/>
      <c r="U36" s="488"/>
      <c r="V36" s="488"/>
      <c r="W36" s="488"/>
      <c r="X36" s="489"/>
      <c r="Y36" s="481"/>
      <c r="Z36" s="488"/>
      <c r="AA36" s="488"/>
      <c r="AB36" s="488"/>
      <c r="AC36" s="488"/>
      <c r="AD36" s="488"/>
      <c r="AE36" s="488"/>
      <c r="AF36" s="488"/>
      <c r="AG36" s="489"/>
      <c r="AH36" s="472" t="s">
        <v>200</v>
      </c>
      <c r="AI36" s="473"/>
      <c r="AJ36" s="473"/>
      <c r="AK36" s="473"/>
      <c r="AL36" s="473"/>
      <c r="AM36" s="473"/>
      <c r="AN36" s="474"/>
      <c r="AO36" s="472" t="s">
        <v>212</v>
      </c>
      <c r="AP36" s="473"/>
      <c r="AQ36" s="473"/>
      <c r="AR36" s="474"/>
      <c r="AS36" s="472">
        <f>LEN(CS36)</f>
        <v>50</v>
      </c>
      <c r="AT36" s="473"/>
      <c r="AU36" s="474"/>
      <c r="AV36" s="239" t="s">
        <v>200</v>
      </c>
      <c r="AW36" s="240"/>
      <c r="AX36" s="241"/>
      <c r="AY36" s="472" t="s">
        <v>204</v>
      </c>
      <c r="AZ36" s="473"/>
      <c r="BA36" s="473"/>
      <c r="BB36" s="473"/>
      <c r="BC36" s="473"/>
      <c r="BD36" s="473"/>
      <c r="BE36" s="474"/>
      <c r="BF36" s="239">
        <v>8</v>
      </c>
      <c r="BG36" s="240"/>
      <c r="BH36" s="241"/>
      <c r="BI36" s="470" t="s">
        <v>205</v>
      </c>
      <c r="BJ36" s="471"/>
      <c r="BK36" s="470"/>
      <c r="BL36" s="471"/>
      <c r="BM36" s="470"/>
      <c r="BN36" s="471"/>
      <c r="BO36" s="472" t="s">
        <v>200</v>
      </c>
      <c r="BP36" s="473"/>
      <c r="BQ36" s="473"/>
      <c r="BR36" s="473"/>
      <c r="BS36" s="473"/>
      <c r="BT36" s="474"/>
      <c r="BU36" s="472" t="s">
        <v>200</v>
      </c>
      <c r="BV36" s="473"/>
      <c r="BW36" s="473"/>
      <c r="BX36" s="473"/>
      <c r="BY36" s="474"/>
      <c r="BZ36" s="475" t="s">
        <v>200</v>
      </c>
      <c r="CA36" s="476"/>
      <c r="CB36" s="476"/>
      <c r="CC36" s="476"/>
      <c r="CD36" s="476"/>
      <c r="CE36" s="476"/>
      <c r="CF36" s="476"/>
      <c r="CG36" s="476"/>
      <c r="CH36" s="477"/>
      <c r="CI36" s="475" t="s">
        <v>203</v>
      </c>
      <c r="CJ36" s="476"/>
      <c r="CK36" s="476"/>
      <c r="CL36" s="476"/>
      <c r="CM36" s="476"/>
      <c r="CN36" s="476"/>
      <c r="CO36" s="476"/>
      <c r="CP36" s="476"/>
      <c r="CQ36" s="476"/>
      <c r="CR36" s="477"/>
      <c r="CS36" s="484" t="s">
        <v>662</v>
      </c>
      <c r="CT36" s="485"/>
      <c r="CU36" s="485"/>
      <c r="CV36" s="485"/>
      <c r="CW36" s="485"/>
      <c r="CX36" s="485"/>
      <c r="CY36" s="485"/>
      <c r="CZ36" s="485"/>
      <c r="DA36" s="485"/>
      <c r="DB36" s="485"/>
      <c r="DC36" s="485"/>
      <c r="DD36" s="485"/>
      <c r="DE36" s="485"/>
      <c r="DF36" s="485"/>
      <c r="DG36" s="485"/>
      <c r="DH36" s="485"/>
      <c r="DI36" s="485"/>
      <c r="DJ36" s="485"/>
      <c r="DK36" s="485"/>
      <c r="DL36" s="485"/>
      <c r="DM36" s="485"/>
      <c r="DN36" s="485"/>
      <c r="DO36" s="485"/>
      <c r="DP36" s="485"/>
      <c r="DQ36" s="485"/>
      <c r="DR36" s="485"/>
      <c r="DS36" s="485"/>
      <c r="DT36" s="485"/>
      <c r="DU36" s="485"/>
      <c r="DV36" s="485"/>
      <c r="DW36" s="485"/>
      <c r="DX36" s="486"/>
      <c r="DY36" s="237" t="s">
        <v>210</v>
      </c>
      <c r="DZ36" s="237"/>
      <c r="EA36" s="237"/>
      <c r="EB36" s="237"/>
      <c r="EC36" s="237"/>
      <c r="ED36" s="237"/>
      <c r="EE36" s="237"/>
      <c r="EF36" s="237"/>
      <c r="EG36" s="237"/>
      <c r="EH36" s="238"/>
      <c r="EI36" s="251"/>
      <c r="EJ36" s="251"/>
      <c r="EK36" s="251"/>
      <c r="EL36" s="251"/>
      <c r="EM36" s="251"/>
      <c r="EN36" s="248"/>
      <c r="EO36" s="248"/>
      <c r="EP36" s="248"/>
      <c r="EQ36" s="248"/>
      <c r="ER36" s="248"/>
      <c r="ES36" s="248"/>
      <c r="ET36" s="248"/>
      <c r="EU36" s="248"/>
      <c r="EV36" s="249"/>
      <c r="EW36" s="249"/>
      <c r="EX36" s="249"/>
      <c r="EY36" s="249"/>
      <c r="EZ36" s="249"/>
      <c r="FA36" s="249"/>
      <c r="FB36" s="249"/>
      <c r="FC36" s="248"/>
      <c r="FD36" s="248"/>
      <c r="FE36" s="248"/>
      <c r="FF36" s="248"/>
      <c r="FG36" s="248"/>
      <c r="FH36" s="248"/>
      <c r="FI36" s="248"/>
      <c r="FJ36" s="248"/>
      <c r="FK36" s="248"/>
      <c r="FL36" s="249"/>
      <c r="FM36" s="248"/>
      <c r="FN36" s="248"/>
      <c r="FO36" s="248"/>
      <c r="FP36" s="248"/>
      <c r="FQ36" s="249"/>
      <c r="FR36" s="169"/>
      <c r="FS36" s="169"/>
      <c r="FT36" s="169"/>
      <c r="FU36" s="169"/>
      <c r="FV36" s="169"/>
      <c r="FW36" s="169"/>
      <c r="FX36" s="169"/>
      <c r="FY36" s="169"/>
    </row>
    <row r="37" spans="1:181" s="64" customFormat="1" ht="13.5" x14ac:dyDescent="0.15">
      <c r="A37" s="475">
        <f t="shared" si="3"/>
        <v>33</v>
      </c>
      <c r="B37" s="487"/>
      <c r="C37" s="235"/>
      <c r="D37" s="236"/>
      <c r="E37" s="236"/>
      <c r="F37" s="236"/>
      <c r="G37" s="237"/>
      <c r="H37" s="238"/>
      <c r="I37" s="481" t="s">
        <v>274</v>
      </c>
      <c r="J37" s="488"/>
      <c r="K37" s="488"/>
      <c r="L37" s="488"/>
      <c r="M37" s="488"/>
      <c r="N37" s="488"/>
      <c r="O37" s="488"/>
      <c r="P37" s="488"/>
      <c r="Q37" s="488"/>
      <c r="R37" s="488"/>
      <c r="S37" s="488"/>
      <c r="T37" s="488"/>
      <c r="U37" s="488"/>
      <c r="V37" s="488"/>
      <c r="W37" s="488"/>
      <c r="X37" s="489"/>
      <c r="Y37" s="481"/>
      <c r="Z37" s="488"/>
      <c r="AA37" s="488"/>
      <c r="AB37" s="488"/>
      <c r="AC37" s="488"/>
      <c r="AD37" s="488"/>
      <c r="AE37" s="488"/>
      <c r="AF37" s="488"/>
      <c r="AG37" s="489"/>
      <c r="AH37" s="472" t="s">
        <v>200</v>
      </c>
      <c r="AI37" s="473"/>
      <c r="AJ37" s="473"/>
      <c r="AK37" s="473"/>
      <c r="AL37" s="473"/>
      <c r="AM37" s="473"/>
      <c r="AN37" s="474"/>
      <c r="AO37" s="472" t="s">
        <v>212</v>
      </c>
      <c r="AP37" s="473"/>
      <c r="AQ37" s="473"/>
      <c r="AR37" s="474"/>
      <c r="AS37" s="472">
        <v>50</v>
      </c>
      <c r="AT37" s="473"/>
      <c r="AU37" s="474"/>
      <c r="AV37" s="239" t="s">
        <v>200</v>
      </c>
      <c r="AW37" s="240"/>
      <c r="AX37" s="241"/>
      <c r="AY37" s="472" t="s">
        <v>204</v>
      </c>
      <c r="AZ37" s="473"/>
      <c r="BA37" s="473"/>
      <c r="BB37" s="473"/>
      <c r="BC37" s="473"/>
      <c r="BD37" s="473"/>
      <c r="BE37" s="474"/>
      <c r="BF37" s="239">
        <v>8</v>
      </c>
      <c r="BG37" s="240"/>
      <c r="BH37" s="241"/>
      <c r="BI37" s="470" t="s">
        <v>205</v>
      </c>
      <c r="BJ37" s="471"/>
      <c r="BK37" s="470"/>
      <c r="BL37" s="471"/>
      <c r="BM37" s="470"/>
      <c r="BN37" s="471"/>
      <c r="BO37" s="472" t="s">
        <v>200</v>
      </c>
      <c r="BP37" s="473"/>
      <c r="BQ37" s="473"/>
      <c r="BR37" s="473"/>
      <c r="BS37" s="473"/>
      <c r="BT37" s="474"/>
      <c r="BU37" s="472" t="s">
        <v>200</v>
      </c>
      <c r="BV37" s="473"/>
      <c r="BW37" s="473"/>
      <c r="BX37" s="473"/>
      <c r="BY37" s="474"/>
      <c r="BZ37" s="475" t="s">
        <v>242</v>
      </c>
      <c r="CA37" s="476"/>
      <c r="CB37" s="476"/>
      <c r="CC37" s="476"/>
      <c r="CD37" s="476"/>
      <c r="CE37" s="476"/>
      <c r="CF37" s="476"/>
      <c r="CG37" s="476"/>
      <c r="CH37" s="477"/>
      <c r="CI37" s="478" t="s">
        <v>243</v>
      </c>
      <c r="CJ37" s="479"/>
      <c r="CK37" s="479"/>
      <c r="CL37" s="479"/>
      <c r="CM37" s="479"/>
      <c r="CN37" s="479"/>
      <c r="CO37" s="479"/>
      <c r="CP37" s="479"/>
      <c r="CQ37" s="479"/>
      <c r="CR37" s="480"/>
      <c r="CS37" s="484" t="s">
        <v>663</v>
      </c>
      <c r="CT37" s="485"/>
      <c r="CU37" s="485"/>
      <c r="CV37" s="485"/>
      <c r="CW37" s="485"/>
      <c r="CX37" s="485"/>
      <c r="CY37" s="485"/>
      <c r="CZ37" s="485"/>
      <c r="DA37" s="485"/>
      <c r="DB37" s="485"/>
      <c r="DC37" s="485"/>
      <c r="DD37" s="485"/>
      <c r="DE37" s="485"/>
      <c r="DF37" s="485"/>
      <c r="DG37" s="485"/>
      <c r="DH37" s="485"/>
      <c r="DI37" s="485"/>
      <c r="DJ37" s="485"/>
      <c r="DK37" s="485"/>
      <c r="DL37" s="485"/>
      <c r="DM37" s="485"/>
      <c r="DN37" s="485"/>
      <c r="DO37" s="485"/>
      <c r="DP37" s="485"/>
      <c r="DQ37" s="485"/>
      <c r="DR37" s="485"/>
      <c r="DS37" s="485"/>
      <c r="DT37" s="485"/>
      <c r="DU37" s="485"/>
      <c r="DV37" s="485"/>
      <c r="DW37" s="485"/>
      <c r="DX37" s="486"/>
      <c r="DY37" s="237" t="s">
        <v>210</v>
      </c>
      <c r="DZ37" s="237"/>
      <c r="EA37" s="237"/>
      <c r="EB37" s="237"/>
      <c r="EC37" s="237"/>
      <c r="ED37" s="237"/>
      <c r="EE37" s="237"/>
      <c r="EF37" s="237"/>
      <c r="EG37" s="237"/>
      <c r="EH37" s="238"/>
      <c r="EI37" s="251"/>
      <c r="EJ37" s="251"/>
      <c r="EK37" s="251"/>
      <c r="EL37" s="251"/>
      <c r="EM37" s="251"/>
      <c r="EN37" s="248"/>
      <c r="EO37" s="248"/>
      <c r="EP37" s="248"/>
      <c r="EQ37" s="248"/>
      <c r="ER37" s="248"/>
      <c r="ES37" s="248"/>
      <c r="ET37" s="248"/>
      <c r="EU37" s="248"/>
      <c r="EV37" s="249"/>
      <c r="EW37" s="249"/>
      <c r="EX37" s="249"/>
      <c r="EY37" s="249"/>
      <c r="EZ37" s="249"/>
      <c r="FA37" s="249"/>
      <c r="FB37" s="249"/>
      <c r="FC37" s="248"/>
      <c r="FD37" s="248"/>
      <c r="FE37" s="248"/>
      <c r="FF37" s="248"/>
      <c r="FG37" s="248"/>
      <c r="FH37" s="248"/>
      <c r="FI37" s="248"/>
      <c r="FJ37" s="248"/>
      <c r="FK37" s="248"/>
      <c r="FL37" s="249"/>
      <c r="FM37" s="248"/>
      <c r="FN37" s="248"/>
      <c r="FO37" s="248"/>
      <c r="FP37" s="248"/>
      <c r="FQ37" s="249"/>
      <c r="FR37" s="169"/>
      <c r="FS37" s="169"/>
      <c r="FT37" s="169"/>
      <c r="FU37" s="169"/>
      <c r="FV37" s="169"/>
      <c r="FW37" s="169"/>
      <c r="FX37" s="169"/>
      <c r="FY37" s="169"/>
    </row>
    <row r="38" spans="1:181" s="64" customFormat="1" ht="13.5" x14ac:dyDescent="0.15">
      <c r="A38" s="475">
        <f t="shared" si="3"/>
        <v>34</v>
      </c>
      <c r="B38" s="487"/>
      <c r="C38" s="235"/>
      <c r="D38" s="236"/>
      <c r="E38" s="236"/>
      <c r="F38" s="236"/>
      <c r="G38" s="237"/>
      <c r="H38" s="238"/>
      <c r="I38" s="481" t="s">
        <v>276</v>
      </c>
      <c r="J38" s="488"/>
      <c r="K38" s="488"/>
      <c r="L38" s="488"/>
      <c r="M38" s="488"/>
      <c r="N38" s="488"/>
      <c r="O38" s="488"/>
      <c r="P38" s="488"/>
      <c r="Q38" s="488"/>
      <c r="R38" s="488"/>
      <c r="S38" s="488"/>
      <c r="T38" s="488"/>
      <c r="U38" s="488"/>
      <c r="V38" s="488"/>
      <c r="W38" s="488"/>
      <c r="X38" s="489"/>
      <c r="Y38" s="481"/>
      <c r="Z38" s="488"/>
      <c r="AA38" s="488"/>
      <c r="AB38" s="488"/>
      <c r="AC38" s="488"/>
      <c r="AD38" s="488"/>
      <c r="AE38" s="488"/>
      <c r="AF38" s="488"/>
      <c r="AG38" s="489"/>
      <c r="AH38" s="472" t="s">
        <v>200</v>
      </c>
      <c r="AI38" s="473"/>
      <c r="AJ38" s="473"/>
      <c r="AK38" s="473"/>
      <c r="AL38" s="473"/>
      <c r="AM38" s="473"/>
      <c r="AN38" s="474"/>
      <c r="AO38" s="472" t="s">
        <v>212</v>
      </c>
      <c r="AP38" s="473"/>
      <c r="AQ38" s="473"/>
      <c r="AR38" s="474"/>
      <c r="AS38" s="472">
        <v>50</v>
      </c>
      <c r="AT38" s="473"/>
      <c r="AU38" s="474"/>
      <c r="AV38" s="239" t="s">
        <v>200</v>
      </c>
      <c r="AW38" s="240"/>
      <c r="AX38" s="241"/>
      <c r="AY38" s="472" t="s">
        <v>204</v>
      </c>
      <c r="AZ38" s="473"/>
      <c r="BA38" s="473"/>
      <c r="BB38" s="473"/>
      <c r="BC38" s="473"/>
      <c r="BD38" s="473"/>
      <c r="BE38" s="474"/>
      <c r="BF38" s="239">
        <v>8</v>
      </c>
      <c r="BG38" s="240"/>
      <c r="BH38" s="241"/>
      <c r="BI38" s="470" t="s">
        <v>205</v>
      </c>
      <c r="BJ38" s="471"/>
      <c r="BK38" s="470"/>
      <c r="BL38" s="471"/>
      <c r="BM38" s="470"/>
      <c r="BN38" s="471"/>
      <c r="BO38" s="472" t="s">
        <v>200</v>
      </c>
      <c r="BP38" s="473"/>
      <c r="BQ38" s="473"/>
      <c r="BR38" s="473"/>
      <c r="BS38" s="473"/>
      <c r="BT38" s="474"/>
      <c r="BU38" s="472" t="s">
        <v>200</v>
      </c>
      <c r="BV38" s="473"/>
      <c r="BW38" s="473"/>
      <c r="BX38" s="473"/>
      <c r="BY38" s="474"/>
      <c r="BZ38" s="475" t="s">
        <v>242</v>
      </c>
      <c r="CA38" s="476"/>
      <c r="CB38" s="476"/>
      <c r="CC38" s="476"/>
      <c r="CD38" s="476"/>
      <c r="CE38" s="476"/>
      <c r="CF38" s="476"/>
      <c r="CG38" s="476"/>
      <c r="CH38" s="477"/>
      <c r="CI38" s="478" t="s">
        <v>243</v>
      </c>
      <c r="CJ38" s="479"/>
      <c r="CK38" s="479"/>
      <c r="CL38" s="479"/>
      <c r="CM38" s="479"/>
      <c r="CN38" s="479"/>
      <c r="CO38" s="479"/>
      <c r="CP38" s="479"/>
      <c r="CQ38" s="479"/>
      <c r="CR38" s="480"/>
      <c r="CS38" s="484" t="s">
        <v>664</v>
      </c>
      <c r="CT38" s="485"/>
      <c r="CU38" s="485"/>
      <c r="CV38" s="485"/>
      <c r="CW38" s="485"/>
      <c r="CX38" s="485"/>
      <c r="CY38" s="485"/>
      <c r="CZ38" s="485"/>
      <c r="DA38" s="485"/>
      <c r="DB38" s="485"/>
      <c r="DC38" s="485"/>
      <c r="DD38" s="485"/>
      <c r="DE38" s="485"/>
      <c r="DF38" s="485"/>
      <c r="DG38" s="485"/>
      <c r="DH38" s="485"/>
      <c r="DI38" s="485"/>
      <c r="DJ38" s="485"/>
      <c r="DK38" s="485"/>
      <c r="DL38" s="485"/>
      <c r="DM38" s="485"/>
      <c r="DN38" s="485"/>
      <c r="DO38" s="485"/>
      <c r="DP38" s="485"/>
      <c r="DQ38" s="485"/>
      <c r="DR38" s="485"/>
      <c r="DS38" s="485"/>
      <c r="DT38" s="485"/>
      <c r="DU38" s="485"/>
      <c r="DV38" s="485"/>
      <c r="DW38" s="485"/>
      <c r="DX38" s="486"/>
      <c r="DY38" s="237" t="s">
        <v>210</v>
      </c>
      <c r="DZ38" s="237"/>
      <c r="EA38" s="237"/>
      <c r="EB38" s="237"/>
      <c r="EC38" s="237"/>
      <c r="ED38" s="237"/>
      <c r="EE38" s="237"/>
      <c r="EF38" s="237"/>
      <c r="EG38" s="237"/>
      <c r="EH38" s="238"/>
      <c r="EI38" s="251"/>
      <c r="EJ38" s="251"/>
      <c r="EK38" s="251"/>
      <c r="EL38" s="251"/>
      <c r="EM38" s="251"/>
      <c r="EN38" s="248"/>
      <c r="EO38" s="248"/>
      <c r="EP38" s="248"/>
      <c r="EQ38" s="248"/>
      <c r="ER38" s="248"/>
      <c r="ES38" s="248"/>
      <c r="ET38" s="248"/>
      <c r="EU38" s="248"/>
      <c r="EV38" s="249"/>
      <c r="EW38" s="249"/>
      <c r="EX38" s="249"/>
      <c r="EY38" s="249"/>
      <c r="EZ38" s="249"/>
      <c r="FA38" s="249"/>
      <c r="FB38" s="249"/>
      <c r="FC38" s="248"/>
      <c r="FD38" s="248"/>
      <c r="FE38" s="248"/>
      <c r="FF38" s="248"/>
      <c r="FG38" s="248"/>
      <c r="FH38" s="248"/>
      <c r="FI38" s="248"/>
      <c r="FJ38" s="248"/>
      <c r="FK38" s="248"/>
      <c r="FL38" s="249"/>
      <c r="FM38" s="248"/>
      <c r="FN38" s="248"/>
      <c r="FO38" s="248"/>
      <c r="FP38" s="248"/>
      <c r="FQ38" s="249"/>
      <c r="FR38" s="169"/>
      <c r="FS38" s="169"/>
      <c r="FT38" s="169"/>
      <c r="FU38" s="169"/>
      <c r="FV38" s="169"/>
      <c r="FW38" s="169"/>
      <c r="FX38" s="169"/>
      <c r="FY38" s="169"/>
    </row>
    <row r="39" spans="1:181" s="64" customFormat="1" ht="13.5" x14ac:dyDescent="0.15">
      <c r="A39" s="475">
        <f t="shared" si="3"/>
        <v>35</v>
      </c>
      <c r="B39" s="487"/>
      <c r="C39" s="235"/>
      <c r="D39" s="236"/>
      <c r="E39" s="236"/>
      <c r="F39" s="236"/>
      <c r="G39" s="237"/>
      <c r="H39" s="238"/>
      <c r="I39" s="481" t="s">
        <v>665</v>
      </c>
      <c r="J39" s="488"/>
      <c r="K39" s="488"/>
      <c r="L39" s="488"/>
      <c r="M39" s="488"/>
      <c r="N39" s="488"/>
      <c r="O39" s="488"/>
      <c r="P39" s="488"/>
      <c r="Q39" s="488"/>
      <c r="R39" s="488"/>
      <c r="S39" s="488"/>
      <c r="T39" s="488"/>
      <c r="U39" s="488"/>
      <c r="V39" s="488"/>
      <c r="W39" s="488"/>
      <c r="X39" s="489"/>
      <c r="Y39" s="481"/>
      <c r="Z39" s="488"/>
      <c r="AA39" s="488"/>
      <c r="AB39" s="488"/>
      <c r="AC39" s="488"/>
      <c r="AD39" s="488"/>
      <c r="AE39" s="488"/>
      <c r="AF39" s="488"/>
      <c r="AG39" s="489"/>
      <c r="AH39" s="472" t="s">
        <v>200</v>
      </c>
      <c r="AI39" s="473"/>
      <c r="AJ39" s="473"/>
      <c r="AK39" s="473"/>
      <c r="AL39" s="473"/>
      <c r="AM39" s="473"/>
      <c r="AN39" s="474"/>
      <c r="AO39" s="472" t="s">
        <v>212</v>
      </c>
      <c r="AP39" s="473"/>
      <c r="AQ39" s="473"/>
      <c r="AR39" s="474"/>
      <c r="AS39" s="472">
        <v>10</v>
      </c>
      <c r="AT39" s="473"/>
      <c r="AU39" s="474"/>
      <c r="AV39" s="239" t="s">
        <v>200</v>
      </c>
      <c r="AW39" s="240"/>
      <c r="AX39" s="241"/>
      <c r="AY39" s="472" t="s">
        <v>204</v>
      </c>
      <c r="AZ39" s="473"/>
      <c r="BA39" s="473"/>
      <c r="BB39" s="473"/>
      <c r="BC39" s="473"/>
      <c r="BD39" s="473"/>
      <c r="BE39" s="474"/>
      <c r="BF39" s="239">
        <v>8</v>
      </c>
      <c r="BG39" s="240"/>
      <c r="BH39" s="241"/>
      <c r="BI39" s="470" t="s">
        <v>205</v>
      </c>
      <c r="BJ39" s="471"/>
      <c r="BK39" s="470"/>
      <c r="BL39" s="471"/>
      <c r="BM39" s="470"/>
      <c r="BN39" s="471"/>
      <c r="BO39" s="472" t="s">
        <v>200</v>
      </c>
      <c r="BP39" s="473"/>
      <c r="BQ39" s="473"/>
      <c r="BR39" s="473"/>
      <c r="BS39" s="473"/>
      <c r="BT39" s="474"/>
      <c r="BU39" s="472" t="s">
        <v>200</v>
      </c>
      <c r="BV39" s="473"/>
      <c r="BW39" s="473"/>
      <c r="BX39" s="473"/>
      <c r="BY39" s="474"/>
      <c r="BZ39" s="475" t="s">
        <v>242</v>
      </c>
      <c r="CA39" s="476"/>
      <c r="CB39" s="476"/>
      <c r="CC39" s="476"/>
      <c r="CD39" s="476"/>
      <c r="CE39" s="476"/>
      <c r="CF39" s="476"/>
      <c r="CG39" s="476"/>
      <c r="CH39" s="477"/>
      <c r="CI39" s="478" t="s">
        <v>243</v>
      </c>
      <c r="CJ39" s="479"/>
      <c r="CK39" s="479"/>
      <c r="CL39" s="479"/>
      <c r="CM39" s="479"/>
      <c r="CN39" s="479"/>
      <c r="CO39" s="479"/>
      <c r="CP39" s="479"/>
      <c r="CQ39" s="479"/>
      <c r="CR39" s="480"/>
      <c r="CS39" s="484" t="s">
        <v>666</v>
      </c>
      <c r="CT39" s="485"/>
      <c r="CU39" s="485"/>
      <c r="CV39" s="485"/>
      <c r="CW39" s="485"/>
      <c r="CX39" s="485"/>
      <c r="CY39" s="485"/>
      <c r="CZ39" s="485"/>
      <c r="DA39" s="485"/>
      <c r="DB39" s="485"/>
      <c r="DC39" s="485"/>
      <c r="DD39" s="485"/>
      <c r="DE39" s="485"/>
      <c r="DF39" s="485"/>
      <c r="DG39" s="485"/>
      <c r="DH39" s="485"/>
      <c r="DI39" s="485"/>
      <c r="DJ39" s="485"/>
      <c r="DK39" s="485"/>
      <c r="DL39" s="485"/>
      <c r="DM39" s="485"/>
      <c r="DN39" s="485"/>
      <c r="DO39" s="485"/>
      <c r="DP39" s="485"/>
      <c r="DQ39" s="485"/>
      <c r="DR39" s="485"/>
      <c r="DS39" s="485"/>
      <c r="DT39" s="485"/>
      <c r="DU39" s="485"/>
      <c r="DV39" s="485"/>
      <c r="DW39" s="485"/>
      <c r="DX39" s="486"/>
      <c r="DY39" s="237" t="s">
        <v>210</v>
      </c>
      <c r="DZ39" s="237"/>
      <c r="EA39" s="237"/>
      <c r="EB39" s="237"/>
      <c r="EC39" s="237"/>
      <c r="ED39" s="237"/>
      <c r="EE39" s="237"/>
      <c r="EF39" s="237"/>
      <c r="EG39" s="237"/>
      <c r="EH39" s="238"/>
      <c r="EI39" s="251"/>
      <c r="EJ39" s="251"/>
      <c r="EK39" s="251"/>
      <c r="EL39" s="251"/>
      <c r="EM39" s="251"/>
      <c r="EN39" s="248"/>
      <c r="EO39" s="248"/>
      <c r="EP39" s="248"/>
      <c r="EQ39" s="248"/>
      <c r="ER39" s="248"/>
      <c r="ES39" s="248"/>
      <c r="ET39" s="248"/>
      <c r="EU39" s="248"/>
      <c r="EV39" s="249"/>
      <c r="EW39" s="249"/>
      <c r="EX39" s="249"/>
      <c r="EY39" s="249"/>
      <c r="EZ39" s="249"/>
      <c r="FA39" s="249"/>
      <c r="FB39" s="249"/>
      <c r="FC39" s="248"/>
      <c r="FD39" s="248"/>
      <c r="FE39" s="248"/>
      <c r="FF39" s="248"/>
      <c r="FG39" s="248"/>
      <c r="FH39" s="248"/>
      <c r="FI39" s="248"/>
      <c r="FJ39" s="248"/>
      <c r="FK39" s="248"/>
      <c r="FL39" s="249"/>
      <c r="FM39" s="248"/>
      <c r="FN39" s="248"/>
      <c r="FO39" s="248"/>
      <c r="FP39" s="248"/>
      <c r="FQ39" s="249"/>
      <c r="FR39" s="169"/>
      <c r="FS39" s="169"/>
      <c r="FT39" s="169"/>
      <c r="FU39" s="169"/>
      <c r="FV39" s="169"/>
      <c r="FW39" s="169"/>
      <c r="FX39" s="169"/>
      <c r="FY39" s="169"/>
    </row>
    <row r="40" spans="1:181" s="273" customFormat="1" ht="11.1" customHeight="1" x14ac:dyDescent="0.15">
      <c r="A40" s="475">
        <f t="shared" si="3"/>
        <v>36</v>
      </c>
      <c r="B40" s="487"/>
      <c r="C40" s="235"/>
      <c r="D40" s="236"/>
      <c r="E40" s="236"/>
      <c r="F40" s="236"/>
      <c r="G40" s="237"/>
      <c r="H40" s="238"/>
      <c r="I40" s="481" t="s">
        <v>667</v>
      </c>
      <c r="J40" s="488"/>
      <c r="K40" s="488"/>
      <c r="L40" s="488"/>
      <c r="M40" s="488"/>
      <c r="N40" s="488"/>
      <c r="O40" s="488"/>
      <c r="P40" s="488"/>
      <c r="Q40" s="488"/>
      <c r="R40" s="488"/>
      <c r="S40" s="488"/>
      <c r="T40" s="488"/>
      <c r="U40" s="488"/>
      <c r="V40" s="488"/>
      <c r="W40" s="488"/>
      <c r="X40" s="489"/>
      <c r="Y40" s="481"/>
      <c r="Z40" s="488"/>
      <c r="AA40" s="488"/>
      <c r="AB40" s="488"/>
      <c r="AC40" s="488"/>
      <c r="AD40" s="488"/>
      <c r="AE40" s="488"/>
      <c r="AF40" s="488"/>
      <c r="AG40" s="489"/>
      <c r="AH40" s="472" t="s">
        <v>200</v>
      </c>
      <c r="AI40" s="473"/>
      <c r="AJ40" s="473"/>
      <c r="AK40" s="473"/>
      <c r="AL40" s="473"/>
      <c r="AM40" s="473"/>
      <c r="AN40" s="474"/>
      <c r="AO40" s="472" t="s">
        <v>212</v>
      </c>
      <c r="AP40" s="473"/>
      <c r="AQ40" s="473"/>
      <c r="AR40" s="474"/>
      <c r="AS40" s="472">
        <v>5</v>
      </c>
      <c r="AT40" s="473"/>
      <c r="AU40" s="474"/>
      <c r="AV40" s="239" t="s">
        <v>200</v>
      </c>
      <c r="AW40" s="240"/>
      <c r="AX40" s="241"/>
      <c r="AY40" s="472" t="s">
        <v>204</v>
      </c>
      <c r="AZ40" s="473"/>
      <c r="BA40" s="473"/>
      <c r="BB40" s="473"/>
      <c r="BC40" s="473"/>
      <c r="BD40" s="473"/>
      <c r="BE40" s="474"/>
      <c r="BF40" s="239">
        <v>8</v>
      </c>
      <c r="BG40" s="240"/>
      <c r="BH40" s="241"/>
      <c r="BI40" s="470" t="s">
        <v>205</v>
      </c>
      <c r="BJ40" s="471"/>
      <c r="BK40" s="470"/>
      <c r="BL40" s="471"/>
      <c r="BM40" s="470"/>
      <c r="BN40" s="471"/>
      <c r="BO40" s="472" t="s">
        <v>200</v>
      </c>
      <c r="BP40" s="473"/>
      <c r="BQ40" s="473"/>
      <c r="BR40" s="473"/>
      <c r="BS40" s="473"/>
      <c r="BT40" s="474"/>
      <c r="BU40" s="472" t="s">
        <v>200</v>
      </c>
      <c r="BV40" s="473"/>
      <c r="BW40" s="473"/>
      <c r="BX40" s="473"/>
      <c r="BY40" s="474"/>
      <c r="BZ40" s="475" t="s">
        <v>200</v>
      </c>
      <c r="CA40" s="476"/>
      <c r="CB40" s="476"/>
      <c r="CC40" s="476"/>
      <c r="CD40" s="476"/>
      <c r="CE40" s="476"/>
      <c r="CF40" s="476"/>
      <c r="CG40" s="476"/>
      <c r="CH40" s="477"/>
      <c r="CI40" s="478" t="s">
        <v>668</v>
      </c>
      <c r="CJ40" s="479"/>
      <c r="CK40" s="479"/>
      <c r="CL40" s="479"/>
      <c r="CM40" s="479"/>
      <c r="CN40" s="479"/>
      <c r="CO40" s="479"/>
      <c r="CP40" s="479"/>
      <c r="CQ40" s="479"/>
      <c r="CR40" s="480"/>
      <c r="CS40" s="484"/>
      <c r="CT40" s="485"/>
      <c r="CU40" s="485"/>
      <c r="CV40" s="485"/>
      <c r="CW40" s="485"/>
      <c r="CX40" s="485"/>
      <c r="CY40" s="485"/>
      <c r="CZ40" s="485"/>
      <c r="DA40" s="485"/>
      <c r="DB40" s="485"/>
      <c r="DC40" s="485"/>
      <c r="DD40" s="485"/>
      <c r="DE40" s="485"/>
      <c r="DF40" s="485"/>
      <c r="DG40" s="485"/>
      <c r="DH40" s="485"/>
      <c r="DI40" s="485"/>
      <c r="DJ40" s="485"/>
      <c r="DK40" s="485"/>
      <c r="DL40" s="485"/>
      <c r="DM40" s="485"/>
      <c r="DN40" s="485"/>
      <c r="DO40" s="485"/>
      <c r="DP40" s="485"/>
      <c r="DQ40" s="485"/>
      <c r="DR40" s="485"/>
      <c r="DS40" s="485"/>
      <c r="DT40" s="485"/>
      <c r="DU40" s="485"/>
      <c r="DV40" s="485"/>
      <c r="DW40" s="485"/>
      <c r="DX40" s="486"/>
      <c r="DY40" s="237" t="s">
        <v>210</v>
      </c>
      <c r="DZ40" s="237"/>
      <c r="EA40" s="237"/>
      <c r="EB40" s="237"/>
      <c r="EC40" s="237"/>
      <c r="ED40" s="237"/>
      <c r="EE40" s="237"/>
      <c r="EF40" s="237"/>
      <c r="EG40" s="237"/>
      <c r="EH40" s="238"/>
      <c r="EI40" s="251"/>
      <c r="EJ40" s="251"/>
      <c r="EK40" s="251"/>
      <c r="EL40" s="251"/>
      <c r="EM40" s="251"/>
      <c r="EN40" s="248"/>
      <c r="EO40" s="248"/>
      <c r="EP40" s="248"/>
      <c r="EQ40" s="248"/>
      <c r="ER40" s="248"/>
      <c r="ES40" s="248"/>
      <c r="ET40" s="248"/>
      <c r="EU40" s="248"/>
      <c r="EV40" s="249"/>
      <c r="EW40" s="249"/>
      <c r="EX40" s="249"/>
      <c r="EY40" s="249"/>
      <c r="EZ40" s="249"/>
      <c r="FA40" s="249"/>
      <c r="FB40" s="249"/>
      <c r="FC40" s="248"/>
      <c r="FD40" s="248"/>
      <c r="FE40" s="248"/>
      <c r="FF40" s="248"/>
      <c r="FG40" s="248"/>
      <c r="FH40" s="248"/>
      <c r="FI40" s="248"/>
      <c r="FJ40" s="248"/>
      <c r="FK40" s="248"/>
      <c r="FL40" s="249"/>
      <c r="FM40" s="248"/>
      <c r="FN40" s="248"/>
      <c r="FO40" s="248"/>
      <c r="FP40" s="248"/>
      <c r="FQ40" s="249"/>
      <c r="FR40" s="169"/>
      <c r="FS40" s="169"/>
      <c r="FT40" s="169"/>
      <c r="FU40" s="169"/>
      <c r="FV40" s="169"/>
      <c r="FW40" s="169"/>
      <c r="FX40" s="169"/>
      <c r="FY40" s="169"/>
    </row>
    <row r="41" spans="1:181" s="64" customFormat="1" ht="11.1" customHeight="1" x14ac:dyDescent="0.15">
      <c r="A41" s="475">
        <f t="shared" si="3"/>
        <v>37</v>
      </c>
      <c r="B41" s="487"/>
      <c r="C41" s="235"/>
      <c r="D41" s="236"/>
      <c r="E41" s="236"/>
      <c r="F41" s="236"/>
      <c r="G41" s="237"/>
      <c r="H41" s="238"/>
      <c r="I41" s="481" t="s">
        <v>669</v>
      </c>
      <c r="J41" s="488"/>
      <c r="K41" s="488"/>
      <c r="L41" s="488"/>
      <c r="M41" s="488"/>
      <c r="N41" s="488"/>
      <c r="O41" s="488"/>
      <c r="P41" s="488"/>
      <c r="Q41" s="488"/>
      <c r="R41" s="488"/>
      <c r="S41" s="488"/>
      <c r="T41" s="488"/>
      <c r="U41" s="488"/>
      <c r="V41" s="488"/>
      <c r="W41" s="488"/>
      <c r="X41" s="489"/>
      <c r="Y41" s="481"/>
      <c r="Z41" s="488"/>
      <c r="AA41" s="488"/>
      <c r="AB41" s="488"/>
      <c r="AC41" s="488"/>
      <c r="AD41" s="488"/>
      <c r="AE41" s="488"/>
      <c r="AF41" s="488"/>
      <c r="AG41" s="489"/>
      <c r="AH41" s="472" t="s">
        <v>200</v>
      </c>
      <c r="AI41" s="473"/>
      <c r="AJ41" s="473"/>
      <c r="AK41" s="473"/>
      <c r="AL41" s="473"/>
      <c r="AM41" s="473"/>
      <c r="AN41" s="474"/>
      <c r="AO41" s="472" t="s">
        <v>212</v>
      </c>
      <c r="AP41" s="473"/>
      <c r="AQ41" s="473"/>
      <c r="AR41" s="474"/>
      <c r="AS41" s="472">
        <v>7</v>
      </c>
      <c r="AT41" s="473"/>
      <c r="AU41" s="474"/>
      <c r="AV41" s="239" t="s">
        <v>200</v>
      </c>
      <c r="AW41" s="240"/>
      <c r="AX41" s="241"/>
      <c r="AY41" s="472" t="s">
        <v>204</v>
      </c>
      <c r="AZ41" s="473"/>
      <c r="BA41" s="473"/>
      <c r="BB41" s="473"/>
      <c r="BC41" s="473"/>
      <c r="BD41" s="473"/>
      <c r="BE41" s="474"/>
      <c r="BF41" s="239">
        <v>8</v>
      </c>
      <c r="BG41" s="240"/>
      <c r="BH41" s="241"/>
      <c r="BI41" s="470" t="s">
        <v>205</v>
      </c>
      <c r="BJ41" s="471"/>
      <c r="BK41" s="470"/>
      <c r="BL41" s="471"/>
      <c r="BM41" s="470"/>
      <c r="BN41" s="471"/>
      <c r="BO41" s="472" t="s">
        <v>200</v>
      </c>
      <c r="BP41" s="473"/>
      <c r="BQ41" s="473"/>
      <c r="BR41" s="473"/>
      <c r="BS41" s="473"/>
      <c r="BT41" s="474"/>
      <c r="BU41" s="472" t="s">
        <v>200</v>
      </c>
      <c r="BV41" s="473"/>
      <c r="BW41" s="473"/>
      <c r="BX41" s="473"/>
      <c r="BY41" s="474"/>
      <c r="BZ41" s="475" t="s">
        <v>242</v>
      </c>
      <c r="CA41" s="476"/>
      <c r="CB41" s="476"/>
      <c r="CC41" s="476"/>
      <c r="CD41" s="476"/>
      <c r="CE41" s="476"/>
      <c r="CF41" s="476"/>
      <c r="CG41" s="476"/>
      <c r="CH41" s="477"/>
      <c r="CI41" s="478" t="s">
        <v>243</v>
      </c>
      <c r="CJ41" s="479"/>
      <c r="CK41" s="479"/>
      <c r="CL41" s="479"/>
      <c r="CM41" s="479"/>
      <c r="CN41" s="479"/>
      <c r="CO41" s="479"/>
      <c r="CP41" s="479"/>
      <c r="CQ41" s="479"/>
      <c r="CR41" s="480"/>
      <c r="CS41" s="484" t="s">
        <v>670</v>
      </c>
      <c r="CT41" s="485"/>
      <c r="CU41" s="485"/>
      <c r="CV41" s="485"/>
      <c r="CW41" s="485"/>
      <c r="CX41" s="485"/>
      <c r="CY41" s="485"/>
      <c r="CZ41" s="485"/>
      <c r="DA41" s="485"/>
      <c r="DB41" s="485"/>
      <c r="DC41" s="485"/>
      <c r="DD41" s="485"/>
      <c r="DE41" s="485"/>
      <c r="DF41" s="485"/>
      <c r="DG41" s="485"/>
      <c r="DH41" s="485"/>
      <c r="DI41" s="485"/>
      <c r="DJ41" s="485"/>
      <c r="DK41" s="485"/>
      <c r="DL41" s="485"/>
      <c r="DM41" s="485"/>
      <c r="DN41" s="485"/>
      <c r="DO41" s="485"/>
      <c r="DP41" s="485"/>
      <c r="DQ41" s="485"/>
      <c r="DR41" s="485"/>
      <c r="DS41" s="485"/>
      <c r="DT41" s="485"/>
      <c r="DU41" s="485"/>
      <c r="DV41" s="485"/>
      <c r="DW41" s="485"/>
      <c r="DX41" s="486"/>
      <c r="DY41" s="237" t="s">
        <v>210</v>
      </c>
      <c r="DZ41" s="237"/>
      <c r="EA41" s="237"/>
      <c r="EB41" s="237"/>
      <c r="EC41" s="237"/>
      <c r="ED41" s="237"/>
      <c r="EE41" s="237"/>
      <c r="EF41" s="237"/>
      <c r="EG41" s="237"/>
      <c r="EH41" s="238"/>
      <c r="EI41" s="251"/>
      <c r="EJ41" s="251"/>
      <c r="EK41" s="251"/>
      <c r="EL41" s="251"/>
      <c r="EM41" s="251"/>
      <c r="EN41" s="248"/>
      <c r="EO41" s="248"/>
      <c r="EP41" s="248"/>
      <c r="EQ41" s="248"/>
      <c r="ER41" s="248"/>
      <c r="ES41" s="248"/>
      <c r="ET41" s="248"/>
      <c r="EU41" s="248"/>
      <c r="EV41" s="249"/>
      <c r="EW41" s="249"/>
      <c r="EX41" s="249"/>
      <c r="EY41" s="249"/>
      <c r="EZ41" s="249"/>
      <c r="FA41" s="249"/>
      <c r="FB41" s="249"/>
      <c r="FC41" s="248"/>
      <c r="FD41" s="248"/>
      <c r="FE41" s="248"/>
      <c r="FF41" s="248"/>
      <c r="FG41" s="248"/>
      <c r="FH41" s="248"/>
      <c r="FI41" s="248"/>
      <c r="FJ41" s="248"/>
      <c r="FK41" s="248"/>
      <c r="FL41" s="249"/>
      <c r="FM41" s="248"/>
      <c r="FN41" s="248"/>
      <c r="FO41" s="248"/>
      <c r="FP41" s="248"/>
      <c r="FQ41" s="249"/>
      <c r="FR41" s="169"/>
      <c r="FS41" s="169"/>
      <c r="FT41" s="169"/>
      <c r="FU41" s="169"/>
      <c r="FV41" s="169"/>
      <c r="FW41" s="169"/>
      <c r="FX41" s="169"/>
      <c r="FY41" s="169"/>
    </row>
    <row r="42" spans="1:181" s="273" customFormat="1" ht="11.1" customHeight="1" x14ac:dyDescent="0.15">
      <c r="A42" s="475">
        <f t="shared" si="3"/>
        <v>38</v>
      </c>
      <c r="B42" s="487"/>
      <c r="C42" s="235"/>
      <c r="D42" s="236"/>
      <c r="E42" s="236"/>
      <c r="F42" s="236"/>
      <c r="G42" s="237"/>
      <c r="H42" s="238"/>
      <c r="I42" s="481" t="s">
        <v>671</v>
      </c>
      <c r="J42" s="488"/>
      <c r="K42" s="488"/>
      <c r="L42" s="488"/>
      <c r="M42" s="488"/>
      <c r="N42" s="488"/>
      <c r="O42" s="488"/>
      <c r="P42" s="488"/>
      <c r="Q42" s="488"/>
      <c r="R42" s="488"/>
      <c r="S42" s="488"/>
      <c r="T42" s="488"/>
      <c r="U42" s="488"/>
      <c r="V42" s="488"/>
      <c r="W42" s="488"/>
      <c r="X42" s="489"/>
      <c r="Y42" s="481"/>
      <c r="Z42" s="488"/>
      <c r="AA42" s="488"/>
      <c r="AB42" s="488"/>
      <c r="AC42" s="488"/>
      <c r="AD42" s="488"/>
      <c r="AE42" s="488"/>
      <c r="AF42" s="488"/>
      <c r="AG42" s="489"/>
      <c r="AH42" s="472" t="s">
        <v>200</v>
      </c>
      <c r="AI42" s="473"/>
      <c r="AJ42" s="473"/>
      <c r="AK42" s="473"/>
      <c r="AL42" s="473"/>
      <c r="AM42" s="473"/>
      <c r="AN42" s="474"/>
      <c r="AO42" s="472" t="s">
        <v>212</v>
      </c>
      <c r="AP42" s="473"/>
      <c r="AQ42" s="473"/>
      <c r="AR42" s="474"/>
      <c r="AS42" s="472">
        <v>5</v>
      </c>
      <c r="AT42" s="473"/>
      <c r="AU42" s="474"/>
      <c r="AV42" s="239" t="s">
        <v>200</v>
      </c>
      <c r="AW42" s="240"/>
      <c r="AX42" s="241"/>
      <c r="AY42" s="472" t="s">
        <v>204</v>
      </c>
      <c r="AZ42" s="473"/>
      <c r="BA42" s="473"/>
      <c r="BB42" s="473"/>
      <c r="BC42" s="473"/>
      <c r="BD42" s="473"/>
      <c r="BE42" s="474"/>
      <c r="BF42" s="239">
        <v>8</v>
      </c>
      <c r="BG42" s="240"/>
      <c r="BH42" s="241"/>
      <c r="BI42" s="470" t="s">
        <v>205</v>
      </c>
      <c r="BJ42" s="471"/>
      <c r="BK42" s="470"/>
      <c r="BL42" s="471"/>
      <c r="BM42" s="470"/>
      <c r="BN42" s="471"/>
      <c r="BO42" s="472" t="s">
        <v>200</v>
      </c>
      <c r="BP42" s="473"/>
      <c r="BQ42" s="473"/>
      <c r="BR42" s="473"/>
      <c r="BS42" s="473"/>
      <c r="BT42" s="474"/>
      <c r="BU42" s="472" t="s">
        <v>200</v>
      </c>
      <c r="BV42" s="473"/>
      <c r="BW42" s="473"/>
      <c r="BX42" s="473"/>
      <c r="BY42" s="474"/>
      <c r="BZ42" s="475" t="s">
        <v>200</v>
      </c>
      <c r="CA42" s="476"/>
      <c r="CB42" s="476"/>
      <c r="CC42" s="476"/>
      <c r="CD42" s="476"/>
      <c r="CE42" s="476"/>
      <c r="CF42" s="476"/>
      <c r="CG42" s="476"/>
      <c r="CH42" s="477"/>
      <c r="CI42" s="478" t="s">
        <v>672</v>
      </c>
      <c r="CJ42" s="479"/>
      <c r="CK42" s="479"/>
      <c r="CL42" s="479"/>
      <c r="CM42" s="479"/>
      <c r="CN42" s="479"/>
      <c r="CO42" s="479"/>
      <c r="CP42" s="479"/>
      <c r="CQ42" s="479"/>
      <c r="CR42" s="480"/>
      <c r="CS42" s="484"/>
      <c r="CT42" s="485"/>
      <c r="CU42" s="485"/>
      <c r="CV42" s="485"/>
      <c r="CW42" s="485"/>
      <c r="CX42" s="485"/>
      <c r="CY42" s="485"/>
      <c r="CZ42" s="485"/>
      <c r="DA42" s="485"/>
      <c r="DB42" s="485"/>
      <c r="DC42" s="485"/>
      <c r="DD42" s="485"/>
      <c r="DE42" s="485"/>
      <c r="DF42" s="485"/>
      <c r="DG42" s="485"/>
      <c r="DH42" s="485"/>
      <c r="DI42" s="485"/>
      <c r="DJ42" s="485"/>
      <c r="DK42" s="485"/>
      <c r="DL42" s="485"/>
      <c r="DM42" s="485"/>
      <c r="DN42" s="485"/>
      <c r="DO42" s="485"/>
      <c r="DP42" s="485"/>
      <c r="DQ42" s="485"/>
      <c r="DR42" s="485"/>
      <c r="DS42" s="485"/>
      <c r="DT42" s="485"/>
      <c r="DU42" s="485"/>
      <c r="DV42" s="485"/>
      <c r="DW42" s="485"/>
      <c r="DX42" s="486"/>
      <c r="DY42" s="237" t="s">
        <v>210</v>
      </c>
      <c r="DZ42" s="237"/>
      <c r="EA42" s="237"/>
      <c r="EB42" s="237"/>
      <c r="EC42" s="237"/>
      <c r="ED42" s="237"/>
      <c r="EE42" s="237"/>
      <c r="EF42" s="237"/>
      <c r="EG42" s="237"/>
      <c r="EH42" s="238"/>
      <c r="EI42" s="251"/>
      <c r="EJ42" s="251"/>
      <c r="EK42" s="251"/>
      <c r="EL42" s="251"/>
      <c r="EM42" s="251"/>
      <c r="EN42" s="248"/>
      <c r="EO42" s="248"/>
      <c r="EP42" s="248"/>
      <c r="EQ42" s="248"/>
      <c r="ER42" s="248"/>
      <c r="ES42" s="248"/>
      <c r="ET42" s="248"/>
      <c r="EU42" s="248"/>
      <c r="EV42" s="249"/>
      <c r="EW42" s="249"/>
      <c r="EX42" s="249"/>
      <c r="EY42" s="249"/>
      <c r="EZ42" s="249"/>
      <c r="FA42" s="249"/>
      <c r="FB42" s="249"/>
      <c r="FC42" s="248"/>
      <c r="FD42" s="248"/>
      <c r="FE42" s="248"/>
      <c r="FF42" s="248"/>
      <c r="FG42" s="248"/>
      <c r="FH42" s="248"/>
      <c r="FI42" s="248"/>
      <c r="FJ42" s="248"/>
      <c r="FK42" s="248"/>
      <c r="FL42" s="249"/>
      <c r="FM42" s="248"/>
      <c r="FN42" s="248"/>
      <c r="FO42" s="248"/>
      <c r="FP42" s="248"/>
      <c r="FQ42" s="249"/>
      <c r="FR42" s="169"/>
      <c r="FS42" s="169"/>
      <c r="FT42" s="169"/>
      <c r="FU42" s="169"/>
      <c r="FV42" s="169"/>
      <c r="FW42" s="169"/>
      <c r="FX42" s="169"/>
      <c r="FY42" s="169"/>
    </row>
    <row r="43" spans="1:181" s="64" customFormat="1" ht="11.1" customHeight="1" x14ac:dyDescent="0.15">
      <c r="A43" s="475">
        <f t="shared" si="3"/>
        <v>39</v>
      </c>
      <c r="B43" s="487"/>
      <c r="C43" s="235"/>
      <c r="D43" s="236"/>
      <c r="E43" s="236"/>
      <c r="F43" s="236"/>
      <c r="G43" s="237"/>
      <c r="H43" s="238"/>
      <c r="I43" s="481" t="s">
        <v>673</v>
      </c>
      <c r="J43" s="488"/>
      <c r="K43" s="488"/>
      <c r="L43" s="488"/>
      <c r="M43" s="488"/>
      <c r="N43" s="488"/>
      <c r="O43" s="488"/>
      <c r="P43" s="488"/>
      <c r="Q43" s="488"/>
      <c r="R43" s="488"/>
      <c r="S43" s="488"/>
      <c r="T43" s="488"/>
      <c r="U43" s="488"/>
      <c r="V43" s="488"/>
      <c r="W43" s="488"/>
      <c r="X43" s="489"/>
      <c r="Y43" s="481"/>
      <c r="Z43" s="488"/>
      <c r="AA43" s="488"/>
      <c r="AB43" s="488"/>
      <c r="AC43" s="488"/>
      <c r="AD43" s="488"/>
      <c r="AE43" s="488"/>
      <c r="AF43" s="488"/>
      <c r="AG43" s="489"/>
      <c r="AH43" s="472" t="s">
        <v>200</v>
      </c>
      <c r="AI43" s="473"/>
      <c r="AJ43" s="473"/>
      <c r="AK43" s="473"/>
      <c r="AL43" s="473"/>
      <c r="AM43" s="473"/>
      <c r="AN43" s="474"/>
      <c r="AO43" s="472" t="s">
        <v>212</v>
      </c>
      <c r="AP43" s="473"/>
      <c r="AQ43" s="473"/>
      <c r="AR43" s="474"/>
      <c r="AS43" s="472">
        <v>50</v>
      </c>
      <c r="AT43" s="473"/>
      <c r="AU43" s="474"/>
      <c r="AV43" s="239" t="s">
        <v>200</v>
      </c>
      <c r="AW43" s="240"/>
      <c r="AX43" s="241"/>
      <c r="AY43" s="472" t="s">
        <v>204</v>
      </c>
      <c r="AZ43" s="473"/>
      <c r="BA43" s="473"/>
      <c r="BB43" s="473"/>
      <c r="BC43" s="473"/>
      <c r="BD43" s="473"/>
      <c r="BE43" s="474"/>
      <c r="BF43" s="239">
        <v>8</v>
      </c>
      <c r="BG43" s="240"/>
      <c r="BH43" s="241"/>
      <c r="BI43" s="470" t="s">
        <v>205</v>
      </c>
      <c r="BJ43" s="471"/>
      <c r="BK43" s="470"/>
      <c r="BL43" s="471"/>
      <c r="BM43" s="470"/>
      <c r="BN43" s="471"/>
      <c r="BO43" s="472" t="s">
        <v>200</v>
      </c>
      <c r="BP43" s="473"/>
      <c r="BQ43" s="473"/>
      <c r="BR43" s="473"/>
      <c r="BS43" s="473"/>
      <c r="BT43" s="474"/>
      <c r="BU43" s="472" t="s">
        <v>200</v>
      </c>
      <c r="BV43" s="473"/>
      <c r="BW43" s="473"/>
      <c r="BX43" s="473"/>
      <c r="BY43" s="474"/>
      <c r="BZ43" s="475" t="s">
        <v>242</v>
      </c>
      <c r="CA43" s="476"/>
      <c r="CB43" s="476"/>
      <c r="CC43" s="476"/>
      <c r="CD43" s="476"/>
      <c r="CE43" s="476"/>
      <c r="CF43" s="476"/>
      <c r="CG43" s="476"/>
      <c r="CH43" s="477"/>
      <c r="CI43" s="478" t="s">
        <v>243</v>
      </c>
      <c r="CJ43" s="479"/>
      <c r="CK43" s="479"/>
      <c r="CL43" s="479"/>
      <c r="CM43" s="479"/>
      <c r="CN43" s="479"/>
      <c r="CO43" s="479"/>
      <c r="CP43" s="479"/>
      <c r="CQ43" s="479"/>
      <c r="CR43" s="480"/>
      <c r="CS43" s="484" t="s">
        <v>674</v>
      </c>
      <c r="CT43" s="485"/>
      <c r="CU43" s="485"/>
      <c r="CV43" s="485"/>
      <c r="CW43" s="485"/>
      <c r="CX43" s="485"/>
      <c r="CY43" s="485"/>
      <c r="CZ43" s="485"/>
      <c r="DA43" s="485"/>
      <c r="DB43" s="485"/>
      <c r="DC43" s="485"/>
      <c r="DD43" s="485"/>
      <c r="DE43" s="485"/>
      <c r="DF43" s="485"/>
      <c r="DG43" s="485"/>
      <c r="DH43" s="485"/>
      <c r="DI43" s="485"/>
      <c r="DJ43" s="485"/>
      <c r="DK43" s="485"/>
      <c r="DL43" s="485"/>
      <c r="DM43" s="485"/>
      <c r="DN43" s="485"/>
      <c r="DO43" s="485"/>
      <c r="DP43" s="485"/>
      <c r="DQ43" s="485"/>
      <c r="DR43" s="485"/>
      <c r="DS43" s="485"/>
      <c r="DT43" s="485"/>
      <c r="DU43" s="485"/>
      <c r="DV43" s="485"/>
      <c r="DW43" s="485"/>
      <c r="DX43" s="486"/>
      <c r="DY43" s="237" t="s">
        <v>210</v>
      </c>
      <c r="DZ43" s="237"/>
      <c r="EA43" s="237"/>
      <c r="EB43" s="237"/>
      <c r="EC43" s="237"/>
      <c r="ED43" s="237"/>
      <c r="EE43" s="237"/>
      <c r="EF43" s="237"/>
      <c r="EG43" s="237"/>
      <c r="EH43" s="238"/>
      <c r="EI43" s="251"/>
      <c r="EJ43" s="251"/>
      <c r="EK43" s="251"/>
      <c r="EL43" s="251"/>
      <c r="EM43" s="251"/>
      <c r="EN43" s="248"/>
      <c r="EO43" s="248"/>
      <c r="EP43" s="248"/>
      <c r="EQ43" s="248"/>
      <c r="ER43" s="248"/>
      <c r="ES43" s="248"/>
      <c r="ET43" s="248"/>
      <c r="EU43" s="248"/>
      <c r="EV43" s="249"/>
      <c r="EW43" s="249"/>
      <c r="EX43" s="249"/>
      <c r="EY43" s="249"/>
      <c r="EZ43" s="249"/>
      <c r="FA43" s="249"/>
      <c r="FB43" s="249"/>
      <c r="FC43" s="248"/>
      <c r="FD43" s="248"/>
      <c r="FE43" s="248"/>
      <c r="FF43" s="248"/>
      <c r="FG43" s="248"/>
      <c r="FH43" s="248"/>
      <c r="FI43" s="248"/>
      <c r="FJ43" s="248"/>
      <c r="FK43" s="248"/>
      <c r="FL43" s="249"/>
      <c r="FM43" s="248"/>
      <c r="FN43" s="248"/>
      <c r="FO43" s="248"/>
      <c r="FP43" s="248"/>
      <c r="FQ43" s="249"/>
      <c r="FR43" s="169"/>
      <c r="FS43" s="169"/>
      <c r="FT43" s="169"/>
      <c r="FU43" s="169"/>
      <c r="FV43" s="169"/>
      <c r="FW43" s="169"/>
      <c r="FX43" s="169"/>
      <c r="FY43" s="169"/>
    </row>
    <row r="44" spans="1:181" s="64" customFormat="1" ht="11.1" customHeight="1" x14ac:dyDescent="0.15">
      <c r="A44" s="475">
        <f t="shared" si="3"/>
        <v>40</v>
      </c>
      <c r="B44" s="487"/>
      <c r="C44" s="235"/>
      <c r="D44" s="236"/>
      <c r="E44" s="236"/>
      <c r="F44" s="236"/>
      <c r="G44" s="237"/>
      <c r="H44" s="238"/>
      <c r="I44" s="481" t="s">
        <v>675</v>
      </c>
      <c r="J44" s="488"/>
      <c r="K44" s="488"/>
      <c r="L44" s="488"/>
      <c r="M44" s="488"/>
      <c r="N44" s="488"/>
      <c r="O44" s="488"/>
      <c r="P44" s="488"/>
      <c r="Q44" s="488"/>
      <c r="R44" s="488"/>
      <c r="S44" s="488"/>
      <c r="T44" s="488"/>
      <c r="U44" s="488"/>
      <c r="V44" s="488"/>
      <c r="W44" s="488"/>
      <c r="X44" s="489"/>
      <c r="Y44" s="481"/>
      <c r="Z44" s="488"/>
      <c r="AA44" s="488"/>
      <c r="AB44" s="488"/>
      <c r="AC44" s="488"/>
      <c r="AD44" s="488"/>
      <c r="AE44" s="488"/>
      <c r="AF44" s="488"/>
      <c r="AG44" s="489"/>
      <c r="AH44" s="472" t="s">
        <v>200</v>
      </c>
      <c r="AI44" s="473"/>
      <c r="AJ44" s="473"/>
      <c r="AK44" s="473"/>
      <c r="AL44" s="473"/>
      <c r="AM44" s="473"/>
      <c r="AN44" s="474"/>
      <c r="AO44" s="472" t="s">
        <v>212</v>
      </c>
      <c r="AP44" s="473"/>
      <c r="AQ44" s="473"/>
      <c r="AR44" s="474"/>
      <c r="AS44" s="472">
        <f>LEN(CS44)</f>
        <v>14</v>
      </c>
      <c r="AT44" s="473"/>
      <c r="AU44" s="474"/>
      <c r="AV44" s="239" t="s">
        <v>200</v>
      </c>
      <c r="AW44" s="240"/>
      <c r="AX44" s="241"/>
      <c r="AY44" s="472" t="s">
        <v>204</v>
      </c>
      <c r="AZ44" s="473"/>
      <c r="BA44" s="473"/>
      <c r="BB44" s="473"/>
      <c r="BC44" s="473"/>
      <c r="BD44" s="473"/>
      <c r="BE44" s="474"/>
      <c r="BF44" s="239">
        <v>8</v>
      </c>
      <c r="BG44" s="240"/>
      <c r="BH44" s="241"/>
      <c r="BI44" s="470" t="s">
        <v>205</v>
      </c>
      <c r="BJ44" s="471"/>
      <c r="BK44" s="470"/>
      <c r="BL44" s="471"/>
      <c r="BM44" s="470"/>
      <c r="BN44" s="471"/>
      <c r="BO44" s="472" t="s">
        <v>200</v>
      </c>
      <c r="BP44" s="473"/>
      <c r="BQ44" s="473"/>
      <c r="BR44" s="473"/>
      <c r="BS44" s="473"/>
      <c r="BT44" s="474"/>
      <c r="BU44" s="472" t="s">
        <v>200</v>
      </c>
      <c r="BV44" s="473"/>
      <c r="BW44" s="473"/>
      <c r="BX44" s="473"/>
      <c r="BY44" s="474"/>
      <c r="BZ44" s="475" t="s">
        <v>200</v>
      </c>
      <c r="CA44" s="476"/>
      <c r="CB44" s="476"/>
      <c r="CC44" s="476"/>
      <c r="CD44" s="476"/>
      <c r="CE44" s="476"/>
      <c r="CF44" s="476"/>
      <c r="CG44" s="476"/>
      <c r="CH44" s="477"/>
      <c r="CI44" s="475" t="s">
        <v>203</v>
      </c>
      <c r="CJ44" s="476"/>
      <c r="CK44" s="476"/>
      <c r="CL44" s="476"/>
      <c r="CM44" s="476"/>
      <c r="CN44" s="476"/>
      <c r="CO44" s="476"/>
      <c r="CP44" s="476"/>
      <c r="CQ44" s="476"/>
      <c r="CR44" s="477"/>
      <c r="CS44" s="484" t="s">
        <v>676</v>
      </c>
      <c r="CT44" s="485"/>
      <c r="CU44" s="485"/>
      <c r="CV44" s="485"/>
      <c r="CW44" s="485"/>
      <c r="CX44" s="485"/>
      <c r="CY44" s="485"/>
      <c r="CZ44" s="485"/>
      <c r="DA44" s="485"/>
      <c r="DB44" s="485"/>
      <c r="DC44" s="485"/>
      <c r="DD44" s="485"/>
      <c r="DE44" s="485"/>
      <c r="DF44" s="485"/>
      <c r="DG44" s="485"/>
      <c r="DH44" s="485"/>
      <c r="DI44" s="485"/>
      <c r="DJ44" s="485"/>
      <c r="DK44" s="485"/>
      <c r="DL44" s="485"/>
      <c r="DM44" s="485"/>
      <c r="DN44" s="485"/>
      <c r="DO44" s="485"/>
      <c r="DP44" s="485"/>
      <c r="DQ44" s="485"/>
      <c r="DR44" s="485"/>
      <c r="DS44" s="485"/>
      <c r="DT44" s="485"/>
      <c r="DU44" s="485"/>
      <c r="DV44" s="485"/>
      <c r="DW44" s="485"/>
      <c r="DX44" s="486"/>
      <c r="DY44" s="237" t="s">
        <v>210</v>
      </c>
      <c r="DZ44" s="237"/>
      <c r="EA44" s="237"/>
      <c r="EB44" s="237"/>
      <c r="EC44" s="237"/>
      <c r="ED44" s="237"/>
      <c r="EE44" s="237"/>
      <c r="EF44" s="237"/>
      <c r="EG44" s="237"/>
      <c r="EH44" s="238"/>
      <c r="EI44" s="251"/>
      <c r="EJ44" s="251"/>
      <c r="EK44" s="251"/>
      <c r="EL44" s="251"/>
      <c r="EM44" s="251"/>
      <c r="EN44" s="248"/>
      <c r="EO44" s="248"/>
      <c r="EP44" s="248"/>
      <c r="EQ44" s="248"/>
      <c r="ER44" s="248"/>
      <c r="ES44" s="248"/>
      <c r="ET44" s="248"/>
      <c r="EU44" s="248"/>
      <c r="EV44" s="249"/>
      <c r="EW44" s="249"/>
      <c r="EX44" s="249"/>
      <c r="EY44" s="249"/>
      <c r="EZ44" s="249"/>
      <c r="FA44" s="249"/>
      <c r="FB44" s="249"/>
      <c r="FC44" s="248"/>
      <c r="FD44" s="248"/>
      <c r="FE44" s="248"/>
      <c r="FF44" s="248"/>
      <c r="FG44" s="248"/>
      <c r="FH44" s="248"/>
      <c r="FI44" s="248"/>
      <c r="FJ44" s="248"/>
      <c r="FK44" s="248"/>
      <c r="FL44" s="249"/>
      <c r="FM44" s="248"/>
      <c r="FN44" s="248"/>
      <c r="FO44" s="248"/>
      <c r="FP44" s="248"/>
      <c r="FQ44" s="249"/>
      <c r="FR44" s="169"/>
      <c r="FS44" s="169"/>
      <c r="FT44" s="169"/>
      <c r="FU44" s="169"/>
      <c r="FV44" s="169"/>
      <c r="FW44" s="169"/>
      <c r="FX44" s="169"/>
      <c r="FY44" s="169"/>
    </row>
    <row r="45" spans="1:181" s="64" customFormat="1" ht="36" customHeight="1" x14ac:dyDescent="0.15">
      <c r="A45" s="475">
        <f t="shared" si="3"/>
        <v>41</v>
      </c>
      <c r="B45" s="487"/>
      <c r="C45" s="235"/>
      <c r="D45" s="236"/>
      <c r="E45" s="236"/>
      <c r="F45" s="236"/>
      <c r="G45" s="237"/>
      <c r="H45" s="238"/>
      <c r="I45" s="481" t="s">
        <v>677</v>
      </c>
      <c r="J45" s="488"/>
      <c r="K45" s="488"/>
      <c r="L45" s="488"/>
      <c r="M45" s="488"/>
      <c r="N45" s="488"/>
      <c r="O45" s="488"/>
      <c r="P45" s="488"/>
      <c r="Q45" s="488"/>
      <c r="R45" s="488"/>
      <c r="S45" s="488"/>
      <c r="T45" s="488"/>
      <c r="U45" s="488"/>
      <c r="V45" s="488"/>
      <c r="W45" s="488"/>
      <c r="X45" s="489"/>
      <c r="Y45" s="481"/>
      <c r="Z45" s="488"/>
      <c r="AA45" s="488"/>
      <c r="AB45" s="488"/>
      <c r="AC45" s="488"/>
      <c r="AD45" s="488"/>
      <c r="AE45" s="488"/>
      <c r="AF45" s="488"/>
      <c r="AG45" s="489"/>
      <c r="AH45" s="472" t="s">
        <v>200</v>
      </c>
      <c r="AI45" s="473"/>
      <c r="AJ45" s="473"/>
      <c r="AK45" s="473"/>
      <c r="AL45" s="473"/>
      <c r="AM45" s="473"/>
      <c r="AN45" s="474"/>
      <c r="AO45" s="472" t="s">
        <v>212</v>
      </c>
      <c r="AP45" s="473"/>
      <c r="AQ45" s="473"/>
      <c r="AR45" s="474"/>
      <c r="AS45" s="472">
        <v>51</v>
      </c>
      <c r="AT45" s="473"/>
      <c r="AU45" s="474"/>
      <c r="AV45" s="239" t="s">
        <v>200</v>
      </c>
      <c r="AW45" s="240"/>
      <c r="AX45" s="241"/>
      <c r="AY45" s="472" t="s">
        <v>204</v>
      </c>
      <c r="AZ45" s="473"/>
      <c r="BA45" s="473"/>
      <c r="BB45" s="473"/>
      <c r="BC45" s="473"/>
      <c r="BD45" s="473"/>
      <c r="BE45" s="474"/>
      <c r="BF45" s="239">
        <v>8</v>
      </c>
      <c r="BG45" s="240"/>
      <c r="BH45" s="241"/>
      <c r="BI45" s="470" t="s">
        <v>205</v>
      </c>
      <c r="BJ45" s="471"/>
      <c r="BK45" s="470"/>
      <c r="BL45" s="471"/>
      <c r="BM45" s="470"/>
      <c r="BN45" s="471"/>
      <c r="BO45" s="472" t="s">
        <v>200</v>
      </c>
      <c r="BP45" s="473"/>
      <c r="BQ45" s="473"/>
      <c r="BR45" s="473"/>
      <c r="BS45" s="473"/>
      <c r="BT45" s="474"/>
      <c r="BU45" s="472" t="s">
        <v>200</v>
      </c>
      <c r="BV45" s="473"/>
      <c r="BW45" s="473"/>
      <c r="BX45" s="473"/>
      <c r="BY45" s="474"/>
      <c r="BZ45" s="475" t="s">
        <v>242</v>
      </c>
      <c r="CA45" s="476"/>
      <c r="CB45" s="476"/>
      <c r="CC45" s="476"/>
      <c r="CD45" s="476"/>
      <c r="CE45" s="476"/>
      <c r="CF45" s="476"/>
      <c r="CG45" s="476"/>
      <c r="CH45" s="477"/>
      <c r="CI45" s="478" t="s">
        <v>243</v>
      </c>
      <c r="CJ45" s="479"/>
      <c r="CK45" s="479"/>
      <c r="CL45" s="479"/>
      <c r="CM45" s="479"/>
      <c r="CN45" s="479"/>
      <c r="CO45" s="479"/>
      <c r="CP45" s="479"/>
      <c r="CQ45" s="479"/>
      <c r="CR45" s="480"/>
      <c r="CS45" s="484" t="s">
        <v>678</v>
      </c>
      <c r="CT45" s="485"/>
      <c r="CU45" s="485"/>
      <c r="CV45" s="485"/>
      <c r="CW45" s="485"/>
      <c r="CX45" s="485"/>
      <c r="CY45" s="485"/>
      <c r="CZ45" s="485"/>
      <c r="DA45" s="485"/>
      <c r="DB45" s="485"/>
      <c r="DC45" s="485"/>
      <c r="DD45" s="485"/>
      <c r="DE45" s="485"/>
      <c r="DF45" s="485"/>
      <c r="DG45" s="485"/>
      <c r="DH45" s="485"/>
      <c r="DI45" s="485"/>
      <c r="DJ45" s="485"/>
      <c r="DK45" s="485"/>
      <c r="DL45" s="485"/>
      <c r="DM45" s="485"/>
      <c r="DN45" s="485"/>
      <c r="DO45" s="485"/>
      <c r="DP45" s="485"/>
      <c r="DQ45" s="485"/>
      <c r="DR45" s="485"/>
      <c r="DS45" s="485"/>
      <c r="DT45" s="485"/>
      <c r="DU45" s="485"/>
      <c r="DV45" s="485"/>
      <c r="DW45" s="485"/>
      <c r="DX45" s="486"/>
      <c r="DY45" s="237" t="s">
        <v>210</v>
      </c>
      <c r="DZ45" s="237"/>
      <c r="EA45" s="237"/>
      <c r="EB45" s="237"/>
      <c r="EC45" s="237"/>
      <c r="ED45" s="237"/>
      <c r="EE45" s="237"/>
      <c r="EF45" s="237"/>
      <c r="EG45" s="237"/>
      <c r="EH45" s="238"/>
      <c r="EI45" s="251"/>
      <c r="EJ45" s="251"/>
      <c r="EK45" s="251"/>
      <c r="EL45" s="251"/>
      <c r="EM45" s="251"/>
      <c r="EN45" s="248"/>
      <c r="EO45" s="248"/>
      <c r="EP45" s="248"/>
      <c r="EQ45" s="248"/>
      <c r="ER45" s="248"/>
      <c r="ES45" s="248"/>
      <c r="ET45" s="248"/>
      <c r="EU45" s="248"/>
      <c r="EV45" s="249"/>
      <c r="EW45" s="249"/>
      <c r="EX45" s="249"/>
      <c r="EY45" s="249"/>
      <c r="EZ45" s="249"/>
      <c r="FA45" s="249"/>
      <c r="FB45" s="249"/>
      <c r="FC45" s="248"/>
      <c r="FD45" s="248"/>
      <c r="FE45" s="248"/>
      <c r="FF45" s="248"/>
      <c r="FG45" s="248"/>
      <c r="FH45" s="248"/>
      <c r="FI45" s="248"/>
      <c r="FJ45" s="248"/>
      <c r="FK45" s="248"/>
      <c r="FL45" s="249"/>
      <c r="FM45" s="248"/>
      <c r="FN45" s="248"/>
      <c r="FO45" s="248"/>
      <c r="FP45" s="248"/>
      <c r="FQ45" s="249"/>
      <c r="FR45" s="169"/>
      <c r="FS45" s="169"/>
      <c r="FT45" s="169"/>
      <c r="FU45" s="169"/>
      <c r="FV45" s="169"/>
      <c r="FW45" s="169"/>
      <c r="FX45" s="169"/>
      <c r="FY45" s="169"/>
    </row>
    <row r="46" spans="1:181" s="64" customFormat="1" ht="11.1" customHeight="1" x14ac:dyDescent="0.15">
      <c r="A46" s="475">
        <f t="shared" si="3"/>
        <v>42</v>
      </c>
      <c r="B46" s="487"/>
      <c r="C46" s="235"/>
      <c r="D46" s="236"/>
      <c r="E46" s="236"/>
      <c r="F46" s="236"/>
      <c r="G46" s="237"/>
      <c r="H46" s="238"/>
      <c r="I46" s="481" t="s">
        <v>679</v>
      </c>
      <c r="J46" s="488"/>
      <c r="K46" s="488"/>
      <c r="L46" s="488"/>
      <c r="M46" s="488"/>
      <c r="N46" s="488"/>
      <c r="O46" s="488"/>
      <c r="P46" s="488"/>
      <c r="Q46" s="488"/>
      <c r="R46" s="488"/>
      <c r="S46" s="488"/>
      <c r="T46" s="488"/>
      <c r="U46" s="488"/>
      <c r="V46" s="488"/>
      <c r="W46" s="488"/>
      <c r="X46" s="489"/>
      <c r="Y46" s="481"/>
      <c r="Z46" s="488"/>
      <c r="AA46" s="488"/>
      <c r="AB46" s="488"/>
      <c r="AC46" s="488"/>
      <c r="AD46" s="488"/>
      <c r="AE46" s="488"/>
      <c r="AF46" s="488"/>
      <c r="AG46" s="489"/>
      <c r="AH46" s="472" t="s">
        <v>200</v>
      </c>
      <c r="AI46" s="473"/>
      <c r="AJ46" s="473"/>
      <c r="AK46" s="473"/>
      <c r="AL46" s="473"/>
      <c r="AM46" s="473"/>
      <c r="AN46" s="474"/>
      <c r="AO46" s="472" t="s">
        <v>212</v>
      </c>
      <c r="AP46" s="473"/>
      <c r="AQ46" s="473"/>
      <c r="AR46" s="474"/>
      <c r="AS46" s="472">
        <f>LEN(CS46)</f>
        <v>43</v>
      </c>
      <c r="AT46" s="473"/>
      <c r="AU46" s="474"/>
      <c r="AV46" s="239" t="s">
        <v>200</v>
      </c>
      <c r="AW46" s="240"/>
      <c r="AX46" s="241"/>
      <c r="AY46" s="472" t="s">
        <v>204</v>
      </c>
      <c r="AZ46" s="473"/>
      <c r="BA46" s="473"/>
      <c r="BB46" s="473"/>
      <c r="BC46" s="473"/>
      <c r="BD46" s="473"/>
      <c r="BE46" s="474"/>
      <c r="BF46" s="239">
        <v>8</v>
      </c>
      <c r="BG46" s="240"/>
      <c r="BH46" s="241"/>
      <c r="BI46" s="470" t="s">
        <v>205</v>
      </c>
      <c r="BJ46" s="471"/>
      <c r="BK46" s="470"/>
      <c r="BL46" s="471"/>
      <c r="BM46" s="470"/>
      <c r="BN46" s="471"/>
      <c r="BO46" s="472" t="s">
        <v>200</v>
      </c>
      <c r="BP46" s="473"/>
      <c r="BQ46" s="473"/>
      <c r="BR46" s="473"/>
      <c r="BS46" s="473"/>
      <c r="BT46" s="474"/>
      <c r="BU46" s="472" t="s">
        <v>200</v>
      </c>
      <c r="BV46" s="473"/>
      <c r="BW46" s="473"/>
      <c r="BX46" s="473"/>
      <c r="BY46" s="474"/>
      <c r="BZ46" s="475" t="s">
        <v>200</v>
      </c>
      <c r="CA46" s="476"/>
      <c r="CB46" s="476"/>
      <c r="CC46" s="476"/>
      <c r="CD46" s="476"/>
      <c r="CE46" s="476"/>
      <c r="CF46" s="476"/>
      <c r="CG46" s="476"/>
      <c r="CH46" s="477"/>
      <c r="CI46" s="475" t="s">
        <v>203</v>
      </c>
      <c r="CJ46" s="476"/>
      <c r="CK46" s="476"/>
      <c r="CL46" s="476"/>
      <c r="CM46" s="476"/>
      <c r="CN46" s="476"/>
      <c r="CO46" s="476"/>
      <c r="CP46" s="476"/>
      <c r="CQ46" s="476"/>
      <c r="CR46" s="477"/>
      <c r="CS46" s="493" t="s">
        <v>680</v>
      </c>
      <c r="CT46" s="485"/>
      <c r="CU46" s="485"/>
      <c r="CV46" s="485"/>
      <c r="CW46" s="485"/>
      <c r="CX46" s="485"/>
      <c r="CY46" s="485"/>
      <c r="CZ46" s="485"/>
      <c r="DA46" s="485"/>
      <c r="DB46" s="485"/>
      <c r="DC46" s="485"/>
      <c r="DD46" s="485"/>
      <c r="DE46" s="485"/>
      <c r="DF46" s="485"/>
      <c r="DG46" s="485"/>
      <c r="DH46" s="485"/>
      <c r="DI46" s="485"/>
      <c r="DJ46" s="485"/>
      <c r="DK46" s="485"/>
      <c r="DL46" s="485"/>
      <c r="DM46" s="485"/>
      <c r="DN46" s="485"/>
      <c r="DO46" s="485"/>
      <c r="DP46" s="485"/>
      <c r="DQ46" s="485"/>
      <c r="DR46" s="485"/>
      <c r="DS46" s="485"/>
      <c r="DT46" s="485"/>
      <c r="DU46" s="485"/>
      <c r="DV46" s="485"/>
      <c r="DW46" s="485"/>
      <c r="DX46" s="486"/>
      <c r="DY46" s="237" t="s">
        <v>210</v>
      </c>
      <c r="DZ46" s="237"/>
      <c r="EA46" s="237"/>
      <c r="EB46" s="237"/>
      <c r="EC46" s="237"/>
      <c r="ED46" s="237"/>
      <c r="EE46" s="237"/>
      <c r="EF46" s="237"/>
      <c r="EG46" s="237"/>
      <c r="EH46" s="238"/>
      <c r="EI46" s="251"/>
      <c r="EJ46" s="251"/>
      <c r="EK46" s="251"/>
      <c r="EL46" s="251"/>
      <c r="EM46" s="251"/>
      <c r="EN46" s="248"/>
      <c r="EO46" s="248"/>
      <c r="EP46" s="248"/>
      <c r="EQ46" s="248"/>
      <c r="ER46" s="248"/>
      <c r="ES46" s="248"/>
      <c r="ET46" s="248"/>
      <c r="EU46" s="248"/>
      <c r="EV46" s="249"/>
      <c r="EW46" s="249"/>
      <c r="EX46" s="249"/>
      <c r="EY46" s="249"/>
      <c r="EZ46" s="249"/>
      <c r="FA46" s="249"/>
      <c r="FB46" s="249"/>
      <c r="FC46" s="248"/>
      <c r="FD46" s="248"/>
      <c r="FE46" s="248"/>
      <c r="FF46" s="248"/>
      <c r="FG46" s="248"/>
      <c r="FH46" s="248"/>
      <c r="FI46" s="248"/>
      <c r="FJ46" s="248"/>
      <c r="FK46" s="248"/>
      <c r="FL46" s="249"/>
      <c r="FM46" s="248"/>
      <c r="FN46" s="248"/>
      <c r="FO46" s="248"/>
      <c r="FP46" s="248"/>
      <c r="FQ46" s="249"/>
      <c r="FR46" s="169"/>
      <c r="FS46" s="169"/>
      <c r="FT46" s="169"/>
      <c r="FU46" s="169"/>
      <c r="FV46" s="169"/>
      <c r="FW46" s="169"/>
      <c r="FX46" s="169"/>
      <c r="FY46" s="169"/>
    </row>
    <row r="47" spans="1:181" s="64" customFormat="1" ht="17.25" customHeight="1" x14ac:dyDescent="0.15">
      <c r="A47" s="475">
        <f t="shared" si="3"/>
        <v>43</v>
      </c>
      <c r="B47" s="487"/>
      <c r="C47" s="235"/>
      <c r="D47" s="236"/>
      <c r="E47" s="236"/>
      <c r="F47" s="236"/>
      <c r="G47" s="237"/>
      <c r="H47" s="238"/>
      <c r="I47" s="481" t="s">
        <v>278</v>
      </c>
      <c r="J47" s="488"/>
      <c r="K47" s="488"/>
      <c r="L47" s="488"/>
      <c r="M47" s="488"/>
      <c r="N47" s="488"/>
      <c r="O47" s="488"/>
      <c r="P47" s="488"/>
      <c r="Q47" s="488"/>
      <c r="R47" s="488"/>
      <c r="S47" s="488"/>
      <c r="T47" s="488"/>
      <c r="U47" s="488"/>
      <c r="V47" s="488"/>
      <c r="W47" s="488"/>
      <c r="X47" s="489"/>
      <c r="Y47" s="481"/>
      <c r="Z47" s="488"/>
      <c r="AA47" s="488"/>
      <c r="AB47" s="488"/>
      <c r="AC47" s="488"/>
      <c r="AD47" s="488"/>
      <c r="AE47" s="488"/>
      <c r="AF47" s="488"/>
      <c r="AG47" s="489"/>
      <c r="AH47" s="472" t="s">
        <v>200</v>
      </c>
      <c r="AI47" s="473"/>
      <c r="AJ47" s="473"/>
      <c r="AK47" s="473"/>
      <c r="AL47" s="473"/>
      <c r="AM47" s="473"/>
      <c r="AN47" s="474"/>
      <c r="AO47" s="472" t="s">
        <v>212</v>
      </c>
      <c r="AP47" s="473"/>
      <c r="AQ47" s="473"/>
      <c r="AR47" s="474"/>
      <c r="AS47" s="472">
        <v>25</v>
      </c>
      <c r="AT47" s="473"/>
      <c r="AU47" s="474"/>
      <c r="AV47" s="239" t="s">
        <v>200</v>
      </c>
      <c r="AW47" s="240"/>
      <c r="AX47" s="241"/>
      <c r="AY47" s="472" t="s">
        <v>204</v>
      </c>
      <c r="AZ47" s="473"/>
      <c r="BA47" s="473"/>
      <c r="BB47" s="473"/>
      <c r="BC47" s="473"/>
      <c r="BD47" s="473"/>
      <c r="BE47" s="474"/>
      <c r="BF47" s="239">
        <v>8</v>
      </c>
      <c r="BG47" s="240"/>
      <c r="BH47" s="241"/>
      <c r="BI47" s="470" t="s">
        <v>205</v>
      </c>
      <c r="BJ47" s="471"/>
      <c r="BK47" s="470"/>
      <c r="BL47" s="471"/>
      <c r="BM47" s="470"/>
      <c r="BN47" s="471"/>
      <c r="BO47" s="472" t="s">
        <v>200</v>
      </c>
      <c r="BP47" s="473"/>
      <c r="BQ47" s="473"/>
      <c r="BR47" s="473"/>
      <c r="BS47" s="473"/>
      <c r="BT47" s="474"/>
      <c r="BU47" s="472" t="s">
        <v>200</v>
      </c>
      <c r="BV47" s="473"/>
      <c r="BW47" s="473"/>
      <c r="BX47" s="473"/>
      <c r="BY47" s="474"/>
      <c r="BZ47" s="475" t="s">
        <v>242</v>
      </c>
      <c r="CA47" s="476"/>
      <c r="CB47" s="476"/>
      <c r="CC47" s="476"/>
      <c r="CD47" s="476"/>
      <c r="CE47" s="476"/>
      <c r="CF47" s="476"/>
      <c r="CG47" s="476"/>
      <c r="CH47" s="477"/>
      <c r="CI47" s="478" t="s">
        <v>279</v>
      </c>
      <c r="CJ47" s="479"/>
      <c r="CK47" s="479"/>
      <c r="CL47" s="479"/>
      <c r="CM47" s="479"/>
      <c r="CN47" s="479"/>
      <c r="CO47" s="479"/>
      <c r="CP47" s="479"/>
      <c r="CQ47" s="479"/>
      <c r="CR47" s="480"/>
      <c r="CS47" s="481" t="s">
        <v>247</v>
      </c>
      <c r="CT47" s="482"/>
      <c r="CU47" s="482"/>
      <c r="CV47" s="482"/>
      <c r="CW47" s="482"/>
      <c r="CX47" s="482"/>
      <c r="CY47" s="482"/>
      <c r="CZ47" s="482"/>
      <c r="DA47" s="482"/>
      <c r="DB47" s="482"/>
      <c r="DC47" s="482"/>
      <c r="DD47" s="482"/>
      <c r="DE47" s="482"/>
      <c r="DF47" s="482"/>
      <c r="DG47" s="482"/>
      <c r="DH47" s="482"/>
      <c r="DI47" s="482"/>
      <c r="DJ47" s="482"/>
      <c r="DK47" s="482"/>
      <c r="DL47" s="482"/>
      <c r="DM47" s="482"/>
      <c r="DN47" s="482"/>
      <c r="DO47" s="482"/>
      <c r="DP47" s="482"/>
      <c r="DQ47" s="482"/>
      <c r="DR47" s="482"/>
      <c r="DS47" s="482"/>
      <c r="DT47" s="482"/>
      <c r="DU47" s="482"/>
      <c r="DV47" s="482"/>
      <c r="DW47" s="482"/>
      <c r="DX47" s="483"/>
      <c r="DY47" s="237" t="s">
        <v>210</v>
      </c>
      <c r="DZ47" s="237"/>
      <c r="EA47" s="237"/>
      <c r="EB47" s="237"/>
      <c r="EC47" s="237"/>
      <c r="ED47" s="237"/>
      <c r="EE47" s="237"/>
      <c r="EF47" s="237"/>
      <c r="EG47" s="237"/>
      <c r="EH47" s="238"/>
      <c r="EI47" s="251"/>
      <c r="EJ47" s="251"/>
      <c r="EK47" s="251"/>
      <c r="EL47" s="251"/>
      <c r="EM47" s="251"/>
      <c r="EN47" s="248"/>
      <c r="EO47" s="248"/>
      <c r="EP47" s="248"/>
      <c r="EQ47" s="248"/>
      <c r="ER47" s="248"/>
      <c r="ES47" s="248"/>
      <c r="ET47" s="248"/>
      <c r="EU47" s="248"/>
      <c r="EV47" s="249"/>
      <c r="EW47" s="249"/>
      <c r="EX47" s="249"/>
      <c r="EY47" s="249"/>
      <c r="EZ47" s="249"/>
      <c r="FA47" s="249"/>
      <c r="FB47" s="249"/>
      <c r="FC47" s="248"/>
      <c r="FD47" s="248"/>
      <c r="FE47" s="248"/>
      <c r="FF47" s="248"/>
      <c r="FG47" s="248"/>
      <c r="FH47" s="248"/>
      <c r="FI47" s="248"/>
      <c r="FJ47" s="248"/>
      <c r="FK47" s="248"/>
      <c r="FL47" s="249"/>
      <c r="FM47" s="248"/>
      <c r="FN47" s="248"/>
      <c r="FO47" s="248"/>
      <c r="FP47" s="248"/>
      <c r="FQ47" s="249"/>
      <c r="FR47" s="169"/>
      <c r="FS47" s="169"/>
      <c r="FT47" s="169"/>
      <c r="FU47" s="169"/>
      <c r="FV47" s="169"/>
      <c r="FW47" s="169"/>
      <c r="FX47" s="169"/>
      <c r="FY47" s="169"/>
    </row>
    <row r="48" spans="1:181" s="64" customFormat="1" ht="27" customHeight="1" x14ac:dyDescent="0.15">
      <c r="A48" s="475">
        <f t="shared" si="3"/>
        <v>44</v>
      </c>
      <c r="B48" s="487"/>
      <c r="C48" s="235"/>
      <c r="D48" s="236"/>
      <c r="E48" s="236"/>
      <c r="F48" s="236"/>
      <c r="G48" s="237"/>
      <c r="H48" s="238"/>
      <c r="I48" s="481" t="s">
        <v>681</v>
      </c>
      <c r="J48" s="488"/>
      <c r="K48" s="488"/>
      <c r="L48" s="488"/>
      <c r="M48" s="488"/>
      <c r="N48" s="488"/>
      <c r="O48" s="488"/>
      <c r="P48" s="488"/>
      <c r="Q48" s="488"/>
      <c r="R48" s="488"/>
      <c r="S48" s="488"/>
      <c r="T48" s="488"/>
      <c r="U48" s="488"/>
      <c r="V48" s="488"/>
      <c r="W48" s="488"/>
      <c r="X48" s="489"/>
      <c r="Y48" s="481"/>
      <c r="Z48" s="488"/>
      <c r="AA48" s="488"/>
      <c r="AB48" s="488"/>
      <c r="AC48" s="488"/>
      <c r="AD48" s="488"/>
      <c r="AE48" s="488"/>
      <c r="AF48" s="488"/>
      <c r="AG48" s="489"/>
      <c r="AH48" s="472" t="s">
        <v>200</v>
      </c>
      <c r="AI48" s="473"/>
      <c r="AJ48" s="473"/>
      <c r="AK48" s="473"/>
      <c r="AL48" s="473"/>
      <c r="AM48" s="473"/>
      <c r="AN48" s="474"/>
      <c r="AO48" s="472" t="s">
        <v>212</v>
      </c>
      <c r="AP48" s="473"/>
      <c r="AQ48" s="473"/>
      <c r="AR48" s="474"/>
      <c r="AS48" s="472">
        <f>LEN(CS48)</f>
        <v>61</v>
      </c>
      <c r="AT48" s="473"/>
      <c r="AU48" s="474"/>
      <c r="AV48" s="239" t="s">
        <v>200</v>
      </c>
      <c r="AW48" s="240"/>
      <c r="AX48" s="241"/>
      <c r="AY48" s="472" t="s">
        <v>204</v>
      </c>
      <c r="AZ48" s="473"/>
      <c r="BA48" s="473"/>
      <c r="BB48" s="473"/>
      <c r="BC48" s="473"/>
      <c r="BD48" s="473"/>
      <c r="BE48" s="474"/>
      <c r="BF48" s="239">
        <v>8</v>
      </c>
      <c r="BG48" s="240"/>
      <c r="BH48" s="241"/>
      <c r="BI48" s="470" t="s">
        <v>205</v>
      </c>
      <c r="BJ48" s="471"/>
      <c r="BK48" s="470"/>
      <c r="BL48" s="471"/>
      <c r="BM48" s="470"/>
      <c r="BN48" s="471"/>
      <c r="BO48" s="472" t="s">
        <v>200</v>
      </c>
      <c r="BP48" s="473"/>
      <c r="BQ48" s="473"/>
      <c r="BR48" s="473"/>
      <c r="BS48" s="473"/>
      <c r="BT48" s="474"/>
      <c r="BU48" s="472" t="s">
        <v>200</v>
      </c>
      <c r="BV48" s="473"/>
      <c r="BW48" s="473"/>
      <c r="BX48" s="473"/>
      <c r="BY48" s="474"/>
      <c r="BZ48" s="475" t="s">
        <v>200</v>
      </c>
      <c r="CA48" s="476"/>
      <c r="CB48" s="476"/>
      <c r="CC48" s="476"/>
      <c r="CD48" s="476"/>
      <c r="CE48" s="476"/>
      <c r="CF48" s="476"/>
      <c r="CG48" s="476"/>
      <c r="CH48" s="477"/>
      <c r="CI48" s="475" t="s">
        <v>203</v>
      </c>
      <c r="CJ48" s="476"/>
      <c r="CK48" s="476"/>
      <c r="CL48" s="476"/>
      <c r="CM48" s="476"/>
      <c r="CN48" s="476"/>
      <c r="CO48" s="476"/>
      <c r="CP48" s="476"/>
      <c r="CQ48" s="476"/>
      <c r="CR48" s="477"/>
      <c r="CS48" s="484" t="s">
        <v>682</v>
      </c>
      <c r="CT48" s="485"/>
      <c r="CU48" s="485"/>
      <c r="CV48" s="485"/>
      <c r="CW48" s="485"/>
      <c r="CX48" s="485"/>
      <c r="CY48" s="485"/>
      <c r="CZ48" s="485"/>
      <c r="DA48" s="485"/>
      <c r="DB48" s="485"/>
      <c r="DC48" s="485"/>
      <c r="DD48" s="485"/>
      <c r="DE48" s="485"/>
      <c r="DF48" s="485"/>
      <c r="DG48" s="485"/>
      <c r="DH48" s="485"/>
      <c r="DI48" s="485"/>
      <c r="DJ48" s="485"/>
      <c r="DK48" s="485"/>
      <c r="DL48" s="485"/>
      <c r="DM48" s="485"/>
      <c r="DN48" s="485"/>
      <c r="DO48" s="485"/>
      <c r="DP48" s="485"/>
      <c r="DQ48" s="485"/>
      <c r="DR48" s="485"/>
      <c r="DS48" s="485"/>
      <c r="DT48" s="485"/>
      <c r="DU48" s="485"/>
      <c r="DV48" s="485"/>
      <c r="DW48" s="485"/>
      <c r="DX48" s="486"/>
      <c r="DY48" s="237" t="s">
        <v>210</v>
      </c>
      <c r="DZ48" s="237"/>
      <c r="EA48" s="237"/>
      <c r="EB48" s="237"/>
      <c r="EC48" s="237"/>
      <c r="ED48" s="237"/>
      <c r="EE48" s="237"/>
      <c r="EF48" s="237"/>
      <c r="EG48" s="237"/>
      <c r="EH48" s="238"/>
      <c r="EI48" s="251"/>
      <c r="EJ48" s="251"/>
      <c r="EK48" s="251"/>
      <c r="EL48" s="251"/>
      <c r="EM48" s="251"/>
      <c r="EN48" s="248"/>
      <c r="EO48" s="248"/>
      <c r="EP48" s="248"/>
      <c r="EQ48" s="248"/>
      <c r="ER48" s="248"/>
      <c r="ES48" s="248"/>
      <c r="ET48" s="248"/>
      <c r="EU48" s="248"/>
      <c r="EV48" s="249"/>
      <c r="EW48" s="249"/>
      <c r="EX48" s="249"/>
      <c r="EY48" s="249"/>
      <c r="EZ48" s="249"/>
      <c r="FA48" s="249"/>
      <c r="FB48" s="249"/>
      <c r="FC48" s="248"/>
      <c r="FD48" s="248"/>
      <c r="FE48" s="248"/>
      <c r="FF48" s="248"/>
      <c r="FG48" s="248"/>
      <c r="FH48" s="248"/>
      <c r="FI48" s="248"/>
      <c r="FJ48" s="248"/>
      <c r="FK48" s="248"/>
      <c r="FL48" s="249"/>
      <c r="FM48" s="248"/>
      <c r="FN48" s="248"/>
      <c r="FO48" s="248"/>
      <c r="FP48" s="248"/>
      <c r="FQ48" s="249"/>
      <c r="FR48" s="169"/>
      <c r="FS48" s="169"/>
      <c r="FT48" s="169"/>
      <c r="FU48" s="169"/>
      <c r="FV48" s="169"/>
      <c r="FW48" s="169"/>
      <c r="FX48" s="169"/>
      <c r="FY48" s="169"/>
    </row>
    <row r="49" spans="1:181" s="64" customFormat="1" ht="27" customHeight="1" x14ac:dyDescent="0.15">
      <c r="A49" s="475">
        <f t="shared" si="3"/>
        <v>45</v>
      </c>
      <c r="B49" s="487"/>
      <c r="C49" s="235"/>
      <c r="D49" s="236"/>
      <c r="E49" s="236"/>
      <c r="F49" s="236"/>
      <c r="G49" s="237"/>
      <c r="H49" s="238"/>
      <c r="I49" s="481" t="s">
        <v>683</v>
      </c>
      <c r="J49" s="488"/>
      <c r="K49" s="488"/>
      <c r="L49" s="488"/>
      <c r="M49" s="488"/>
      <c r="N49" s="488"/>
      <c r="O49" s="488"/>
      <c r="P49" s="488"/>
      <c r="Q49" s="488"/>
      <c r="R49" s="488"/>
      <c r="S49" s="488"/>
      <c r="T49" s="488"/>
      <c r="U49" s="488"/>
      <c r="V49" s="488"/>
      <c r="W49" s="488"/>
      <c r="X49" s="489"/>
      <c r="Y49" s="481"/>
      <c r="Z49" s="488"/>
      <c r="AA49" s="488"/>
      <c r="AB49" s="488"/>
      <c r="AC49" s="488"/>
      <c r="AD49" s="488"/>
      <c r="AE49" s="488"/>
      <c r="AF49" s="488"/>
      <c r="AG49" s="489"/>
      <c r="AH49" s="472" t="s">
        <v>200</v>
      </c>
      <c r="AI49" s="473"/>
      <c r="AJ49" s="473"/>
      <c r="AK49" s="473"/>
      <c r="AL49" s="473"/>
      <c r="AM49" s="473"/>
      <c r="AN49" s="474"/>
      <c r="AO49" s="472" t="s">
        <v>212</v>
      </c>
      <c r="AP49" s="473"/>
      <c r="AQ49" s="473"/>
      <c r="AR49" s="474"/>
      <c r="AS49" s="472">
        <f t="shared" ref="AS49:AS52" si="5">LEN(CS49)</f>
        <v>59</v>
      </c>
      <c r="AT49" s="473"/>
      <c r="AU49" s="474"/>
      <c r="AV49" s="239" t="s">
        <v>200</v>
      </c>
      <c r="AW49" s="240"/>
      <c r="AX49" s="241"/>
      <c r="AY49" s="472" t="s">
        <v>204</v>
      </c>
      <c r="AZ49" s="473"/>
      <c r="BA49" s="473"/>
      <c r="BB49" s="473"/>
      <c r="BC49" s="473"/>
      <c r="BD49" s="473"/>
      <c r="BE49" s="474"/>
      <c r="BF49" s="239">
        <v>8</v>
      </c>
      <c r="BG49" s="240"/>
      <c r="BH49" s="241"/>
      <c r="BI49" s="470" t="s">
        <v>205</v>
      </c>
      <c r="BJ49" s="471"/>
      <c r="BK49" s="470"/>
      <c r="BL49" s="471"/>
      <c r="BM49" s="470"/>
      <c r="BN49" s="471"/>
      <c r="BO49" s="472" t="s">
        <v>200</v>
      </c>
      <c r="BP49" s="473"/>
      <c r="BQ49" s="473"/>
      <c r="BR49" s="473"/>
      <c r="BS49" s="473"/>
      <c r="BT49" s="474"/>
      <c r="BU49" s="472" t="s">
        <v>200</v>
      </c>
      <c r="BV49" s="473"/>
      <c r="BW49" s="473"/>
      <c r="BX49" s="473"/>
      <c r="BY49" s="474"/>
      <c r="BZ49" s="475" t="s">
        <v>200</v>
      </c>
      <c r="CA49" s="476"/>
      <c r="CB49" s="476"/>
      <c r="CC49" s="476"/>
      <c r="CD49" s="476"/>
      <c r="CE49" s="476"/>
      <c r="CF49" s="476"/>
      <c r="CG49" s="476"/>
      <c r="CH49" s="477"/>
      <c r="CI49" s="475" t="s">
        <v>203</v>
      </c>
      <c r="CJ49" s="476"/>
      <c r="CK49" s="476"/>
      <c r="CL49" s="476"/>
      <c r="CM49" s="476"/>
      <c r="CN49" s="476"/>
      <c r="CO49" s="476"/>
      <c r="CP49" s="476"/>
      <c r="CQ49" s="476"/>
      <c r="CR49" s="477"/>
      <c r="CS49" s="484" t="s">
        <v>684</v>
      </c>
      <c r="CT49" s="485"/>
      <c r="CU49" s="485"/>
      <c r="CV49" s="485"/>
      <c r="CW49" s="485"/>
      <c r="CX49" s="485"/>
      <c r="CY49" s="485"/>
      <c r="CZ49" s="485"/>
      <c r="DA49" s="485"/>
      <c r="DB49" s="485"/>
      <c r="DC49" s="485"/>
      <c r="DD49" s="485"/>
      <c r="DE49" s="485"/>
      <c r="DF49" s="485"/>
      <c r="DG49" s="485"/>
      <c r="DH49" s="485"/>
      <c r="DI49" s="485"/>
      <c r="DJ49" s="485"/>
      <c r="DK49" s="485"/>
      <c r="DL49" s="485"/>
      <c r="DM49" s="485"/>
      <c r="DN49" s="485"/>
      <c r="DO49" s="485"/>
      <c r="DP49" s="485"/>
      <c r="DQ49" s="485"/>
      <c r="DR49" s="485"/>
      <c r="DS49" s="485"/>
      <c r="DT49" s="485"/>
      <c r="DU49" s="485"/>
      <c r="DV49" s="485"/>
      <c r="DW49" s="485"/>
      <c r="DX49" s="486"/>
      <c r="DY49" s="237" t="s">
        <v>210</v>
      </c>
      <c r="DZ49" s="237"/>
      <c r="EA49" s="237"/>
      <c r="EB49" s="237"/>
      <c r="EC49" s="237"/>
      <c r="ED49" s="237"/>
      <c r="EE49" s="237"/>
      <c r="EF49" s="237"/>
      <c r="EG49" s="237"/>
      <c r="EH49" s="238"/>
      <c r="EI49" s="251"/>
      <c r="EJ49" s="251"/>
      <c r="EK49" s="251"/>
      <c r="EL49" s="251"/>
      <c r="EM49" s="251"/>
      <c r="EN49" s="248"/>
      <c r="EO49" s="248"/>
      <c r="EP49" s="248"/>
      <c r="EQ49" s="248"/>
      <c r="ER49" s="248"/>
      <c r="ES49" s="248"/>
      <c r="ET49" s="248"/>
      <c r="EU49" s="248"/>
      <c r="EV49" s="249"/>
      <c r="EW49" s="249"/>
      <c r="EX49" s="249"/>
      <c r="EY49" s="249"/>
      <c r="EZ49" s="249"/>
      <c r="FA49" s="249"/>
      <c r="FB49" s="249"/>
      <c r="FC49" s="248"/>
      <c r="FD49" s="248"/>
      <c r="FE49" s="248"/>
      <c r="FF49" s="248"/>
      <c r="FG49" s="248"/>
      <c r="FH49" s="248"/>
      <c r="FI49" s="248"/>
      <c r="FJ49" s="248"/>
      <c r="FK49" s="248"/>
      <c r="FL49" s="249"/>
      <c r="FM49" s="248"/>
      <c r="FN49" s="248"/>
      <c r="FO49" s="248"/>
      <c r="FP49" s="248"/>
      <c r="FQ49" s="249"/>
      <c r="FR49" s="169"/>
      <c r="FS49" s="169"/>
      <c r="FT49" s="169"/>
      <c r="FU49" s="169"/>
      <c r="FV49" s="169"/>
      <c r="FW49" s="169"/>
      <c r="FX49" s="169"/>
      <c r="FY49" s="169"/>
    </row>
    <row r="50" spans="1:181" s="64" customFormat="1" ht="27" customHeight="1" x14ac:dyDescent="0.15">
      <c r="A50" s="475">
        <f t="shared" si="3"/>
        <v>46</v>
      </c>
      <c r="B50" s="487"/>
      <c r="C50" s="235"/>
      <c r="D50" s="236"/>
      <c r="E50" s="236"/>
      <c r="F50" s="236"/>
      <c r="G50" s="237"/>
      <c r="H50" s="238"/>
      <c r="I50" s="481" t="s">
        <v>685</v>
      </c>
      <c r="J50" s="488"/>
      <c r="K50" s="488"/>
      <c r="L50" s="488"/>
      <c r="M50" s="488"/>
      <c r="N50" s="488"/>
      <c r="O50" s="488"/>
      <c r="P50" s="488"/>
      <c r="Q50" s="488"/>
      <c r="R50" s="488"/>
      <c r="S50" s="488"/>
      <c r="T50" s="488"/>
      <c r="U50" s="488"/>
      <c r="V50" s="488"/>
      <c r="W50" s="488"/>
      <c r="X50" s="489"/>
      <c r="Y50" s="481"/>
      <c r="Z50" s="488"/>
      <c r="AA50" s="488"/>
      <c r="AB50" s="488"/>
      <c r="AC50" s="488"/>
      <c r="AD50" s="488"/>
      <c r="AE50" s="488"/>
      <c r="AF50" s="488"/>
      <c r="AG50" s="489"/>
      <c r="AH50" s="472" t="s">
        <v>200</v>
      </c>
      <c r="AI50" s="473"/>
      <c r="AJ50" s="473"/>
      <c r="AK50" s="473"/>
      <c r="AL50" s="473"/>
      <c r="AM50" s="473"/>
      <c r="AN50" s="474"/>
      <c r="AO50" s="472" t="s">
        <v>212</v>
      </c>
      <c r="AP50" s="473"/>
      <c r="AQ50" s="473"/>
      <c r="AR50" s="474"/>
      <c r="AS50" s="472">
        <f t="shared" si="5"/>
        <v>49</v>
      </c>
      <c r="AT50" s="473"/>
      <c r="AU50" s="474"/>
      <c r="AV50" s="239" t="s">
        <v>200</v>
      </c>
      <c r="AW50" s="240"/>
      <c r="AX50" s="241"/>
      <c r="AY50" s="472" t="s">
        <v>204</v>
      </c>
      <c r="AZ50" s="473"/>
      <c r="BA50" s="473"/>
      <c r="BB50" s="473"/>
      <c r="BC50" s="473"/>
      <c r="BD50" s="473"/>
      <c r="BE50" s="474"/>
      <c r="BF50" s="239">
        <v>8</v>
      </c>
      <c r="BG50" s="240"/>
      <c r="BH50" s="241"/>
      <c r="BI50" s="470" t="s">
        <v>205</v>
      </c>
      <c r="BJ50" s="471"/>
      <c r="BK50" s="470"/>
      <c r="BL50" s="471"/>
      <c r="BM50" s="470"/>
      <c r="BN50" s="471"/>
      <c r="BO50" s="472" t="s">
        <v>200</v>
      </c>
      <c r="BP50" s="473"/>
      <c r="BQ50" s="473"/>
      <c r="BR50" s="473"/>
      <c r="BS50" s="473"/>
      <c r="BT50" s="474"/>
      <c r="BU50" s="472" t="s">
        <v>200</v>
      </c>
      <c r="BV50" s="473"/>
      <c r="BW50" s="473"/>
      <c r="BX50" s="473"/>
      <c r="BY50" s="474"/>
      <c r="BZ50" s="475" t="s">
        <v>200</v>
      </c>
      <c r="CA50" s="476"/>
      <c r="CB50" s="476"/>
      <c r="CC50" s="476"/>
      <c r="CD50" s="476"/>
      <c r="CE50" s="476"/>
      <c r="CF50" s="476"/>
      <c r="CG50" s="476"/>
      <c r="CH50" s="477"/>
      <c r="CI50" s="475" t="s">
        <v>203</v>
      </c>
      <c r="CJ50" s="476"/>
      <c r="CK50" s="476"/>
      <c r="CL50" s="476"/>
      <c r="CM50" s="476"/>
      <c r="CN50" s="476"/>
      <c r="CO50" s="476"/>
      <c r="CP50" s="476"/>
      <c r="CQ50" s="476"/>
      <c r="CR50" s="477"/>
      <c r="CS50" s="484" t="s">
        <v>686</v>
      </c>
      <c r="CT50" s="485"/>
      <c r="CU50" s="485"/>
      <c r="CV50" s="485"/>
      <c r="CW50" s="485"/>
      <c r="CX50" s="485"/>
      <c r="CY50" s="485"/>
      <c r="CZ50" s="485"/>
      <c r="DA50" s="485"/>
      <c r="DB50" s="485"/>
      <c r="DC50" s="485"/>
      <c r="DD50" s="485"/>
      <c r="DE50" s="485"/>
      <c r="DF50" s="485"/>
      <c r="DG50" s="485"/>
      <c r="DH50" s="485"/>
      <c r="DI50" s="485"/>
      <c r="DJ50" s="485"/>
      <c r="DK50" s="485"/>
      <c r="DL50" s="485"/>
      <c r="DM50" s="485"/>
      <c r="DN50" s="485"/>
      <c r="DO50" s="485"/>
      <c r="DP50" s="485"/>
      <c r="DQ50" s="485"/>
      <c r="DR50" s="485"/>
      <c r="DS50" s="485"/>
      <c r="DT50" s="485"/>
      <c r="DU50" s="485"/>
      <c r="DV50" s="485"/>
      <c r="DW50" s="485"/>
      <c r="DX50" s="486"/>
      <c r="DY50" s="237" t="s">
        <v>210</v>
      </c>
      <c r="DZ50" s="237"/>
      <c r="EA50" s="237"/>
      <c r="EB50" s="237"/>
      <c r="EC50" s="237"/>
      <c r="ED50" s="237"/>
      <c r="EE50" s="237"/>
      <c r="EF50" s="237"/>
      <c r="EG50" s="237"/>
      <c r="EH50" s="238"/>
      <c r="EI50" s="251"/>
      <c r="EJ50" s="251"/>
      <c r="EK50" s="251"/>
      <c r="EL50" s="251"/>
      <c r="EM50" s="251"/>
      <c r="EN50" s="248"/>
      <c r="EO50" s="248"/>
      <c r="EP50" s="248"/>
      <c r="EQ50" s="248"/>
      <c r="ER50" s="248"/>
      <c r="ES50" s="248"/>
      <c r="ET50" s="248"/>
      <c r="EU50" s="248"/>
      <c r="EV50" s="249"/>
      <c r="EW50" s="249"/>
      <c r="EX50" s="249"/>
      <c r="EY50" s="249"/>
      <c r="EZ50" s="249"/>
      <c r="FA50" s="249"/>
      <c r="FB50" s="249"/>
      <c r="FC50" s="248"/>
      <c r="FD50" s="248"/>
      <c r="FE50" s="248"/>
      <c r="FF50" s="248"/>
      <c r="FG50" s="248"/>
      <c r="FH50" s="248"/>
      <c r="FI50" s="248"/>
      <c r="FJ50" s="248"/>
      <c r="FK50" s="248"/>
      <c r="FL50" s="249"/>
      <c r="FM50" s="248"/>
      <c r="FN50" s="248"/>
      <c r="FO50" s="248"/>
      <c r="FP50" s="248"/>
      <c r="FQ50" s="249"/>
      <c r="FR50" s="169"/>
      <c r="FS50" s="169"/>
      <c r="FT50" s="169"/>
      <c r="FU50" s="169"/>
      <c r="FV50" s="169"/>
      <c r="FW50" s="169"/>
      <c r="FX50" s="169"/>
      <c r="FY50" s="169"/>
    </row>
    <row r="51" spans="1:181" s="64" customFormat="1" ht="27" customHeight="1" x14ac:dyDescent="0.15">
      <c r="A51" s="475">
        <f t="shared" si="3"/>
        <v>47</v>
      </c>
      <c r="B51" s="487"/>
      <c r="C51" s="235"/>
      <c r="D51" s="236"/>
      <c r="E51" s="236"/>
      <c r="F51" s="236"/>
      <c r="G51" s="237"/>
      <c r="H51" s="238"/>
      <c r="I51" s="481" t="s">
        <v>687</v>
      </c>
      <c r="J51" s="488"/>
      <c r="K51" s="488"/>
      <c r="L51" s="488"/>
      <c r="M51" s="488"/>
      <c r="N51" s="488"/>
      <c r="O51" s="488"/>
      <c r="P51" s="488"/>
      <c r="Q51" s="488"/>
      <c r="R51" s="488"/>
      <c r="S51" s="488"/>
      <c r="T51" s="488"/>
      <c r="U51" s="488"/>
      <c r="V51" s="488"/>
      <c r="W51" s="488"/>
      <c r="X51" s="489"/>
      <c r="Y51" s="481"/>
      <c r="Z51" s="488"/>
      <c r="AA51" s="488"/>
      <c r="AB51" s="488"/>
      <c r="AC51" s="488"/>
      <c r="AD51" s="488"/>
      <c r="AE51" s="488"/>
      <c r="AF51" s="488"/>
      <c r="AG51" s="489"/>
      <c r="AH51" s="472" t="s">
        <v>200</v>
      </c>
      <c r="AI51" s="473"/>
      <c r="AJ51" s="473"/>
      <c r="AK51" s="473"/>
      <c r="AL51" s="473"/>
      <c r="AM51" s="473"/>
      <c r="AN51" s="474"/>
      <c r="AO51" s="472" t="s">
        <v>212</v>
      </c>
      <c r="AP51" s="473"/>
      <c r="AQ51" s="473"/>
      <c r="AR51" s="474"/>
      <c r="AS51" s="472">
        <f t="shared" si="5"/>
        <v>34</v>
      </c>
      <c r="AT51" s="473"/>
      <c r="AU51" s="474"/>
      <c r="AV51" s="239" t="s">
        <v>200</v>
      </c>
      <c r="AW51" s="240"/>
      <c r="AX51" s="241"/>
      <c r="AY51" s="472" t="s">
        <v>204</v>
      </c>
      <c r="AZ51" s="473"/>
      <c r="BA51" s="473"/>
      <c r="BB51" s="473"/>
      <c r="BC51" s="473"/>
      <c r="BD51" s="473"/>
      <c r="BE51" s="474"/>
      <c r="BF51" s="239">
        <v>8</v>
      </c>
      <c r="BG51" s="240"/>
      <c r="BH51" s="241"/>
      <c r="BI51" s="470" t="s">
        <v>205</v>
      </c>
      <c r="BJ51" s="471"/>
      <c r="BK51" s="470"/>
      <c r="BL51" s="471"/>
      <c r="BM51" s="470"/>
      <c r="BN51" s="471"/>
      <c r="BO51" s="472" t="s">
        <v>200</v>
      </c>
      <c r="BP51" s="473"/>
      <c r="BQ51" s="473"/>
      <c r="BR51" s="473"/>
      <c r="BS51" s="473"/>
      <c r="BT51" s="474"/>
      <c r="BU51" s="472" t="s">
        <v>200</v>
      </c>
      <c r="BV51" s="473"/>
      <c r="BW51" s="473"/>
      <c r="BX51" s="473"/>
      <c r="BY51" s="474"/>
      <c r="BZ51" s="475" t="s">
        <v>200</v>
      </c>
      <c r="CA51" s="476"/>
      <c r="CB51" s="476"/>
      <c r="CC51" s="476"/>
      <c r="CD51" s="476"/>
      <c r="CE51" s="476"/>
      <c r="CF51" s="476"/>
      <c r="CG51" s="476"/>
      <c r="CH51" s="477"/>
      <c r="CI51" s="475" t="s">
        <v>203</v>
      </c>
      <c r="CJ51" s="476"/>
      <c r="CK51" s="476"/>
      <c r="CL51" s="476"/>
      <c r="CM51" s="476"/>
      <c r="CN51" s="476"/>
      <c r="CO51" s="476"/>
      <c r="CP51" s="476"/>
      <c r="CQ51" s="476"/>
      <c r="CR51" s="477"/>
      <c r="CS51" s="484" t="s">
        <v>688</v>
      </c>
      <c r="CT51" s="485"/>
      <c r="CU51" s="485"/>
      <c r="CV51" s="485"/>
      <c r="CW51" s="485"/>
      <c r="CX51" s="485"/>
      <c r="CY51" s="485"/>
      <c r="CZ51" s="485"/>
      <c r="DA51" s="485"/>
      <c r="DB51" s="485"/>
      <c r="DC51" s="485"/>
      <c r="DD51" s="485"/>
      <c r="DE51" s="485"/>
      <c r="DF51" s="485"/>
      <c r="DG51" s="485"/>
      <c r="DH51" s="485"/>
      <c r="DI51" s="485"/>
      <c r="DJ51" s="485"/>
      <c r="DK51" s="485"/>
      <c r="DL51" s="485"/>
      <c r="DM51" s="485"/>
      <c r="DN51" s="485"/>
      <c r="DO51" s="485"/>
      <c r="DP51" s="485"/>
      <c r="DQ51" s="485"/>
      <c r="DR51" s="485"/>
      <c r="DS51" s="485"/>
      <c r="DT51" s="485"/>
      <c r="DU51" s="485"/>
      <c r="DV51" s="485"/>
      <c r="DW51" s="485"/>
      <c r="DX51" s="486"/>
      <c r="DY51" s="237" t="s">
        <v>210</v>
      </c>
      <c r="DZ51" s="237"/>
      <c r="EA51" s="237"/>
      <c r="EB51" s="237"/>
      <c r="EC51" s="237"/>
      <c r="ED51" s="237"/>
      <c r="EE51" s="237"/>
      <c r="EF51" s="237"/>
      <c r="EG51" s="237"/>
      <c r="EH51" s="238"/>
      <c r="EI51" s="251"/>
      <c r="EJ51" s="251"/>
      <c r="EK51" s="251"/>
      <c r="EL51" s="251"/>
      <c r="EM51" s="251"/>
      <c r="EN51" s="248"/>
      <c r="EO51" s="248"/>
      <c r="EP51" s="248"/>
      <c r="EQ51" s="248"/>
      <c r="ER51" s="248"/>
      <c r="ES51" s="248"/>
      <c r="ET51" s="248"/>
      <c r="EU51" s="248"/>
      <c r="EV51" s="249"/>
      <c r="EW51" s="249"/>
      <c r="EX51" s="249"/>
      <c r="EY51" s="249"/>
      <c r="EZ51" s="249"/>
      <c r="FA51" s="249"/>
      <c r="FB51" s="249"/>
      <c r="FC51" s="248"/>
      <c r="FD51" s="248"/>
      <c r="FE51" s="248"/>
      <c r="FF51" s="248"/>
      <c r="FG51" s="248"/>
      <c r="FH51" s="248"/>
      <c r="FI51" s="248"/>
      <c r="FJ51" s="248"/>
      <c r="FK51" s="248"/>
      <c r="FL51" s="249"/>
      <c r="FM51" s="248"/>
      <c r="FN51" s="248"/>
      <c r="FO51" s="248"/>
      <c r="FP51" s="248"/>
      <c r="FQ51" s="249"/>
      <c r="FR51" s="169"/>
      <c r="FS51" s="169"/>
      <c r="FT51" s="169"/>
      <c r="FU51" s="169"/>
      <c r="FV51" s="169"/>
      <c r="FW51" s="169"/>
      <c r="FX51" s="169"/>
      <c r="FY51" s="169"/>
    </row>
    <row r="52" spans="1:181" s="64" customFormat="1" ht="27" customHeight="1" x14ac:dyDescent="0.15">
      <c r="A52" s="475">
        <f t="shared" si="3"/>
        <v>48</v>
      </c>
      <c r="B52" s="487"/>
      <c r="C52" s="235"/>
      <c r="D52" s="236"/>
      <c r="E52" s="236"/>
      <c r="F52" s="236"/>
      <c r="G52" s="237"/>
      <c r="H52" s="238"/>
      <c r="I52" s="481" t="s">
        <v>689</v>
      </c>
      <c r="J52" s="488"/>
      <c r="K52" s="488"/>
      <c r="L52" s="488"/>
      <c r="M52" s="488"/>
      <c r="N52" s="488"/>
      <c r="O52" s="488"/>
      <c r="P52" s="488"/>
      <c r="Q52" s="488"/>
      <c r="R52" s="488"/>
      <c r="S52" s="488"/>
      <c r="T52" s="488"/>
      <c r="U52" s="488"/>
      <c r="V52" s="488"/>
      <c r="W52" s="488"/>
      <c r="X52" s="489"/>
      <c r="Y52" s="481"/>
      <c r="Z52" s="488"/>
      <c r="AA52" s="488"/>
      <c r="AB52" s="488"/>
      <c r="AC52" s="488"/>
      <c r="AD52" s="488"/>
      <c r="AE52" s="488"/>
      <c r="AF52" s="488"/>
      <c r="AG52" s="489"/>
      <c r="AH52" s="472" t="s">
        <v>200</v>
      </c>
      <c r="AI52" s="473"/>
      <c r="AJ52" s="473"/>
      <c r="AK52" s="473"/>
      <c r="AL52" s="473"/>
      <c r="AM52" s="473"/>
      <c r="AN52" s="474"/>
      <c r="AO52" s="472" t="s">
        <v>212</v>
      </c>
      <c r="AP52" s="473"/>
      <c r="AQ52" s="473"/>
      <c r="AR52" s="474"/>
      <c r="AS52" s="472">
        <f t="shared" si="5"/>
        <v>37</v>
      </c>
      <c r="AT52" s="473"/>
      <c r="AU52" s="474"/>
      <c r="AV52" s="239" t="s">
        <v>200</v>
      </c>
      <c r="AW52" s="240"/>
      <c r="AX52" s="241"/>
      <c r="AY52" s="472" t="s">
        <v>204</v>
      </c>
      <c r="AZ52" s="473"/>
      <c r="BA52" s="473"/>
      <c r="BB52" s="473"/>
      <c r="BC52" s="473"/>
      <c r="BD52" s="473"/>
      <c r="BE52" s="474"/>
      <c r="BF52" s="239">
        <v>8</v>
      </c>
      <c r="BG52" s="240"/>
      <c r="BH52" s="241"/>
      <c r="BI52" s="470" t="s">
        <v>205</v>
      </c>
      <c r="BJ52" s="471"/>
      <c r="BK52" s="470"/>
      <c r="BL52" s="471"/>
      <c r="BM52" s="470"/>
      <c r="BN52" s="471"/>
      <c r="BO52" s="472" t="s">
        <v>200</v>
      </c>
      <c r="BP52" s="473"/>
      <c r="BQ52" s="473"/>
      <c r="BR52" s="473"/>
      <c r="BS52" s="473"/>
      <c r="BT52" s="474"/>
      <c r="BU52" s="472" t="s">
        <v>200</v>
      </c>
      <c r="BV52" s="473"/>
      <c r="BW52" s="473"/>
      <c r="BX52" s="473"/>
      <c r="BY52" s="474"/>
      <c r="BZ52" s="475" t="s">
        <v>200</v>
      </c>
      <c r="CA52" s="476"/>
      <c r="CB52" s="476"/>
      <c r="CC52" s="476"/>
      <c r="CD52" s="476"/>
      <c r="CE52" s="476"/>
      <c r="CF52" s="476"/>
      <c r="CG52" s="476"/>
      <c r="CH52" s="477"/>
      <c r="CI52" s="475" t="s">
        <v>203</v>
      </c>
      <c r="CJ52" s="476"/>
      <c r="CK52" s="476"/>
      <c r="CL52" s="476"/>
      <c r="CM52" s="476"/>
      <c r="CN52" s="476"/>
      <c r="CO52" s="476"/>
      <c r="CP52" s="476"/>
      <c r="CQ52" s="476"/>
      <c r="CR52" s="477"/>
      <c r="CS52" s="484" t="s">
        <v>690</v>
      </c>
      <c r="CT52" s="485"/>
      <c r="CU52" s="485"/>
      <c r="CV52" s="485"/>
      <c r="CW52" s="485"/>
      <c r="CX52" s="485"/>
      <c r="CY52" s="485"/>
      <c r="CZ52" s="485"/>
      <c r="DA52" s="485"/>
      <c r="DB52" s="485"/>
      <c r="DC52" s="485"/>
      <c r="DD52" s="485"/>
      <c r="DE52" s="485"/>
      <c r="DF52" s="485"/>
      <c r="DG52" s="485"/>
      <c r="DH52" s="485"/>
      <c r="DI52" s="485"/>
      <c r="DJ52" s="485"/>
      <c r="DK52" s="485"/>
      <c r="DL52" s="485"/>
      <c r="DM52" s="485"/>
      <c r="DN52" s="485"/>
      <c r="DO52" s="485"/>
      <c r="DP52" s="485"/>
      <c r="DQ52" s="485"/>
      <c r="DR52" s="485"/>
      <c r="DS52" s="485"/>
      <c r="DT52" s="485"/>
      <c r="DU52" s="485"/>
      <c r="DV52" s="485"/>
      <c r="DW52" s="485"/>
      <c r="DX52" s="486"/>
      <c r="DY52" s="237" t="s">
        <v>210</v>
      </c>
      <c r="DZ52" s="237"/>
      <c r="EA52" s="237"/>
      <c r="EB52" s="237"/>
      <c r="EC52" s="237"/>
      <c r="ED52" s="237"/>
      <c r="EE52" s="237"/>
      <c r="EF52" s="237"/>
      <c r="EG52" s="237"/>
      <c r="EH52" s="238"/>
      <c r="EI52" s="251"/>
      <c r="EJ52" s="251"/>
      <c r="EK52" s="251"/>
      <c r="EL52" s="251"/>
      <c r="EM52" s="251"/>
      <c r="EN52" s="248"/>
      <c r="EO52" s="248"/>
      <c r="EP52" s="248"/>
      <c r="EQ52" s="248"/>
      <c r="ER52" s="248"/>
      <c r="ES52" s="248"/>
      <c r="ET52" s="248"/>
      <c r="EU52" s="248"/>
      <c r="EV52" s="249"/>
      <c r="EW52" s="249"/>
      <c r="EX52" s="249"/>
      <c r="EY52" s="249"/>
      <c r="EZ52" s="249"/>
      <c r="FA52" s="249"/>
      <c r="FB52" s="249"/>
      <c r="FC52" s="248"/>
      <c r="FD52" s="248"/>
      <c r="FE52" s="248"/>
      <c r="FF52" s="248"/>
      <c r="FG52" s="248"/>
      <c r="FH52" s="248"/>
      <c r="FI52" s="248"/>
      <c r="FJ52" s="248"/>
      <c r="FK52" s="248"/>
      <c r="FL52" s="249"/>
      <c r="FM52" s="248"/>
      <c r="FN52" s="248"/>
      <c r="FO52" s="248"/>
      <c r="FP52" s="248"/>
      <c r="FQ52" s="249"/>
      <c r="FR52" s="169"/>
      <c r="FS52" s="169"/>
      <c r="FT52" s="169"/>
      <c r="FU52" s="169"/>
      <c r="FV52" s="169"/>
      <c r="FW52" s="169"/>
      <c r="FX52" s="169"/>
      <c r="FY52" s="169"/>
    </row>
  </sheetData>
  <mergeCells count="721">
    <mergeCell ref="I2:X3"/>
    <mergeCell ref="Y2:AG3"/>
    <mergeCell ref="AH2:AN3"/>
    <mergeCell ref="AO2:AR3"/>
    <mergeCell ref="A4:B4"/>
    <mergeCell ref="AH4:AN4"/>
    <mergeCell ref="A5:B5"/>
    <mergeCell ref="I5:X5"/>
    <mergeCell ref="Y5:AG5"/>
    <mergeCell ref="AH5:AN5"/>
    <mergeCell ref="BZ2:CR2"/>
    <mergeCell ref="CS2:DX3"/>
    <mergeCell ref="DY2:EH3"/>
    <mergeCell ref="AS3:AU3"/>
    <mergeCell ref="AV3:AX3"/>
    <mergeCell ref="BI3:BJ3"/>
    <mergeCell ref="BK3:BL3"/>
    <mergeCell ref="BM3:BN3"/>
    <mergeCell ref="BZ3:CH3"/>
    <mergeCell ref="CI3:CR3"/>
    <mergeCell ref="AS2:AX2"/>
    <mergeCell ref="AY2:BE3"/>
    <mergeCell ref="BF2:BH3"/>
    <mergeCell ref="BI2:BN2"/>
    <mergeCell ref="BO2:BT3"/>
    <mergeCell ref="BU2:BY3"/>
    <mergeCell ref="A2:B3"/>
    <mergeCell ref="C2:H3"/>
    <mergeCell ref="AY5:BE5"/>
    <mergeCell ref="BK5:BL5"/>
    <mergeCell ref="BZ5:CH5"/>
    <mergeCell ref="CI5:CR5"/>
    <mergeCell ref="CS5:DX5"/>
    <mergeCell ref="A6:B6"/>
    <mergeCell ref="I6:X6"/>
    <mergeCell ref="Y6:AG6"/>
    <mergeCell ref="AH6:AN6"/>
    <mergeCell ref="AY6:BE6"/>
    <mergeCell ref="BI6:BJ6"/>
    <mergeCell ref="BK6:BL6"/>
    <mergeCell ref="BZ6:CH6"/>
    <mergeCell ref="CI6:CR6"/>
    <mergeCell ref="CS6:DX6"/>
    <mergeCell ref="A7:B7"/>
    <mergeCell ref="I7:X7"/>
    <mergeCell ref="Y7:AG7"/>
    <mergeCell ref="AH7:AN7"/>
    <mergeCell ref="AO7:AR7"/>
    <mergeCell ref="CI7:CR7"/>
    <mergeCell ref="CS7:DX7"/>
    <mergeCell ref="A8:B8"/>
    <mergeCell ref="I8:X8"/>
    <mergeCell ref="Y8:AG8"/>
    <mergeCell ref="AH8:AN8"/>
    <mergeCell ref="AY8:BE8"/>
    <mergeCell ref="BI8:BJ8"/>
    <mergeCell ref="BK8:BL8"/>
    <mergeCell ref="BU8:BY8"/>
    <mergeCell ref="AS7:AU7"/>
    <mergeCell ref="AY7:BE7"/>
    <mergeCell ref="BI7:BJ7"/>
    <mergeCell ref="BK7:BL7"/>
    <mergeCell ref="BU7:BY7"/>
    <mergeCell ref="BZ7:CH7"/>
    <mergeCell ref="CS9:DX9"/>
    <mergeCell ref="BZ8:CH8"/>
    <mergeCell ref="CI8:CR8"/>
    <mergeCell ref="CS8:DX8"/>
    <mergeCell ref="A9:B9"/>
    <mergeCell ref="I9:X9"/>
    <mergeCell ref="Y9:AG9"/>
    <mergeCell ref="AH9:AN9"/>
    <mergeCell ref="AO9:AR9"/>
    <mergeCell ref="AS9:AU9"/>
    <mergeCell ref="AY9:BE9"/>
    <mergeCell ref="Y10:AG10"/>
    <mergeCell ref="AH10:AN10"/>
    <mergeCell ref="AO10:AR10"/>
    <mergeCell ref="AS10:AU10"/>
    <mergeCell ref="BI9:BJ9"/>
    <mergeCell ref="BK9:BL9"/>
    <mergeCell ref="BU9:BY9"/>
    <mergeCell ref="BZ9:CH9"/>
    <mergeCell ref="CI9:CR9"/>
    <mergeCell ref="BM11:BN11"/>
    <mergeCell ref="BO11:BT11"/>
    <mergeCell ref="BU11:BY11"/>
    <mergeCell ref="BZ11:CH11"/>
    <mergeCell ref="CI11:CR11"/>
    <mergeCell ref="CS11:DX11"/>
    <mergeCell ref="CS10:DX10"/>
    <mergeCell ref="A11:B11"/>
    <mergeCell ref="I11:X11"/>
    <mergeCell ref="Y11:AG11"/>
    <mergeCell ref="AH11:AN11"/>
    <mergeCell ref="AO11:AR11"/>
    <mergeCell ref="AS11:AU11"/>
    <mergeCell ref="AY11:BE11"/>
    <mergeCell ref="BI11:BJ11"/>
    <mergeCell ref="BK11:BL11"/>
    <mergeCell ref="AY10:BE10"/>
    <mergeCell ref="BI10:BJ10"/>
    <mergeCell ref="BK10:BL10"/>
    <mergeCell ref="BU10:BY10"/>
    <mergeCell ref="BZ10:CH10"/>
    <mergeCell ref="CI10:CR10"/>
    <mergeCell ref="A10:B10"/>
    <mergeCell ref="I10:X10"/>
    <mergeCell ref="BZ12:CH12"/>
    <mergeCell ref="CI12:CR12"/>
    <mergeCell ref="CS12:DX12"/>
    <mergeCell ref="A13:B13"/>
    <mergeCell ref="I13:X13"/>
    <mergeCell ref="Y13:AG13"/>
    <mergeCell ref="AH13:AN13"/>
    <mergeCell ref="AO13:AR13"/>
    <mergeCell ref="AS13:AU13"/>
    <mergeCell ref="AY13:BE13"/>
    <mergeCell ref="AY12:BE12"/>
    <mergeCell ref="BI12:BJ12"/>
    <mergeCell ref="BK12:BL12"/>
    <mergeCell ref="BM12:BN12"/>
    <mergeCell ref="BO12:BT12"/>
    <mergeCell ref="BU12:BY12"/>
    <mergeCell ref="A12:B12"/>
    <mergeCell ref="I12:X12"/>
    <mergeCell ref="Y12:AG12"/>
    <mergeCell ref="AH12:AN12"/>
    <mergeCell ref="AO12:AR12"/>
    <mergeCell ref="AS12:AU12"/>
    <mergeCell ref="CI13:CR13"/>
    <mergeCell ref="CS13:DX13"/>
    <mergeCell ref="A14:B14"/>
    <mergeCell ref="I14:X14"/>
    <mergeCell ref="Y14:AG14"/>
    <mergeCell ref="AH14:AN14"/>
    <mergeCell ref="AO14:AR14"/>
    <mergeCell ref="AS14:AU14"/>
    <mergeCell ref="AY14:BE14"/>
    <mergeCell ref="BI14:BJ14"/>
    <mergeCell ref="BI13:BJ13"/>
    <mergeCell ref="BK13:BL13"/>
    <mergeCell ref="BM13:BN13"/>
    <mergeCell ref="BO13:BT13"/>
    <mergeCell ref="BU13:BY13"/>
    <mergeCell ref="BZ13:CH13"/>
    <mergeCell ref="BM15:BN15"/>
    <mergeCell ref="BO15:BT15"/>
    <mergeCell ref="BU15:BY15"/>
    <mergeCell ref="BZ15:CH15"/>
    <mergeCell ref="CI15:CR15"/>
    <mergeCell ref="CS15:DX15"/>
    <mergeCell ref="CS14:DX14"/>
    <mergeCell ref="A15:B15"/>
    <mergeCell ref="I15:X15"/>
    <mergeCell ref="Y15:AG15"/>
    <mergeCell ref="AH15:AN15"/>
    <mergeCell ref="AO15:AR15"/>
    <mergeCell ref="AS15:AU15"/>
    <mergeCell ref="AY15:BE15"/>
    <mergeCell ref="BI15:BJ15"/>
    <mergeCell ref="BK15:BL15"/>
    <mergeCell ref="BK14:BL14"/>
    <mergeCell ref="BM14:BN14"/>
    <mergeCell ref="BO14:BT14"/>
    <mergeCell ref="BU14:BY14"/>
    <mergeCell ref="BZ14:CH14"/>
    <mergeCell ref="CI14:CR14"/>
    <mergeCell ref="BZ16:CH16"/>
    <mergeCell ref="CI16:CR16"/>
    <mergeCell ref="CS16:DX16"/>
    <mergeCell ref="A17:B17"/>
    <mergeCell ref="I17:X17"/>
    <mergeCell ref="Y17:AG17"/>
    <mergeCell ref="AH17:AN17"/>
    <mergeCell ref="AO17:AR17"/>
    <mergeCell ref="AS17:AU17"/>
    <mergeCell ref="AY17:BE17"/>
    <mergeCell ref="AY16:BE16"/>
    <mergeCell ref="BI16:BJ16"/>
    <mergeCell ref="BK16:BL16"/>
    <mergeCell ref="BM16:BN16"/>
    <mergeCell ref="BO16:BT16"/>
    <mergeCell ref="BU16:BY16"/>
    <mergeCell ref="A16:B16"/>
    <mergeCell ref="I16:X16"/>
    <mergeCell ref="Y16:AG16"/>
    <mergeCell ref="AH16:AN16"/>
    <mergeCell ref="AO16:AR16"/>
    <mergeCell ref="AS16:AU16"/>
    <mergeCell ref="CI17:CR17"/>
    <mergeCell ref="CS17:DX17"/>
    <mergeCell ref="A18:B18"/>
    <mergeCell ref="I18:X18"/>
    <mergeCell ref="Y18:AG18"/>
    <mergeCell ref="AH18:AN18"/>
    <mergeCell ref="AO18:AR18"/>
    <mergeCell ref="AS18:AU18"/>
    <mergeCell ref="AY18:BE18"/>
    <mergeCell ref="BI18:BJ18"/>
    <mergeCell ref="BI17:BJ17"/>
    <mergeCell ref="BK17:BL17"/>
    <mergeCell ref="BM17:BN17"/>
    <mergeCell ref="BO17:BT17"/>
    <mergeCell ref="BU17:BY17"/>
    <mergeCell ref="BZ17:CH17"/>
    <mergeCell ref="BM19:BN19"/>
    <mergeCell ref="BO19:BT19"/>
    <mergeCell ref="BU19:BY19"/>
    <mergeCell ref="BZ19:CH19"/>
    <mergeCell ref="CI19:CR19"/>
    <mergeCell ref="CS19:DX19"/>
    <mergeCell ref="CS18:DX18"/>
    <mergeCell ref="A19:B19"/>
    <mergeCell ref="I19:X19"/>
    <mergeCell ref="Y19:AG19"/>
    <mergeCell ref="AH19:AN19"/>
    <mergeCell ref="AO19:AR19"/>
    <mergeCell ref="AS19:AU19"/>
    <mergeCell ref="AY19:BE19"/>
    <mergeCell ref="BI19:BJ19"/>
    <mergeCell ref="BK19:BL19"/>
    <mergeCell ref="BK18:BL18"/>
    <mergeCell ref="BM18:BN18"/>
    <mergeCell ref="BO18:BT18"/>
    <mergeCell ref="BU18:BY18"/>
    <mergeCell ref="BZ18:CH18"/>
    <mergeCell ref="CI18:CR18"/>
    <mergeCell ref="BZ20:CH20"/>
    <mergeCell ref="CI20:CR20"/>
    <mergeCell ref="CS20:DX20"/>
    <mergeCell ref="A21:B21"/>
    <mergeCell ref="I21:X21"/>
    <mergeCell ref="Y21:AG21"/>
    <mergeCell ref="AH21:AN21"/>
    <mergeCell ref="AO21:AR21"/>
    <mergeCell ref="AS21:AU21"/>
    <mergeCell ref="AY21:BE21"/>
    <mergeCell ref="AY20:BE20"/>
    <mergeCell ref="BI20:BJ20"/>
    <mergeCell ref="BK20:BL20"/>
    <mergeCell ref="BM20:BN20"/>
    <mergeCell ref="BO20:BT20"/>
    <mergeCell ref="BU20:BY20"/>
    <mergeCell ref="A20:B20"/>
    <mergeCell ref="I20:X20"/>
    <mergeCell ref="Y20:AG20"/>
    <mergeCell ref="AH20:AN20"/>
    <mergeCell ref="AO20:AR20"/>
    <mergeCell ref="AS20:AU20"/>
    <mergeCell ref="CI21:CR21"/>
    <mergeCell ref="CS21:DX21"/>
    <mergeCell ref="A22:B22"/>
    <mergeCell ref="I22:X22"/>
    <mergeCell ref="Y22:AG22"/>
    <mergeCell ref="AH22:AN22"/>
    <mergeCell ref="AO22:AR22"/>
    <mergeCell ref="AS22:AU22"/>
    <mergeCell ref="AY22:BE22"/>
    <mergeCell ref="BI22:BJ22"/>
    <mergeCell ref="BI21:BJ21"/>
    <mergeCell ref="BK21:BL21"/>
    <mergeCell ref="BM21:BN21"/>
    <mergeCell ref="BO21:BT21"/>
    <mergeCell ref="BU21:BY21"/>
    <mergeCell ref="BZ21:CH21"/>
    <mergeCell ref="BM23:BN23"/>
    <mergeCell ref="BO23:BT23"/>
    <mergeCell ref="BU23:BY23"/>
    <mergeCell ref="BZ23:CH23"/>
    <mergeCell ref="CI23:CR23"/>
    <mergeCell ref="CS23:DX23"/>
    <mergeCell ref="CS22:DX22"/>
    <mergeCell ref="A23:B23"/>
    <mergeCell ref="I23:X23"/>
    <mergeCell ref="Y23:AG23"/>
    <mergeCell ref="AH23:AN23"/>
    <mergeCell ref="AO23:AR23"/>
    <mergeCell ref="AS23:AU23"/>
    <mergeCell ref="AY23:BE23"/>
    <mergeCell ref="BI23:BJ23"/>
    <mergeCell ref="BK23:BL23"/>
    <mergeCell ref="BK22:BL22"/>
    <mergeCell ref="BM22:BN22"/>
    <mergeCell ref="BO22:BT22"/>
    <mergeCell ref="BU22:BY22"/>
    <mergeCell ref="BZ22:CH22"/>
    <mergeCell ref="CI22:CR22"/>
    <mergeCell ref="BZ24:CH24"/>
    <mergeCell ref="CI24:CR24"/>
    <mergeCell ref="CS24:DX24"/>
    <mergeCell ref="A25:B25"/>
    <mergeCell ref="I25:X25"/>
    <mergeCell ref="Y25:AG25"/>
    <mergeCell ref="AH25:AN25"/>
    <mergeCell ref="AO25:AR25"/>
    <mergeCell ref="AS25:AU25"/>
    <mergeCell ref="AY25:BE25"/>
    <mergeCell ref="AY24:BE24"/>
    <mergeCell ref="BI24:BJ24"/>
    <mergeCell ref="BK24:BL24"/>
    <mergeCell ref="BM24:BN24"/>
    <mergeCell ref="BO24:BT24"/>
    <mergeCell ref="BU24:BY24"/>
    <mergeCell ref="A24:B24"/>
    <mergeCell ref="I24:X24"/>
    <mergeCell ref="Y24:AG24"/>
    <mergeCell ref="AH24:AN24"/>
    <mergeCell ref="AO24:AR24"/>
    <mergeCell ref="AS24:AU24"/>
    <mergeCell ref="CI25:CR25"/>
    <mergeCell ref="CS25:DX25"/>
    <mergeCell ref="A26:B26"/>
    <mergeCell ref="I26:X26"/>
    <mergeCell ref="Y26:AG26"/>
    <mergeCell ref="AH26:AN26"/>
    <mergeCell ref="AO26:AR26"/>
    <mergeCell ref="AS26:AU26"/>
    <mergeCell ref="AY26:BE26"/>
    <mergeCell ref="BI26:BJ26"/>
    <mergeCell ref="BI25:BJ25"/>
    <mergeCell ref="BK25:BL25"/>
    <mergeCell ref="BM25:BN25"/>
    <mergeCell ref="BO25:BT25"/>
    <mergeCell ref="BU25:BY25"/>
    <mergeCell ref="BZ25:CH25"/>
    <mergeCell ref="BM27:BN27"/>
    <mergeCell ref="BO27:BT27"/>
    <mergeCell ref="BU27:BY27"/>
    <mergeCell ref="BZ27:CH27"/>
    <mergeCell ref="CI27:CR27"/>
    <mergeCell ref="CS27:DX27"/>
    <mergeCell ref="CS26:DX26"/>
    <mergeCell ref="A27:B27"/>
    <mergeCell ref="I27:X27"/>
    <mergeCell ref="Y27:AG27"/>
    <mergeCell ref="AH27:AN27"/>
    <mergeCell ref="AO27:AR27"/>
    <mergeCell ref="AS27:AU27"/>
    <mergeCell ref="AY27:BE27"/>
    <mergeCell ref="BI27:BJ27"/>
    <mergeCell ref="BK27:BL27"/>
    <mergeCell ref="BK26:BL26"/>
    <mergeCell ref="BM26:BN26"/>
    <mergeCell ref="BO26:BT26"/>
    <mergeCell ref="BU26:BY26"/>
    <mergeCell ref="BZ26:CH26"/>
    <mergeCell ref="CI26:CR26"/>
    <mergeCell ref="BZ28:CH28"/>
    <mergeCell ref="CI28:CR28"/>
    <mergeCell ref="CS28:DX28"/>
    <mergeCell ref="A29:B29"/>
    <mergeCell ref="I29:X29"/>
    <mergeCell ref="Y29:AG29"/>
    <mergeCell ref="AH29:AN29"/>
    <mergeCell ref="AO29:AR29"/>
    <mergeCell ref="AS29:AU29"/>
    <mergeCell ref="AY29:BE29"/>
    <mergeCell ref="AY28:BE28"/>
    <mergeCell ref="BI28:BJ28"/>
    <mergeCell ref="BK28:BL28"/>
    <mergeCell ref="BM28:BN28"/>
    <mergeCell ref="BO28:BT28"/>
    <mergeCell ref="BU28:BY28"/>
    <mergeCell ref="A28:B28"/>
    <mergeCell ref="I28:X28"/>
    <mergeCell ref="Y28:AG28"/>
    <mergeCell ref="AH28:AN28"/>
    <mergeCell ref="AO28:AR28"/>
    <mergeCell ref="AS28:AU28"/>
    <mergeCell ref="CI29:CR29"/>
    <mergeCell ref="CS29:DX29"/>
    <mergeCell ref="A30:B30"/>
    <mergeCell ref="I30:X30"/>
    <mergeCell ref="Y30:AG30"/>
    <mergeCell ref="AH30:AN30"/>
    <mergeCell ref="AO30:AR30"/>
    <mergeCell ref="AS30:AU30"/>
    <mergeCell ref="AY30:BE30"/>
    <mergeCell ref="BI30:BJ30"/>
    <mergeCell ref="BI29:BJ29"/>
    <mergeCell ref="BK29:BL29"/>
    <mergeCell ref="BM29:BN29"/>
    <mergeCell ref="BO29:BT29"/>
    <mergeCell ref="BU29:BY29"/>
    <mergeCell ref="BZ29:CH29"/>
    <mergeCell ref="BM31:BN31"/>
    <mergeCell ref="BO31:BT31"/>
    <mergeCell ref="BU31:BY31"/>
    <mergeCell ref="BZ31:CH31"/>
    <mergeCell ref="CI31:CR31"/>
    <mergeCell ref="CS31:DX31"/>
    <mergeCell ref="CS30:DX30"/>
    <mergeCell ref="A31:B31"/>
    <mergeCell ref="I31:X31"/>
    <mergeCell ref="Y31:AG31"/>
    <mergeCell ref="AH31:AN31"/>
    <mergeCell ref="AO31:AR31"/>
    <mergeCell ref="AS31:AU31"/>
    <mergeCell ref="AY31:BE31"/>
    <mergeCell ref="BI31:BJ31"/>
    <mergeCell ref="BK31:BL31"/>
    <mergeCell ref="BK30:BL30"/>
    <mergeCell ref="BM30:BN30"/>
    <mergeCell ref="BO30:BT30"/>
    <mergeCell ref="BU30:BY30"/>
    <mergeCell ref="BZ30:CH30"/>
    <mergeCell ref="CI30:CR30"/>
    <mergeCell ref="CI32:CR32"/>
    <mergeCell ref="CS32:DX32"/>
    <mergeCell ref="A33:B33"/>
    <mergeCell ref="I33:X33"/>
    <mergeCell ref="Y33:AG33"/>
    <mergeCell ref="AH33:AN33"/>
    <mergeCell ref="AO33:AR33"/>
    <mergeCell ref="AS33:AU33"/>
    <mergeCell ref="AY33:BE33"/>
    <mergeCell ref="BI33:BJ33"/>
    <mergeCell ref="AY32:BE32"/>
    <mergeCell ref="BK32:BL32"/>
    <mergeCell ref="BM32:BN32"/>
    <mergeCell ref="BO32:BT32"/>
    <mergeCell ref="BU32:BY32"/>
    <mergeCell ref="BZ32:CH32"/>
    <mergeCell ref="A32:B32"/>
    <mergeCell ref="I32:X32"/>
    <mergeCell ref="Y32:AG32"/>
    <mergeCell ref="AH32:AN32"/>
    <mergeCell ref="AO32:AR32"/>
    <mergeCell ref="AS32:AU32"/>
    <mergeCell ref="CS33:DX33"/>
    <mergeCell ref="A34:B34"/>
    <mergeCell ref="I34:X34"/>
    <mergeCell ref="Y34:AG34"/>
    <mergeCell ref="AH34:AN34"/>
    <mergeCell ref="AO34:AR34"/>
    <mergeCell ref="AS34:AU34"/>
    <mergeCell ref="AY34:BE34"/>
    <mergeCell ref="BK34:BL34"/>
    <mergeCell ref="BM34:BN34"/>
    <mergeCell ref="BK33:BL33"/>
    <mergeCell ref="BM33:BN33"/>
    <mergeCell ref="BO33:BT33"/>
    <mergeCell ref="BU33:BY33"/>
    <mergeCell ref="BZ33:CH33"/>
    <mergeCell ref="CI33:CR33"/>
    <mergeCell ref="BO34:BT34"/>
    <mergeCell ref="BU34:BY34"/>
    <mergeCell ref="BZ34:CH34"/>
    <mergeCell ref="CI34:CR34"/>
    <mergeCell ref="CS34:DX34"/>
    <mergeCell ref="A35:B35"/>
    <mergeCell ref="I35:X35"/>
    <mergeCell ref="Y35:AG35"/>
    <mergeCell ref="AH35:AN35"/>
    <mergeCell ref="AO35:AR35"/>
    <mergeCell ref="BU35:BY35"/>
    <mergeCell ref="BZ35:CH35"/>
    <mergeCell ref="CI35:CR35"/>
    <mergeCell ref="CS35:DX35"/>
    <mergeCell ref="A36:B36"/>
    <mergeCell ref="I36:X36"/>
    <mergeCell ref="Y36:AG36"/>
    <mergeCell ref="AH36:AN36"/>
    <mergeCell ref="AO36:AR36"/>
    <mergeCell ref="AS36:AU36"/>
    <mergeCell ref="AS35:AU35"/>
    <mergeCell ref="AY35:BE35"/>
    <mergeCell ref="BI35:BJ35"/>
    <mergeCell ref="BK35:BL35"/>
    <mergeCell ref="BM35:BN35"/>
    <mergeCell ref="BO35:BT35"/>
    <mergeCell ref="BZ36:CH36"/>
    <mergeCell ref="CI36:CR36"/>
    <mergeCell ref="CS36:DX36"/>
    <mergeCell ref="A37:B37"/>
    <mergeCell ref="I37:X37"/>
    <mergeCell ref="Y37:AG37"/>
    <mergeCell ref="AH37:AN37"/>
    <mergeCell ref="AO37:AR37"/>
    <mergeCell ref="AS37:AU37"/>
    <mergeCell ref="AY37:BE37"/>
    <mergeCell ref="AY36:BE36"/>
    <mergeCell ref="BI36:BJ36"/>
    <mergeCell ref="BK36:BL36"/>
    <mergeCell ref="BM36:BN36"/>
    <mergeCell ref="BO36:BT36"/>
    <mergeCell ref="BU36:BY36"/>
    <mergeCell ref="CI37:CR37"/>
    <mergeCell ref="CS37:DX37"/>
    <mergeCell ref="A38:B38"/>
    <mergeCell ref="I38:X38"/>
    <mergeCell ref="Y38:AG38"/>
    <mergeCell ref="AH38:AN38"/>
    <mergeCell ref="AO38:AR38"/>
    <mergeCell ref="AS38:AU38"/>
    <mergeCell ref="AY38:BE38"/>
    <mergeCell ref="BI38:BJ38"/>
    <mergeCell ref="BI37:BJ37"/>
    <mergeCell ref="BK37:BL37"/>
    <mergeCell ref="BM37:BN37"/>
    <mergeCell ref="BO37:BT37"/>
    <mergeCell ref="BU37:BY37"/>
    <mergeCell ref="BZ37:CH37"/>
    <mergeCell ref="BM39:BN39"/>
    <mergeCell ref="BO39:BT39"/>
    <mergeCell ref="BU39:BY39"/>
    <mergeCell ref="BZ39:CH39"/>
    <mergeCell ref="CI39:CR39"/>
    <mergeCell ref="CS39:DX39"/>
    <mergeCell ref="CS38:DX38"/>
    <mergeCell ref="A39:B39"/>
    <mergeCell ref="I39:X39"/>
    <mergeCell ref="Y39:AG39"/>
    <mergeCell ref="AH39:AN39"/>
    <mergeCell ref="AO39:AR39"/>
    <mergeCell ref="AS39:AU39"/>
    <mergeCell ref="AY39:BE39"/>
    <mergeCell ref="BI39:BJ39"/>
    <mergeCell ref="BK39:BL39"/>
    <mergeCell ref="BK38:BL38"/>
    <mergeCell ref="BM38:BN38"/>
    <mergeCell ref="BO38:BT38"/>
    <mergeCell ref="BU38:BY38"/>
    <mergeCell ref="BZ38:CH38"/>
    <mergeCell ref="CI38:CR38"/>
    <mergeCell ref="BZ40:CH40"/>
    <mergeCell ref="CI40:CR40"/>
    <mergeCell ref="CS40:DX40"/>
    <mergeCell ref="A41:B41"/>
    <mergeCell ref="I41:X41"/>
    <mergeCell ref="Y41:AG41"/>
    <mergeCell ref="AH41:AN41"/>
    <mergeCell ref="AO41:AR41"/>
    <mergeCell ref="AS41:AU41"/>
    <mergeCell ref="AY41:BE41"/>
    <mergeCell ref="AY40:BE40"/>
    <mergeCell ref="BI40:BJ40"/>
    <mergeCell ref="BK40:BL40"/>
    <mergeCell ref="BM40:BN40"/>
    <mergeCell ref="BO40:BT40"/>
    <mergeCell ref="BU40:BY40"/>
    <mergeCell ref="A40:B40"/>
    <mergeCell ref="I40:X40"/>
    <mergeCell ref="Y40:AG40"/>
    <mergeCell ref="AH40:AN40"/>
    <mergeCell ref="AO40:AR40"/>
    <mergeCell ref="AS40:AU40"/>
    <mergeCell ref="CI41:CR41"/>
    <mergeCell ref="CS41:DX41"/>
    <mergeCell ref="A42:B42"/>
    <mergeCell ref="I42:X42"/>
    <mergeCell ref="Y42:AG42"/>
    <mergeCell ref="AH42:AN42"/>
    <mergeCell ref="AO42:AR42"/>
    <mergeCell ref="AS42:AU42"/>
    <mergeCell ref="AY42:BE42"/>
    <mergeCell ref="BI42:BJ42"/>
    <mergeCell ref="BI41:BJ41"/>
    <mergeCell ref="BK41:BL41"/>
    <mergeCell ref="BM41:BN41"/>
    <mergeCell ref="BO41:BT41"/>
    <mergeCell ref="BU41:BY41"/>
    <mergeCell ref="BZ41:CH41"/>
    <mergeCell ref="BM43:BN43"/>
    <mergeCell ref="BO43:BT43"/>
    <mergeCell ref="BU43:BY43"/>
    <mergeCell ref="BZ43:CH43"/>
    <mergeCell ref="CI43:CR43"/>
    <mergeCell ref="CS43:DX43"/>
    <mergeCell ref="CS42:DX42"/>
    <mergeCell ref="A43:B43"/>
    <mergeCell ref="I43:X43"/>
    <mergeCell ref="Y43:AG43"/>
    <mergeCell ref="AH43:AN43"/>
    <mergeCell ref="AO43:AR43"/>
    <mergeCell ref="AS43:AU43"/>
    <mergeCell ref="AY43:BE43"/>
    <mergeCell ref="BI43:BJ43"/>
    <mergeCell ref="BK43:BL43"/>
    <mergeCell ref="BK42:BL42"/>
    <mergeCell ref="BM42:BN42"/>
    <mergeCell ref="BO42:BT42"/>
    <mergeCell ref="BU42:BY42"/>
    <mergeCell ref="BZ42:CH42"/>
    <mergeCell ref="CI42:CR42"/>
    <mergeCell ref="BZ44:CH44"/>
    <mergeCell ref="CI44:CR44"/>
    <mergeCell ref="CS44:DX44"/>
    <mergeCell ref="A45:B45"/>
    <mergeCell ref="I45:X45"/>
    <mergeCell ref="Y45:AG45"/>
    <mergeCell ref="AH45:AN45"/>
    <mergeCell ref="AO45:AR45"/>
    <mergeCell ref="AS45:AU45"/>
    <mergeCell ref="AY45:BE45"/>
    <mergeCell ref="AY44:BE44"/>
    <mergeCell ref="BI44:BJ44"/>
    <mergeCell ref="BK44:BL44"/>
    <mergeCell ref="BM44:BN44"/>
    <mergeCell ref="BO44:BT44"/>
    <mergeCell ref="BU44:BY44"/>
    <mergeCell ref="A44:B44"/>
    <mergeCell ref="I44:X44"/>
    <mergeCell ref="Y44:AG44"/>
    <mergeCell ref="AH44:AN44"/>
    <mergeCell ref="AO44:AR44"/>
    <mergeCell ref="AS44:AU44"/>
    <mergeCell ref="CI45:CR45"/>
    <mergeCell ref="CS45:DX45"/>
    <mergeCell ref="A46:B46"/>
    <mergeCell ref="I46:X46"/>
    <mergeCell ref="Y46:AG46"/>
    <mergeCell ref="AH46:AN46"/>
    <mergeCell ref="AO46:AR46"/>
    <mergeCell ref="AS46:AU46"/>
    <mergeCell ref="AY46:BE46"/>
    <mergeCell ref="BI46:BJ46"/>
    <mergeCell ref="BI45:BJ45"/>
    <mergeCell ref="BK45:BL45"/>
    <mergeCell ref="BM45:BN45"/>
    <mergeCell ref="BO45:BT45"/>
    <mergeCell ref="BU45:BY45"/>
    <mergeCell ref="BZ45:CH45"/>
    <mergeCell ref="BM47:BN47"/>
    <mergeCell ref="BO47:BT47"/>
    <mergeCell ref="BU47:BY47"/>
    <mergeCell ref="BZ47:CH47"/>
    <mergeCell ref="CI47:CR47"/>
    <mergeCell ref="CS47:DX47"/>
    <mergeCell ref="CS46:DX46"/>
    <mergeCell ref="A47:B47"/>
    <mergeCell ref="I47:X47"/>
    <mergeCell ref="Y47:AG47"/>
    <mergeCell ref="AH47:AN47"/>
    <mergeCell ref="AO47:AR47"/>
    <mergeCell ref="AS47:AU47"/>
    <mergeCell ref="AY47:BE47"/>
    <mergeCell ref="BI47:BJ47"/>
    <mergeCell ref="BK47:BL47"/>
    <mergeCell ref="BK46:BL46"/>
    <mergeCell ref="BM46:BN46"/>
    <mergeCell ref="BO46:BT46"/>
    <mergeCell ref="BU46:BY46"/>
    <mergeCell ref="BZ46:CH46"/>
    <mergeCell ref="CI46:CR46"/>
    <mergeCell ref="BZ48:CH48"/>
    <mergeCell ref="CI48:CR48"/>
    <mergeCell ref="CS48:DX48"/>
    <mergeCell ref="A49:B49"/>
    <mergeCell ref="I49:X49"/>
    <mergeCell ref="Y49:AG49"/>
    <mergeCell ref="AH49:AN49"/>
    <mergeCell ref="AO49:AR49"/>
    <mergeCell ref="AS49:AU49"/>
    <mergeCell ref="AY49:BE49"/>
    <mergeCell ref="AY48:BE48"/>
    <mergeCell ref="BI48:BJ48"/>
    <mergeCell ref="BK48:BL48"/>
    <mergeCell ref="BM48:BN48"/>
    <mergeCell ref="BO48:BT48"/>
    <mergeCell ref="BU48:BY48"/>
    <mergeCell ref="A48:B48"/>
    <mergeCell ref="I48:X48"/>
    <mergeCell ref="Y48:AG48"/>
    <mergeCell ref="AH48:AN48"/>
    <mergeCell ref="AO48:AR48"/>
    <mergeCell ref="AS48:AU48"/>
    <mergeCell ref="CI49:CR49"/>
    <mergeCell ref="CS49:DX49"/>
    <mergeCell ref="A50:B50"/>
    <mergeCell ref="I50:X50"/>
    <mergeCell ref="Y50:AG50"/>
    <mergeCell ref="AH50:AN50"/>
    <mergeCell ref="AO50:AR50"/>
    <mergeCell ref="AS50:AU50"/>
    <mergeCell ref="AY50:BE50"/>
    <mergeCell ref="BI50:BJ50"/>
    <mergeCell ref="BI49:BJ49"/>
    <mergeCell ref="BK49:BL49"/>
    <mergeCell ref="BM49:BN49"/>
    <mergeCell ref="BO49:BT49"/>
    <mergeCell ref="BU49:BY49"/>
    <mergeCell ref="BZ49:CH49"/>
    <mergeCell ref="BZ51:CH51"/>
    <mergeCell ref="CI51:CR51"/>
    <mergeCell ref="CS51:DX51"/>
    <mergeCell ref="CS50:DX50"/>
    <mergeCell ref="A51:B51"/>
    <mergeCell ref="I51:X51"/>
    <mergeCell ref="Y51:AG51"/>
    <mergeCell ref="AH51:AN51"/>
    <mergeCell ref="AO51:AR51"/>
    <mergeCell ref="AS51:AU51"/>
    <mergeCell ref="AY51:BE51"/>
    <mergeCell ref="BI51:BJ51"/>
    <mergeCell ref="BK51:BL51"/>
    <mergeCell ref="BK50:BL50"/>
    <mergeCell ref="BM50:BN50"/>
    <mergeCell ref="BO50:BT50"/>
    <mergeCell ref="BU50:BY50"/>
    <mergeCell ref="BZ50:CH50"/>
    <mergeCell ref="CI50:CR50"/>
    <mergeCell ref="A52:B52"/>
    <mergeCell ref="I52:X52"/>
    <mergeCell ref="Y52:AG52"/>
    <mergeCell ref="AH52:AN52"/>
    <mergeCell ref="AO52:AR52"/>
    <mergeCell ref="AS52:AU52"/>
    <mergeCell ref="BM51:BN51"/>
    <mergeCell ref="BO51:BT51"/>
    <mergeCell ref="BU51:BY51"/>
    <mergeCell ref="BZ52:CH52"/>
    <mergeCell ref="CI52:CR52"/>
    <mergeCell ref="CS52:DX52"/>
    <mergeCell ref="AY52:BE52"/>
    <mergeCell ref="BI52:BJ52"/>
    <mergeCell ref="BK52:BL52"/>
    <mergeCell ref="BM52:BN52"/>
    <mergeCell ref="BO52:BT52"/>
    <mergeCell ref="BU52:BY52"/>
  </mergeCells>
  <phoneticPr fontId="3"/>
  <dataValidations count="1">
    <dataValidation allowBlank="1" showErrorMessage="1" sqref="C2 I2 A2:B3 Y2:BT3" xr:uid="{658C00E6-76CB-4E0C-8947-A570BD507E05}"/>
  </dataValidations>
  <printOptions horizontalCentered="1"/>
  <pageMargins left="0.19685039370078741" right="0.19685039370078741" top="0.51181102362204722" bottom="0.31496062992125984" header="0.27559055118110237" footer="0"/>
  <pageSetup paperSize="9" scale="64" orientation="landscape" r:id="rId1"/>
  <headerFooter alignWithMargins="0">
    <oddHeader>&amp;R&amp;9帳票項目定義書〔&amp;A〕</oddHeader>
    <oddFooter>&amp;L&amp;"ＭＳ Ｐゴシック"&amp;12&amp;KFF0000&amp;R&amp;"ＭＳ Ｐゴシック"&amp;12&amp;KFF0000&amp;C&amp;P&amp;L&amp;"ＭＳ Ｐゴシック"&amp;12&amp;KFF0000&amp;R&amp;"ＭＳ Ｐゴシック"&amp;12&amp;KFF0000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D30B8-54A7-4730-9C61-2F0F8E6C85D6}">
  <dimension ref="A1:CQ56"/>
  <sheetViews>
    <sheetView showGridLines="0" view="pageBreakPreview" zoomScaleNormal="115" zoomScaleSheetLayoutView="100" workbookViewId="0"/>
  </sheetViews>
  <sheetFormatPr defaultColWidth="9" defaultRowHeight="12" x14ac:dyDescent="0.15"/>
  <cols>
    <col min="1" max="2" width="1.625" style="52" customWidth="1"/>
    <col min="3" max="66" width="1.75" style="52" customWidth="1"/>
    <col min="67" max="94" width="1.625" style="52" customWidth="1"/>
    <col min="95" max="95" width="1.125" style="52" customWidth="1"/>
    <col min="96" max="16384" width="9" style="52"/>
  </cols>
  <sheetData>
    <row r="1" spans="1:95" customFormat="1" ht="10.5" customHeight="1" x14ac:dyDescent="0.15">
      <c r="C1" s="52"/>
      <c r="D1" s="52"/>
      <c r="E1" s="52"/>
      <c r="F1" s="52"/>
      <c r="G1" s="52"/>
      <c r="H1" s="52"/>
      <c r="I1" s="52"/>
      <c r="J1" s="52"/>
      <c r="K1" s="52"/>
      <c r="L1" s="52"/>
      <c r="M1" s="52"/>
      <c r="N1" s="52"/>
      <c r="O1" s="52"/>
      <c r="P1" s="52"/>
      <c r="Q1" s="52"/>
      <c r="R1" s="52"/>
      <c r="S1" s="52"/>
      <c r="T1" s="52"/>
      <c r="U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row>
    <row r="2" spans="1:95" s="57" customFormat="1" ht="11.25" customHeight="1" x14ac:dyDescent="0.15">
      <c r="A2" s="53"/>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5"/>
      <c r="BV2" s="55"/>
      <c r="BW2" s="55"/>
      <c r="BX2" s="55"/>
      <c r="BY2" s="55"/>
      <c r="BZ2" s="55"/>
      <c r="CA2" s="55"/>
      <c r="CB2" s="55"/>
      <c r="CC2" s="55"/>
      <c r="CD2" s="55"/>
      <c r="CE2" s="55"/>
      <c r="CF2" s="55"/>
      <c r="CG2" s="55"/>
      <c r="CH2" s="55"/>
      <c r="CI2" s="55"/>
      <c r="CJ2" s="55"/>
      <c r="CK2" s="55"/>
      <c r="CL2" s="55"/>
      <c r="CM2" s="55"/>
      <c r="CN2" s="55"/>
      <c r="CO2" s="55"/>
      <c r="CP2" s="55"/>
      <c r="CQ2" s="56"/>
    </row>
    <row r="3" spans="1:95" s="64" customFormat="1" ht="11.25" customHeight="1" x14ac:dyDescent="0.15">
      <c r="A3" s="58"/>
      <c r="B3" s="59"/>
      <c r="C3" s="59"/>
      <c r="D3" s="59"/>
      <c r="E3" s="59"/>
      <c r="F3" s="59"/>
      <c r="G3" s="59"/>
      <c r="H3" s="59"/>
      <c r="I3" s="59"/>
      <c r="J3" s="59"/>
      <c r="K3" s="59"/>
      <c r="L3" s="59">
        <v>1</v>
      </c>
      <c r="M3" s="59"/>
      <c r="N3" s="59"/>
      <c r="O3" s="59"/>
      <c r="P3" s="59"/>
      <c r="Q3" s="59"/>
      <c r="R3" s="59"/>
      <c r="S3" s="59"/>
      <c r="T3" s="59"/>
      <c r="U3" s="59"/>
      <c r="V3" s="59">
        <v>2</v>
      </c>
      <c r="W3" s="59"/>
      <c r="X3" s="59"/>
      <c r="Y3" s="59"/>
      <c r="Z3" s="59"/>
      <c r="AA3" s="59"/>
      <c r="AB3" s="59"/>
      <c r="AC3" s="59"/>
      <c r="AD3" s="59"/>
      <c r="AE3" s="59"/>
      <c r="AF3" s="59">
        <v>3</v>
      </c>
      <c r="AG3" s="59"/>
      <c r="AH3" s="59"/>
      <c r="AI3" s="59"/>
      <c r="AJ3" s="59"/>
      <c r="AK3" s="59"/>
      <c r="AL3" s="59"/>
      <c r="AM3" s="59"/>
      <c r="AN3" s="59"/>
      <c r="AO3" s="59"/>
      <c r="AP3" s="59">
        <v>4</v>
      </c>
      <c r="AQ3" s="59"/>
      <c r="AR3" s="59"/>
      <c r="AS3" s="59"/>
      <c r="AT3" s="59"/>
      <c r="AU3" s="59"/>
      <c r="AV3" s="59"/>
      <c r="AW3" s="59"/>
      <c r="AX3" s="59"/>
      <c r="AY3" s="59"/>
      <c r="AZ3" s="59">
        <v>5</v>
      </c>
      <c r="BA3" s="59"/>
      <c r="BB3" s="59"/>
      <c r="BC3" s="59"/>
      <c r="BD3" s="59"/>
      <c r="BE3" s="59"/>
      <c r="BF3" s="59"/>
      <c r="BG3" s="59"/>
      <c r="BH3" s="59"/>
      <c r="BI3" s="59"/>
      <c r="BJ3" s="59">
        <v>6</v>
      </c>
      <c r="BK3" s="59"/>
      <c r="BL3" s="59"/>
      <c r="BM3" s="59"/>
      <c r="BN3" s="59"/>
      <c r="BO3" s="59"/>
      <c r="BP3" s="59"/>
      <c r="BQ3" s="60"/>
      <c r="BR3" s="61"/>
      <c r="BS3" s="61"/>
      <c r="BT3" s="61"/>
      <c r="BU3" s="61"/>
      <c r="BV3" s="61"/>
      <c r="BW3" s="62"/>
      <c r="BX3" s="61"/>
      <c r="BY3" s="61"/>
      <c r="BZ3" s="61"/>
      <c r="CA3" s="61"/>
      <c r="CB3" s="61"/>
      <c r="CC3" s="61"/>
      <c r="CD3" s="61"/>
      <c r="CE3" s="61"/>
      <c r="CF3" s="61"/>
      <c r="CG3" s="55"/>
      <c r="CH3" s="55"/>
      <c r="CI3" s="55"/>
      <c r="CJ3" s="55"/>
      <c r="CK3" s="55"/>
      <c r="CL3" s="55"/>
      <c r="CM3" s="55"/>
      <c r="CN3" s="55"/>
      <c r="CO3" s="55"/>
      <c r="CP3" s="56"/>
      <c r="CQ3" s="63"/>
    </row>
    <row r="4" spans="1:95" s="57" customFormat="1" ht="11.25" customHeight="1" x14ac:dyDescent="0.15">
      <c r="A4" s="65"/>
      <c r="B4" s="66"/>
      <c r="C4" s="67">
        <v>1</v>
      </c>
      <c r="D4" s="67">
        <v>2</v>
      </c>
      <c r="E4" s="67">
        <v>3</v>
      </c>
      <c r="F4" s="67">
        <v>4</v>
      </c>
      <c r="G4" s="67">
        <v>5</v>
      </c>
      <c r="H4" s="67">
        <v>6</v>
      </c>
      <c r="I4" s="67">
        <v>7</v>
      </c>
      <c r="J4" s="67">
        <v>8</v>
      </c>
      <c r="K4" s="67">
        <v>9</v>
      </c>
      <c r="L4" s="67">
        <v>0</v>
      </c>
      <c r="M4" s="67">
        <v>1</v>
      </c>
      <c r="N4" s="67">
        <v>2</v>
      </c>
      <c r="O4" s="67">
        <v>3</v>
      </c>
      <c r="P4" s="67">
        <v>4</v>
      </c>
      <c r="Q4" s="67">
        <v>5</v>
      </c>
      <c r="R4" s="67">
        <v>6</v>
      </c>
      <c r="S4" s="67">
        <v>7</v>
      </c>
      <c r="T4" s="67">
        <v>8</v>
      </c>
      <c r="U4" s="67">
        <v>9</v>
      </c>
      <c r="V4" s="67">
        <v>0</v>
      </c>
      <c r="W4" s="67">
        <v>1</v>
      </c>
      <c r="X4" s="67">
        <v>2</v>
      </c>
      <c r="Y4" s="67">
        <v>3</v>
      </c>
      <c r="Z4" s="67">
        <v>4</v>
      </c>
      <c r="AA4" s="67">
        <v>5</v>
      </c>
      <c r="AB4" s="67">
        <v>6</v>
      </c>
      <c r="AC4" s="67">
        <v>7</v>
      </c>
      <c r="AD4" s="67">
        <v>8</v>
      </c>
      <c r="AE4" s="67">
        <v>9</v>
      </c>
      <c r="AF4" s="67">
        <v>0</v>
      </c>
      <c r="AG4" s="67">
        <v>1</v>
      </c>
      <c r="AH4" s="67">
        <v>2</v>
      </c>
      <c r="AI4" s="67">
        <v>3</v>
      </c>
      <c r="AJ4" s="67">
        <v>4</v>
      </c>
      <c r="AK4" s="67">
        <v>5</v>
      </c>
      <c r="AL4" s="67">
        <v>6</v>
      </c>
      <c r="AM4" s="67">
        <v>7</v>
      </c>
      <c r="AN4" s="67">
        <v>8</v>
      </c>
      <c r="AO4" s="67">
        <v>9</v>
      </c>
      <c r="AP4" s="67">
        <v>0</v>
      </c>
      <c r="AQ4" s="67">
        <v>1</v>
      </c>
      <c r="AR4" s="67">
        <v>2</v>
      </c>
      <c r="AS4" s="67">
        <v>3</v>
      </c>
      <c r="AT4" s="67">
        <v>4</v>
      </c>
      <c r="AU4" s="67">
        <v>5</v>
      </c>
      <c r="AV4" s="67">
        <v>6</v>
      </c>
      <c r="AW4" s="67">
        <v>7</v>
      </c>
      <c r="AX4" s="67">
        <v>8</v>
      </c>
      <c r="AY4" s="67">
        <v>9</v>
      </c>
      <c r="AZ4" s="67">
        <v>0</v>
      </c>
      <c r="BA4" s="67">
        <v>1</v>
      </c>
      <c r="BB4" s="67">
        <v>2</v>
      </c>
      <c r="BC4" s="67">
        <v>3</v>
      </c>
      <c r="BD4" s="67">
        <v>4</v>
      </c>
      <c r="BE4" s="67">
        <v>5</v>
      </c>
      <c r="BF4" s="67">
        <v>6</v>
      </c>
      <c r="BG4" s="67">
        <v>7</v>
      </c>
      <c r="BH4" s="67">
        <v>8</v>
      </c>
      <c r="BI4" s="67">
        <v>9</v>
      </c>
      <c r="BJ4" s="67">
        <v>0</v>
      </c>
      <c r="BK4" s="67">
        <v>1</v>
      </c>
      <c r="BL4" s="67">
        <v>2</v>
      </c>
      <c r="BM4" s="67">
        <v>3</v>
      </c>
      <c r="BN4" s="67">
        <v>4</v>
      </c>
      <c r="BO4" s="68"/>
      <c r="BQ4" s="69" t="s">
        <v>3</v>
      </c>
      <c r="BR4" s="70"/>
      <c r="BS4" s="70"/>
      <c r="BT4" s="70"/>
      <c r="BU4" s="70"/>
      <c r="BV4" s="70"/>
      <c r="BW4" s="70"/>
      <c r="BX4" s="70"/>
      <c r="BY4" s="70"/>
      <c r="BZ4" s="70"/>
      <c r="CA4" s="70"/>
      <c r="CB4" s="70"/>
      <c r="CC4" s="70"/>
      <c r="CD4" s="70"/>
      <c r="CE4" s="70"/>
      <c r="CF4" s="70"/>
      <c r="CG4" s="64"/>
      <c r="CH4" s="64"/>
      <c r="CI4" s="64"/>
      <c r="CJ4" s="64"/>
      <c r="CK4" s="64"/>
      <c r="CL4" s="64"/>
      <c r="CM4" s="64"/>
      <c r="CN4" s="64"/>
      <c r="CO4" s="64"/>
      <c r="CP4" s="63"/>
      <c r="CQ4" s="63"/>
    </row>
    <row r="5" spans="1:95" s="57" customFormat="1" ht="12" customHeight="1" x14ac:dyDescent="0.15">
      <c r="A5" s="65"/>
      <c r="B5" s="71">
        <v>1</v>
      </c>
      <c r="C5" s="113"/>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114"/>
      <c r="BO5" s="72"/>
      <c r="BQ5" s="69"/>
      <c r="BR5" s="70"/>
      <c r="BS5" s="70"/>
      <c r="BT5" s="70"/>
      <c r="BU5" s="70"/>
      <c r="BV5" s="70"/>
      <c r="BW5" s="70"/>
      <c r="BX5" s="70"/>
      <c r="BY5" s="70"/>
      <c r="BZ5" s="70"/>
      <c r="CA5" s="70"/>
      <c r="CB5" s="70"/>
      <c r="CC5" s="70"/>
      <c r="CD5" s="70"/>
      <c r="CE5" s="70"/>
      <c r="CF5" s="70"/>
      <c r="CG5" s="64"/>
      <c r="CH5" s="64"/>
      <c r="CI5" s="64"/>
      <c r="CJ5" s="64"/>
      <c r="CK5" s="64"/>
      <c r="CL5" s="64"/>
      <c r="CM5" s="64"/>
      <c r="CN5" s="64"/>
      <c r="CO5" s="64"/>
      <c r="CP5" s="63"/>
      <c r="CQ5" s="63"/>
    </row>
    <row r="6" spans="1:95" s="57" customFormat="1" ht="16.5" customHeight="1" x14ac:dyDescent="0.15">
      <c r="A6" s="73"/>
      <c r="B6" s="71">
        <v>2</v>
      </c>
      <c r="C6" s="129"/>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1" t="s">
        <v>622</v>
      </c>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2"/>
      <c r="BO6" s="72"/>
      <c r="BQ6" s="69"/>
      <c r="BR6" s="70" t="s">
        <v>623</v>
      </c>
      <c r="BS6" s="70"/>
      <c r="BT6" s="70"/>
      <c r="BU6" s="70"/>
      <c r="BV6" s="70"/>
      <c r="BW6" s="70"/>
      <c r="BX6" s="70"/>
      <c r="BY6" s="70"/>
      <c r="BZ6" s="70"/>
      <c r="CA6" s="70"/>
      <c r="CB6" s="70"/>
      <c r="CC6" s="70"/>
      <c r="CD6" s="70"/>
      <c r="CE6" s="70"/>
      <c r="CF6" s="70"/>
      <c r="CG6" s="64"/>
      <c r="CH6" s="64"/>
      <c r="CI6" s="64"/>
      <c r="CJ6" s="64"/>
      <c r="CK6" s="64"/>
      <c r="CL6" s="64"/>
      <c r="CM6" s="64"/>
      <c r="CN6" s="64"/>
      <c r="CO6" s="64"/>
      <c r="CP6" s="63"/>
      <c r="CQ6" s="63"/>
    </row>
    <row r="7" spans="1:95" s="57" customFormat="1" ht="12" customHeight="1" x14ac:dyDescent="0.15">
      <c r="A7" s="73"/>
      <c r="B7" s="71">
        <v>3</v>
      </c>
      <c r="C7" s="115"/>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t="s">
        <v>624</v>
      </c>
      <c r="AX7" s="74"/>
      <c r="AY7" s="74"/>
      <c r="BA7" s="74"/>
      <c r="BB7" s="74"/>
      <c r="BC7" s="74"/>
      <c r="BD7" s="74"/>
      <c r="BE7" s="74" t="s">
        <v>599</v>
      </c>
      <c r="BF7" s="74"/>
      <c r="BG7" s="74"/>
      <c r="BH7" s="74"/>
      <c r="BI7" s="74"/>
      <c r="BJ7" s="74"/>
      <c r="BK7" s="74"/>
      <c r="BL7" s="74"/>
      <c r="BM7" s="74"/>
      <c r="BN7" s="116"/>
      <c r="BO7" s="72"/>
      <c r="BQ7" s="69"/>
      <c r="BR7" s="70"/>
      <c r="BS7" s="70"/>
      <c r="BT7" s="70"/>
      <c r="BU7" s="70"/>
      <c r="BV7" s="70"/>
      <c r="BW7" s="70"/>
      <c r="BX7" s="70"/>
      <c r="BY7" s="70"/>
      <c r="BZ7" s="70"/>
      <c r="CA7" s="70"/>
      <c r="CB7" s="70"/>
      <c r="CC7" s="70"/>
      <c r="CD7" s="70"/>
      <c r="CE7" s="70"/>
      <c r="CF7" s="70"/>
      <c r="CG7" s="64"/>
      <c r="CH7" s="64"/>
      <c r="CI7" s="64"/>
      <c r="CJ7" s="64"/>
      <c r="CK7" s="64"/>
      <c r="CL7" s="64"/>
      <c r="CM7" s="64"/>
      <c r="CN7" s="64"/>
      <c r="CO7" s="64"/>
      <c r="CP7" s="63"/>
      <c r="CQ7" s="63"/>
    </row>
    <row r="8" spans="1:95" s="57" customFormat="1" ht="12" customHeight="1" x14ac:dyDescent="0.15">
      <c r="A8" s="73"/>
      <c r="B8" s="71">
        <v>4</v>
      </c>
      <c r="C8" s="115"/>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t="s">
        <v>625</v>
      </c>
      <c r="AX8" s="74"/>
      <c r="AY8" s="74"/>
      <c r="BA8" s="74"/>
      <c r="BB8" s="74"/>
      <c r="BC8" s="74"/>
      <c r="BD8" s="74"/>
      <c r="BE8" s="74" t="s">
        <v>154</v>
      </c>
      <c r="BF8" s="74"/>
      <c r="BG8" s="74"/>
      <c r="BH8" s="74"/>
      <c r="BI8" s="74"/>
      <c r="BJ8" s="74"/>
      <c r="BK8" s="74"/>
      <c r="BL8" s="74"/>
      <c r="BM8" s="74"/>
      <c r="BN8" s="116"/>
      <c r="BO8" s="72"/>
      <c r="BQ8" s="69"/>
      <c r="BR8" s="70"/>
      <c r="BS8" s="70"/>
      <c r="BT8" s="70"/>
      <c r="BU8" s="70"/>
      <c r="BV8" s="70"/>
      <c r="BW8" s="70"/>
      <c r="BX8" s="70"/>
      <c r="BY8" s="70"/>
      <c r="BZ8" s="70"/>
      <c r="CA8" s="70"/>
      <c r="CB8" s="70"/>
      <c r="CC8" s="70"/>
      <c r="CD8" s="70"/>
      <c r="CE8" s="70"/>
      <c r="CF8" s="70"/>
      <c r="CG8" s="64"/>
      <c r="CH8" s="64"/>
      <c r="CI8" s="64"/>
      <c r="CJ8" s="64"/>
      <c r="CK8" s="64"/>
      <c r="CL8" s="64"/>
      <c r="CM8" s="64"/>
      <c r="CN8" s="64"/>
      <c r="CO8" s="64"/>
      <c r="CP8" s="63"/>
      <c r="CQ8" s="63"/>
    </row>
    <row r="9" spans="1:95" s="57" customFormat="1" ht="12" customHeight="1" x14ac:dyDescent="0.15">
      <c r="A9" s="73"/>
      <c r="B9" s="71">
        <v>5</v>
      </c>
      <c r="C9" s="115"/>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116"/>
      <c r="BO9" s="72"/>
      <c r="BQ9" s="69"/>
      <c r="BR9" s="70"/>
      <c r="BS9" s="70"/>
      <c r="BT9" s="70"/>
      <c r="BU9" s="70"/>
      <c r="BV9" s="70"/>
      <c r="BW9" s="70"/>
      <c r="BX9" s="70"/>
      <c r="BY9" s="70"/>
      <c r="BZ9" s="70"/>
      <c r="CA9" s="70"/>
      <c r="CB9" s="70"/>
      <c r="CC9" s="70"/>
      <c r="CD9" s="70"/>
      <c r="CE9" s="70"/>
      <c r="CF9" s="70"/>
      <c r="CG9" s="64"/>
      <c r="CH9" s="64"/>
      <c r="CI9" s="64"/>
      <c r="CJ9" s="64"/>
      <c r="CK9" s="64"/>
      <c r="CL9" s="64"/>
      <c r="CM9" s="64"/>
      <c r="CN9" s="64"/>
      <c r="CO9" s="64"/>
      <c r="CP9" s="63"/>
      <c r="CQ9" s="63"/>
    </row>
    <row r="10" spans="1:95" s="57" customFormat="1" ht="12" customHeight="1" x14ac:dyDescent="0.15">
      <c r="A10" s="73"/>
      <c r="B10" s="71">
        <v>6</v>
      </c>
      <c r="C10" s="115"/>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116"/>
      <c r="BO10" s="72"/>
      <c r="BQ10" s="69"/>
      <c r="BR10" s="70"/>
      <c r="BS10" s="70"/>
      <c r="BT10" s="70"/>
      <c r="BU10" s="70"/>
      <c r="BV10" s="70"/>
      <c r="BW10" s="70"/>
      <c r="BX10" s="70"/>
      <c r="BY10" s="70"/>
      <c r="BZ10" s="70"/>
      <c r="CA10" s="70"/>
      <c r="CB10" s="70"/>
      <c r="CC10" s="70"/>
      <c r="CD10" s="70"/>
      <c r="CE10" s="70"/>
      <c r="CF10" s="70"/>
      <c r="CG10" s="64"/>
      <c r="CH10" s="64"/>
      <c r="CI10" s="64"/>
      <c r="CJ10" s="64"/>
      <c r="CK10" s="64"/>
      <c r="CL10" s="64"/>
      <c r="CM10" s="64"/>
      <c r="CN10" s="64"/>
      <c r="CO10" s="64"/>
      <c r="CP10" s="63"/>
      <c r="CQ10" s="63"/>
    </row>
    <row r="11" spans="1:95" s="57" customFormat="1" ht="12" customHeight="1" x14ac:dyDescent="0.15">
      <c r="A11" s="73"/>
      <c r="B11" s="71">
        <v>7</v>
      </c>
      <c r="C11" s="115"/>
      <c r="D11" s="74" t="s">
        <v>72</v>
      </c>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116"/>
      <c r="BO11" s="72"/>
      <c r="BQ11" s="69"/>
      <c r="BR11" s="70"/>
      <c r="BS11" s="70"/>
      <c r="BT11" s="70"/>
      <c r="BU11" s="70"/>
      <c r="BV11" s="70"/>
      <c r="BW11" s="70"/>
      <c r="BX11" s="70"/>
      <c r="BY11" s="70"/>
      <c r="BZ11" s="70"/>
      <c r="CA11" s="70"/>
      <c r="CB11" s="70"/>
      <c r="CC11" s="70"/>
      <c r="CD11" s="70"/>
      <c r="CE11" s="70"/>
      <c r="CF11" s="70"/>
      <c r="CG11" s="64"/>
      <c r="CH11" s="64"/>
      <c r="CI11" s="64"/>
      <c r="CJ11" s="64"/>
      <c r="CK11" s="64"/>
      <c r="CL11" s="64"/>
      <c r="CM11" s="64"/>
      <c r="CN11" s="64"/>
      <c r="CO11" s="64"/>
      <c r="CP11" s="63"/>
      <c r="CQ11" s="63"/>
    </row>
    <row r="12" spans="1:95" s="57" customFormat="1" ht="12" customHeight="1" x14ac:dyDescent="0.15">
      <c r="A12" s="73"/>
      <c r="B12" s="71">
        <v>8</v>
      </c>
      <c r="C12" s="115"/>
      <c r="D12" s="737" t="s">
        <v>5</v>
      </c>
      <c r="E12" s="737"/>
      <c r="F12" s="738" t="s">
        <v>46</v>
      </c>
      <c r="G12" s="738"/>
      <c r="H12" s="738"/>
      <c r="I12" s="738"/>
      <c r="J12" s="738"/>
      <c r="K12" s="738"/>
      <c r="L12" s="738"/>
      <c r="M12" s="738"/>
      <c r="N12" s="738"/>
      <c r="O12" s="738"/>
      <c r="P12" s="738"/>
      <c r="Q12" s="738" t="s">
        <v>47</v>
      </c>
      <c r="R12" s="738"/>
      <c r="S12" s="738"/>
      <c r="T12" s="738"/>
      <c r="U12" s="738"/>
      <c r="V12" s="738"/>
      <c r="W12" s="738"/>
      <c r="X12" s="738"/>
      <c r="Y12" s="738"/>
      <c r="Z12" s="738"/>
      <c r="AA12" s="738"/>
      <c r="AB12" s="699" t="s">
        <v>131</v>
      </c>
      <c r="AC12" s="700"/>
      <c r="AD12" s="700"/>
      <c r="AE12" s="700"/>
      <c r="AF12" s="700"/>
      <c r="AG12" s="700"/>
      <c r="AH12" s="700"/>
      <c r="AI12" s="700"/>
      <c r="AJ12" s="700"/>
      <c r="AK12" s="700"/>
      <c r="AL12" s="700"/>
      <c r="AM12" s="700"/>
      <c r="AN12" s="700"/>
      <c r="AO12" s="700"/>
      <c r="AP12" s="700"/>
      <c r="AQ12" s="700"/>
      <c r="AR12" s="700"/>
      <c r="AS12" s="700"/>
      <c r="AT12" s="700"/>
      <c r="AU12" s="701"/>
      <c r="AV12" s="737" t="s">
        <v>50</v>
      </c>
      <c r="AW12" s="737"/>
      <c r="AX12" s="737"/>
      <c r="AY12" s="737"/>
      <c r="AZ12" s="737"/>
      <c r="BA12" s="737"/>
      <c r="BB12" s="737"/>
      <c r="BC12" s="737"/>
      <c r="BD12" s="737" t="s">
        <v>49</v>
      </c>
      <c r="BE12" s="737"/>
      <c r="BF12" s="737"/>
      <c r="BG12" s="737"/>
      <c r="BH12" s="737"/>
      <c r="BI12" s="737" t="s">
        <v>48</v>
      </c>
      <c r="BJ12" s="737"/>
      <c r="BK12" s="737"/>
      <c r="BL12" s="737"/>
      <c r="BM12" s="737"/>
      <c r="BN12" s="116"/>
      <c r="BO12" s="75"/>
      <c r="BQ12" s="69"/>
      <c r="BR12" s="70"/>
      <c r="BS12" s="64"/>
      <c r="BT12" s="64"/>
      <c r="BU12" s="64"/>
      <c r="BV12" s="64"/>
      <c r="BW12" s="70"/>
      <c r="BX12" s="70"/>
      <c r="BY12" s="70"/>
      <c r="BZ12" s="70"/>
      <c r="CA12" s="70"/>
      <c r="CB12" s="70"/>
      <c r="CC12" s="70"/>
      <c r="CD12" s="70"/>
      <c r="CE12" s="70"/>
      <c r="CF12" s="70"/>
      <c r="CG12" s="64"/>
      <c r="CH12" s="64"/>
      <c r="CI12" s="64"/>
      <c r="CJ12" s="64"/>
      <c r="CK12" s="64"/>
      <c r="CL12" s="64"/>
      <c r="CM12" s="64"/>
      <c r="CN12" s="64"/>
      <c r="CO12" s="64"/>
      <c r="CP12" s="63"/>
      <c r="CQ12" s="63"/>
    </row>
    <row r="13" spans="1:95" s="57" customFormat="1" ht="12" customHeight="1" x14ac:dyDescent="0.15">
      <c r="A13" s="73"/>
      <c r="B13" s="71">
        <v>9</v>
      </c>
      <c r="C13" s="115"/>
      <c r="D13" s="737"/>
      <c r="E13" s="737"/>
      <c r="F13" s="738" t="s">
        <v>51</v>
      </c>
      <c r="G13" s="738"/>
      <c r="H13" s="738"/>
      <c r="I13" s="738"/>
      <c r="J13" s="738"/>
      <c r="K13" s="738"/>
      <c r="L13" s="738"/>
      <c r="M13" s="738"/>
      <c r="N13" s="738"/>
      <c r="O13" s="738"/>
      <c r="P13" s="738"/>
      <c r="Q13" s="738" t="s">
        <v>160</v>
      </c>
      <c r="R13" s="738"/>
      <c r="S13" s="738"/>
      <c r="T13" s="738"/>
      <c r="U13" s="738"/>
      <c r="V13" s="738"/>
      <c r="W13" s="738"/>
      <c r="X13" s="738"/>
      <c r="Y13" s="738"/>
      <c r="Z13" s="738"/>
      <c r="AA13" s="738"/>
      <c r="AB13" s="699" t="s">
        <v>52</v>
      </c>
      <c r="AC13" s="700"/>
      <c r="AD13" s="700"/>
      <c r="AE13" s="700"/>
      <c r="AF13" s="700"/>
      <c r="AG13" s="700"/>
      <c r="AH13" s="700"/>
      <c r="AI13" s="700"/>
      <c r="AJ13" s="700"/>
      <c r="AK13" s="700"/>
      <c r="AL13" s="700"/>
      <c r="AM13" s="700"/>
      <c r="AN13" s="700"/>
      <c r="AO13" s="700"/>
      <c r="AP13" s="700"/>
      <c r="AQ13" s="700"/>
      <c r="AR13" s="700"/>
      <c r="AS13" s="700"/>
      <c r="AT13" s="700"/>
      <c r="AU13" s="701"/>
      <c r="AV13" s="737"/>
      <c r="AW13" s="737"/>
      <c r="AX13" s="737"/>
      <c r="AY13" s="737"/>
      <c r="AZ13" s="737"/>
      <c r="BA13" s="737"/>
      <c r="BB13" s="737"/>
      <c r="BC13" s="737"/>
      <c r="BD13" s="737"/>
      <c r="BE13" s="737"/>
      <c r="BF13" s="737"/>
      <c r="BG13" s="737"/>
      <c r="BH13" s="737"/>
      <c r="BI13" s="737"/>
      <c r="BJ13" s="737"/>
      <c r="BK13" s="737"/>
      <c r="BL13" s="737"/>
      <c r="BM13" s="737"/>
      <c r="BN13" s="116"/>
      <c r="BO13" s="75"/>
      <c r="BQ13" s="69"/>
      <c r="BR13" s="70"/>
      <c r="BS13" s="70"/>
      <c r="BT13" s="70"/>
      <c r="BU13" s="70"/>
      <c r="BV13" s="70"/>
      <c r="BW13" s="70"/>
      <c r="BX13" s="70"/>
      <c r="BY13" s="70"/>
      <c r="BZ13" s="70"/>
      <c r="CA13" s="64"/>
      <c r="CB13" s="64"/>
      <c r="CC13" s="64"/>
      <c r="CD13" s="64"/>
      <c r="CE13" s="64"/>
      <c r="CF13" s="64"/>
      <c r="CG13" s="64"/>
      <c r="CH13" s="64"/>
      <c r="CI13" s="64"/>
      <c r="CJ13" s="64"/>
      <c r="CK13" s="64"/>
      <c r="CL13" s="64"/>
      <c r="CM13" s="64"/>
      <c r="CN13" s="64"/>
      <c r="CO13" s="64"/>
      <c r="CP13" s="63"/>
      <c r="CQ13" s="63"/>
    </row>
    <row r="14" spans="1:95" s="57" customFormat="1" ht="12" customHeight="1" x14ac:dyDescent="0.15">
      <c r="A14" s="73">
        <v>1</v>
      </c>
      <c r="B14" s="71">
        <v>0</v>
      </c>
      <c r="C14" s="115"/>
      <c r="D14" s="732">
        <v>1</v>
      </c>
      <c r="E14" s="732"/>
      <c r="F14" s="727" t="s">
        <v>626</v>
      </c>
      <c r="G14" s="727"/>
      <c r="H14" s="727"/>
      <c r="I14" s="727"/>
      <c r="J14" s="727"/>
      <c r="K14" s="727"/>
      <c r="L14" s="727"/>
      <c r="M14" s="727"/>
      <c r="N14" s="727"/>
      <c r="O14" s="727"/>
      <c r="P14" s="727"/>
      <c r="Q14" s="728" t="s">
        <v>627</v>
      </c>
      <c r="R14" s="728"/>
      <c r="S14" s="728"/>
      <c r="T14" s="728"/>
      <c r="U14" s="728"/>
      <c r="V14" s="728"/>
      <c r="W14" s="728"/>
      <c r="X14" s="728"/>
      <c r="Y14" s="728"/>
      <c r="Z14" s="728"/>
      <c r="AA14" s="728"/>
      <c r="AB14" s="733" t="s">
        <v>58</v>
      </c>
      <c r="AC14" s="730"/>
      <c r="AD14" s="730"/>
      <c r="AE14" s="730"/>
      <c r="AF14" s="730"/>
      <c r="AG14" s="730"/>
      <c r="AH14" s="730"/>
      <c r="AI14" s="730"/>
      <c r="AJ14" s="730"/>
      <c r="AK14" s="730"/>
      <c r="AL14" s="730"/>
      <c r="AM14" s="730"/>
      <c r="AN14" s="730"/>
      <c r="AO14" s="730"/>
      <c r="AP14" s="730"/>
      <c r="AQ14" s="730"/>
      <c r="AR14" s="730"/>
      <c r="AS14" s="730"/>
      <c r="AT14" s="730"/>
      <c r="AU14" s="731"/>
      <c r="AV14" s="735">
        <v>2350</v>
      </c>
      <c r="AW14" s="735"/>
      <c r="AX14" s="735"/>
      <c r="AY14" s="735"/>
      <c r="AZ14" s="735"/>
      <c r="BA14" s="735"/>
      <c r="BB14" s="735"/>
      <c r="BC14" s="735"/>
      <c r="BD14" s="736">
        <v>0.1</v>
      </c>
      <c r="BE14" s="732"/>
      <c r="BF14" s="732"/>
      <c r="BG14" s="732"/>
      <c r="BH14" s="732"/>
      <c r="BI14" s="726" t="s">
        <v>143</v>
      </c>
      <c r="BJ14" s="727"/>
      <c r="BK14" s="727"/>
      <c r="BL14" s="727"/>
      <c r="BM14" s="727"/>
      <c r="BN14" s="116"/>
      <c r="BO14" s="75"/>
      <c r="BQ14" s="69" t="s">
        <v>0</v>
      </c>
      <c r="BR14" s="70"/>
      <c r="BS14" s="70"/>
      <c r="BT14" s="70"/>
      <c r="BU14" s="70"/>
      <c r="BV14" s="70"/>
      <c r="BW14" s="70"/>
      <c r="BX14" s="70"/>
      <c r="BY14" s="70"/>
      <c r="BZ14" s="64"/>
      <c r="CA14" s="64"/>
      <c r="CB14" s="64"/>
      <c r="CC14" s="64"/>
      <c r="CD14" s="64"/>
      <c r="CE14" s="64"/>
      <c r="CF14" s="64"/>
      <c r="CG14" s="64"/>
      <c r="CH14" s="64"/>
      <c r="CI14" s="64"/>
      <c r="CJ14" s="64"/>
      <c r="CK14" s="64"/>
      <c r="CL14" s="64"/>
      <c r="CM14" s="64"/>
      <c r="CN14" s="64"/>
      <c r="CO14" s="64"/>
      <c r="CP14" s="63"/>
      <c r="CQ14" s="63"/>
    </row>
    <row r="15" spans="1:95" s="57" customFormat="1" ht="12" customHeight="1" x14ac:dyDescent="0.15">
      <c r="A15" s="73"/>
      <c r="B15" s="71">
        <v>1</v>
      </c>
      <c r="C15" s="115"/>
      <c r="D15" s="732"/>
      <c r="E15" s="732"/>
      <c r="F15" s="728" t="s">
        <v>54</v>
      </c>
      <c r="G15" s="727"/>
      <c r="H15" s="727"/>
      <c r="I15" s="727"/>
      <c r="J15" s="727"/>
      <c r="K15" s="727"/>
      <c r="L15" s="727"/>
      <c r="M15" s="727"/>
      <c r="N15" s="727"/>
      <c r="O15" s="727"/>
      <c r="P15" s="727"/>
      <c r="Q15" s="728" t="s">
        <v>149</v>
      </c>
      <c r="R15" s="728"/>
      <c r="S15" s="728"/>
      <c r="T15" s="728"/>
      <c r="U15" s="728"/>
      <c r="V15" s="728"/>
      <c r="W15" s="728"/>
      <c r="X15" s="728"/>
      <c r="Y15" s="728"/>
      <c r="Z15" s="728"/>
      <c r="AA15" s="728"/>
      <c r="AB15" s="729" t="s">
        <v>139</v>
      </c>
      <c r="AC15" s="730"/>
      <c r="AD15" s="730"/>
      <c r="AE15" s="730"/>
      <c r="AF15" s="730"/>
      <c r="AG15" s="730"/>
      <c r="AH15" s="730"/>
      <c r="AI15" s="730"/>
      <c r="AJ15" s="730"/>
      <c r="AK15" s="730"/>
      <c r="AL15" s="730"/>
      <c r="AM15" s="730"/>
      <c r="AN15" s="730"/>
      <c r="AO15" s="730"/>
      <c r="AP15" s="730"/>
      <c r="AQ15" s="730"/>
      <c r="AR15" s="730"/>
      <c r="AS15" s="730"/>
      <c r="AT15" s="730"/>
      <c r="AU15" s="731"/>
      <c r="AV15" s="735"/>
      <c r="AW15" s="735"/>
      <c r="AX15" s="735"/>
      <c r="AY15" s="735"/>
      <c r="AZ15" s="735"/>
      <c r="BA15" s="735"/>
      <c r="BB15" s="735"/>
      <c r="BC15" s="735"/>
      <c r="BD15" s="732"/>
      <c r="BE15" s="732"/>
      <c r="BF15" s="732"/>
      <c r="BG15" s="732"/>
      <c r="BH15" s="732"/>
      <c r="BI15" s="727"/>
      <c r="BJ15" s="727"/>
      <c r="BK15" s="727"/>
      <c r="BL15" s="727"/>
      <c r="BM15" s="727"/>
      <c r="BN15" s="116"/>
      <c r="BO15" s="76"/>
      <c r="BQ15" s="69"/>
      <c r="BR15" s="70"/>
      <c r="BS15" s="70"/>
      <c r="BT15" s="70"/>
      <c r="BU15" s="70"/>
      <c r="BV15" s="70"/>
      <c r="BW15" s="70"/>
      <c r="BX15" s="70"/>
      <c r="BY15" s="70"/>
      <c r="BZ15" s="64"/>
      <c r="CA15" s="64"/>
      <c r="CB15" s="64"/>
      <c r="CC15" s="64"/>
      <c r="CD15" s="64"/>
      <c r="CE15" s="64"/>
      <c r="CF15" s="64"/>
      <c r="CG15" s="64"/>
      <c r="CH15" s="64"/>
      <c r="CI15" s="64"/>
      <c r="CJ15" s="64"/>
      <c r="CK15" s="64"/>
      <c r="CL15" s="64"/>
      <c r="CM15" s="64"/>
      <c r="CN15" s="64"/>
      <c r="CO15" s="64"/>
      <c r="CP15" s="63"/>
      <c r="CQ15" s="63"/>
    </row>
    <row r="16" spans="1:95" s="57" customFormat="1" ht="12" customHeight="1" x14ac:dyDescent="0.15">
      <c r="A16" s="73"/>
      <c r="B16" s="71">
        <v>2</v>
      </c>
      <c r="C16" s="115"/>
      <c r="D16" s="732">
        <v>2</v>
      </c>
      <c r="E16" s="732"/>
      <c r="F16" s="727" t="s">
        <v>626</v>
      </c>
      <c r="G16" s="727"/>
      <c r="H16" s="727"/>
      <c r="I16" s="727"/>
      <c r="J16" s="727"/>
      <c r="K16" s="727"/>
      <c r="L16" s="727"/>
      <c r="M16" s="727"/>
      <c r="N16" s="727"/>
      <c r="O16" s="727"/>
      <c r="P16" s="727"/>
      <c r="Q16" s="728" t="s">
        <v>57</v>
      </c>
      <c r="R16" s="728"/>
      <c r="S16" s="728"/>
      <c r="T16" s="728"/>
      <c r="U16" s="728"/>
      <c r="V16" s="728"/>
      <c r="W16" s="728"/>
      <c r="X16" s="728"/>
      <c r="Y16" s="728"/>
      <c r="Z16" s="728"/>
      <c r="AA16" s="728"/>
      <c r="AB16" s="733" t="s">
        <v>58</v>
      </c>
      <c r="AC16" s="730"/>
      <c r="AD16" s="730"/>
      <c r="AE16" s="730"/>
      <c r="AF16" s="730"/>
      <c r="AG16" s="730"/>
      <c r="AH16" s="730"/>
      <c r="AI16" s="730"/>
      <c r="AJ16" s="730"/>
      <c r="AK16" s="730"/>
      <c r="AL16" s="730"/>
      <c r="AM16" s="730"/>
      <c r="AN16" s="730"/>
      <c r="AO16" s="730"/>
      <c r="AP16" s="730"/>
      <c r="AQ16" s="730"/>
      <c r="AR16" s="730"/>
      <c r="AS16" s="730"/>
      <c r="AT16" s="730"/>
      <c r="AU16" s="731"/>
      <c r="AV16" s="735">
        <v>7292330</v>
      </c>
      <c r="AW16" s="735"/>
      <c r="AX16" s="735"/>
      <c r="AY16" s="735"/>
      <c r="AZ16" s="735"/>
      <c r="BA16" s="735"/>
      <c r="BB16" s="735"/>
      <c r="BC16" s="735"/>
      <c r="BD16" s="736" t="s">
        <v>60</v>
      </c>
      <c r="BE16" s="732"/>
      <c r="BF16" s="732"/>
      <c r="BG16" s="732"/>
      <c r="BH16" s="732"/>
      <c r="BI16" s="726" t="s">
        <v>143</v>
      </c>
      <c r="BJ16" s="727"/>
      <c r="BK16" s="727"/>
      <c r="BL16" s="727"/>
      <c r="BM16" s="727"/>
      <c r="BN16" s="116"/>
      <c r="BO16" s="76"/>
      <c r="BQ16" s="69"/>
      <c r="BR16" s="70" t="s">
        <v>18</v>
      </c>
      <c r="BS16" s="70"/>
      <c r="BT16" s="70"/>
      <c r="BU16" s="70"/>
      <c r="BV16" s="70"/>
      <c r="BW16" s="70"/>
      <c r="BX16" s="70"/>
      <c r="BY16" s="70"/>
      <c r="BZ16" s="64"/>
      <c r="CA16" s="64" t="s">
        <v>17</v>
      </c>
      <c r="CB16" s="64"/>
      <c r="CC16" s="64" t="s">
        <v>19</v>
      </c>
      <c r="CD16" s="64"/>
      <c r="CE16" s="64"/>
      <c r="CF16" s="64"/>
      <c r="CG16" s="64"/>
      <c r="CH16" s="64"/>
      <c r="CI16" s="64"/>
      <c r="CJ16" s="64"/>
      <c r="CK16" s="64"/>
      <c r="CL16" s="64"/>
      <c r="CM16" s="64"/>
      <c r="CN16" s="64"/>
      <c r="CO16" s="64"/>
      <c r="CP16" s="63"/>
      <c r="CQ16" s="63"/>
    </row>
    <row r="17" spans="1:95" s="57" customFormat="1" ht="12" customHeight="1" x14ac:dyDescent="0.15">
      <c r="A17" s="73"/>
      <c r="B17" s="71">
        <v>3</v>
      </c>
      <c r="C17" s="115"/>
      <c r="D17" s="732"/>
      <c r="E17" s="732"/>
      <c r="F17" s="728" t="s">
        <v>156</v>
      </c>
      <c r="G17" s="727"/>
      <c r="H17" s="727"/>
      <c r="I17" s="727"/>
      <c r="J17" s="727"/>
      <c r="K17" s="727"/>
      <c r="L17" s="727"/>
      <c r="M17" s="727"/>
      <c r="N17" s="727"/>
      <c r="O17" s="727"/>
      <c r="P17" s="727"/>
      <c r="Q17" s="728" t="s">
        <v>149</v>
      </c>
      <c r="R17" s="728"/>
      <c r="S17" s="728"/>
      <c r="T17" s="728"/>
      <c r="U17" s="728"/>
      <c r="V17" s="728"/>
      <c r="W17" s="728"/>
      <c r="X17" s="728"/>
      <c r="Y17" s="728"/>
      <c r="Z17" s="728"/>
      <c r="AA17" s="728"/>
      <c r="AB17" s="729" t="s">
        <v>158</v>
      </c>
      <c r="AC17" s="730"/>
      <c r="AD17" s="730"/>
      <c r="AE17" s="730"/>
      <c r="AF17" s="730"/>
      <c r="AG17" s="730"/>
      <c r="AH17" s="730"/>
      <c r="AI17" s="730"/>
      <c r="AJ17" s="730"/>
      <c r="AK17" s="730"/>
      <c r="AL17" s="730"/>
      <c r="AM17" s="730"/>
      <c r="AN17" s="730"/>
      <c r="AO17" s="730"/>
      <c r="AP17" s="730"/>
      <c r="AQ17" s="730"/>
      <c r="AR17" s="730"/>
      <c r="AS17" s="730"/>
      <c r="AT17" s="730"/>
      <c r="AU17" s="731"/>
      <c r="AV17" s="735"/>
      <c r="AW17" s="735"/>
      <c r="AX17" s="735"/>
      <c r="AY17" s="735"/>
      <c r="AZ17" s="735"/>
      <c r="BA17" s="735"/>
      <c r="BB17" s="735"/>
      <c r="BC17" s="735"/>
      <c r="BD17" s="732"/>
      <c r="BE17" s="732"/>
      <c r="BF17" s="732"/>
      <c r="BG17" s="732"/>
      <c r="BH17" s="732"/>
      <c r="BI17" s="727"/>
      <c r="BJ17" s="727"/>
      <c r="BK17" s="727"/>
      <c r="BL17" s="727"/>
      <c r="BM17" s="727"/>
      <c r="BN17" s="116"/>
      <c r="BO17" s="76"/>
      <c r="BQ17" s="69"/>
      <c r="BR17" s="70"/>
      <c r="BS17" s="70"/>
      <c r="BT17" s="70"/>
      <c r="BU17" s="70"/>
      <c r="BV17" s="70"/>
      <c r="BW17" s="70"/>
      <c r="BX17" s="70"/>
      <c r="BY17" s="70"/>
      <c r="BZ17" s="64"/>
      <c r="CA17" s="64"/>
      <c r="CB17" s="64"/>
      <c r="CC17" s="64"/>
      <c r="CD17" s="64"/>
      <c r="CE17" s="64"/>
      <c r="CF17" s="64"/>
      <c r="CG17" s="64"/>
      <c r="CH17" s="64"/>
      <c r="CI17" s="64"/>
      <c r="CJ17" s="64"/>
      <c r="CK17" s="64"/>
      <c r="CL17" s="64"/>
      <c r="CM17" s="64"/>
      <c r="CN17" s="64"/>
      <c r="CO17" s="64"/>
      <c r="CP17" s="63"/>
      <c r="CQ17" s="63"/>
    </row>
    <row r="18" spans="1:95" s="57" customFormat="1" ht="12" customHeight="1" x14ac:dyDescent="0.15">
      <c r="A18" s="73"/>
      <c r="B18" s="71">
        <v>4</v>
      </c>
      <c r="C18" s="115"/>
      <c r="D18" s="732">
        <v>3</v>
      </c>
      <c r="E18" s="732"/>
      <c r="F18" s="727" t="s">
        <v>626</v>
      </c>
      <c r="G18" s="727"/>
      <c r="H18" s="727"/>
      <c r="I18" s="727"/>
      <c r="J18" s="727"/>
      <c r="K18" s="727"/>
      <c r="L18" s="727"/>
      <c r="M18" s="727"/>
      <c r="N18" s="727"/>
      <c r="O18" s="727"/>
      <c r="P18" s="727"/>
      <c r="Q18" s="728" t="s">
        <v>61</v>
      </c>
      <c r="R18" s="728"/>
      <c r="S18" s="728"/>
      <c r="T18" s="728"/>
      <c r="U18" s="728"/>
      <c r="V18" s="728"/>
      <c r="W18" s="728"/>
      <c r="X18" s="728"/>
      <c r="Y18" s="728"/>
      <c r="Z18" s="728"/>
      <c r="AA18" s="728"/>
      <c r="AB18" s="733" t="s">
        <v>62</v>
      </c>
      <c r="AC18" s="730"/>
      <c r="AD18" s="730"/>
      <c r="AE18" s="730"/>
      <c r="AF18" s="730"/>
      <c r="AG18" s="730"/>
      <c r="AH18" s="730"/>
      <c r="AI18" s="730"/>
      <c r="AJ18" s="730"/>
      <c r="AK18" s="730"/>
      <c r="AL18" s="730"/>
      <c r="AM18" s="730"/>
      <c r="AN18" s="730"/>
      <c r="AO18" s="730"/>
      <c r="AP18" s="730"/>
      <c r="AQ18" s="730"/>
      <c r="AR18" s="730"/>
      <c r="AS18" s="730"/>
      <c r="AT18" s="730"/>
      <c r="AU18" s="731"/>
      <c r="AV18" s="735">
        <v>859672</v>
      </c>
      <c r="AW18" s="735"/>
      <c r="AX18" s="735"/>
      <c r="AY18" s="735"/>
      <c r="AZ18" s="735"/>
      <c r="BA18" s="735"/>
      <c r="BB18" s="735"/>
      <c r="BC18" s="735"/>
      <c r="BD18" s="736">
        <v>0.1</v>
      </c>
      <c r="BE18" s="732"/>
      <c r="BF18" s="732"/>
      <c r="BG18" s="732"/>
      <c r="BH18" s="732"/>
      <c r="BI18" s="726" t="s">
        <v>143</v>
      </c>
      <c r="BJ18" s="727"/>
      <c r="BK18" s="727"/>
      <c r="BL18" s="727"/>
      <c r="BM18" s="727"/>
      <c r="BN18" s="116"/>
      <c r="BO18" s="76"/>
      <c r="BQ18" s="69"/>
      <c r="BR18" s="70" t="s">
        <v>20</v>
      </c>
      <c r="BS18" s="70"/>
      <c r="BT18" s="70"/>
      <c r="BU18" s="70"/>
      <c r="BV18" s="70"/>
      <c r="BW18" s="70"/>
      <c r="BX18" s="70"/>
      <c r="BY18" s="70"/>
      <c r="BZ18" s="64"/>
      <c r="CA18" s="64" t="s">
        <v>17</v>
      </c>
      <c r="CB18" s="64"/>
      <c r="CC18" s="64" t="s">
        <v>25</v>
      </c>
      <c r="CD18" s="64"/>
      <c r="CE18" s="64"/>
      <c r="CF18" s="64"/>
      <c r="CG18" s="64"/>
      <c r="CH18" s="64"/>
      <c r="CI18" s="64"/>
      <c r="CJ18" s="64"/>
      <c r="CK18" s="64"/>
      <c r="CL18" s="64"/>
      <c r="CM18" s="64"/>
      <c r="CN18" s="64"/>
      <c r="CO18" s="64"/>
      <c r="CP18" s="63"/>
      <c r="CQ18" s="63"/>
    </row>
    <row r="19" spans="1:95" s="57" customFormat="1" ht="12" customHeight="1" x14ac:dyDescent="0.15">
      <c r="A19" s="73"/>
      <c r="B19" s="71">
        <v>5</v>
      </c>
      <c r="C19" s="115"/>
      <c r="D19" s="732"/>
      <c r="E19" s="732"/>
      <c r="F19" s="728" t="s">
        <v>54</v>
      </c>
      <c r="G19" s="727"/>
      <c r="H19" s="727"/>
      <c r="I19" s="727"/>
      <c r="J19" s="727"/>
      <c r="K19" s="727"/>
      <c r="L19" s="727"/>
      <c r="M19" s="727"/>
      <c r="N19" s="727"/>
      <c r="O19" s="727"/>
      <c r="P19" s="727"/>
      <c r="Q19" s="728" t="s">
        <v>149</v>
      </c>
      <c r="R19" s="728"/>
      <c r="S19" s="728"/>
      <c r="T19" s="728"/>
      <c r="U19" s="728"/>
      <c r="V19" s="728"/>
      <c r="W19" s="728"/>
      <c r="X19" s="728"/>
      <c r="Y19" s="728"/>
      <c r="Z19" s="728"/>
      <c r="AA19" s="728"/>
      <c r="AB19" s="729" t="s">
        <v>139</v>
      </c>
      <c r="AC19" s="730"/>
      <c r="AD19" s="730"/>
      <c r="AE19" s="730"/>
      <c r="AF19" s="730"/>
      <c r="AG19" s="730"/>
      <c r="AH19" s="730"/>
      <c r="AI19" s="730"/>
      <c r="AJ19" s="730"/>
      <c r="AK19" s="730"/>
      <c r="AL19" s="730"/>
      <c r="AM19" s="730"/>
      <c r="AN19" s="730"/>
      <c r="AO19" s="730"/>
      <c r="AP19" s="730"/>
      <c r="AQ19" s="730"/>
      <c r="AR19" s="730"/>
      <c r="AS19" s="730"/>
      <c r="AT19" s="730"/>
      <c r="AU19" s="731"/>
      <c r="AV19" s="735"/>
      <c r="AW19" s="735"/>
      <c r="AX19" s="735"/>
      <c r="AY19" s="735"/>
      <c r="AZ19" s="735"/>
      <c r="BA19" s="735"/>
      <c r="BB19" s="735"/>
      <c r="BC19" s="735"/>
      <c r="BD19" s="732"/>
      <c r="BE19" s="732"/>
      <c r="BF19" s="732"/>
      <c r="BG19" s="732"/>
      <c r="BH19" s="732"/>
      <c r="BI19" s="727"/>
      <c r="BJ19" s="727"/>
      <c r="BK19" s="727"/>
      <c r="BL19" s="727"/>
      <c r="BM19" s="727"/>
      <c r="BN19" s="116"/>
      <c r="BO19" s="75"/>
      <c r="BQ19" s="69"/>
      <c r="BR19" s="70"/>
      <c r="BS19" s="70"/>
      <c r="BT19" s="70"/>
      <c r="BU19" s="70"/>
      <c r="BV19" s="70"/>
      <c r="BW19" s="70"/>
      <c r="BX19" s="70"/>
      <c r="BY19" s="70"/>
      <c r="BZ19" s="64"/>
      <c r="CA19" s="64"/>
      <c r="CB19" s="70"/>
      <c r="CC19" s="70"/>
      <c r="CD19" s="70"/>
      <c r="CE19" s="70"/>
      <c r="CF19" s="70"/>
      <c r="CG19" s="64"/>
      <c r="CH19" s="64"/>
      <c r="CI19" s="64"/>
      <c r="CJ19" s="64"/>
      <c r="CK19" s="64"/>
      <c r="CL19" s="64"/>
      <c r="CM19" s="64"/>
      <c r="CN19" s="64"/>
      <c r="CO19" s="64"/>
      <c r="CP19" s="63"/>
      <c r="CQ19" s="63"/>
    </row>
    <row r="20" spans="1:95" s="57" customFormat="1" ht="12" customHeight="1" x14ac:dyDescent="0.15">
      <c r="A20" s="73"/>
      <c r="B20" s="71">
        <v>6</v>
      </c>
      <c r="C20" s="115"/>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116"/>
      <c r="BO20" s="75"/>
      <c r="BQ20" s="69"/>
      <c r="BR20" s="70" t="s">
        <v>21</v>
      </c>
      <c r="BS20" s="70"/>
      <c r="BT20" s="70"/>
      <c r="BU20" s="70"/>
      <c r="BV20" s="70"/>
      <c r="BW20" s="70"/>
      <c r="BX20" s="70"/>
      <c r="BY20" s="70"/>
      <c r="BZ20" s="64"/>
      <c r="CA20" s="64" t="s">
        <v>17</v>
      </c>
      <c r="CB20" s="70"/>
      <c r="CC20" s="70" t="s">
        <v>34</v>
      </c>
      <c r="CD20" s="70"/>
      <c r="CE20" s="70"/>
      <c r="CF20" s="70"/>
      <c r="CG20" s="64"/>
      <c r="CH20" s="64"/>
      <c r="CI20" s="64"/>
      <c r="CJ20" s="64"/>
      <c r="CK20" s="64"/>
      <c r="CL20" s="64"/>
      <c r="CM20" s="64"/>
      <c r="CN20" s="64"/>
      <c r="CO20" s="64"/>
      <c r="CP20" s="63"/>
      <c r="CQ20" s="63"/>
    </row>
    <row r="21" spans="1:95" s="57" customFormat="1" ht="12" customHeight="1" x14ac:dyDescent="0.15">
      <c r="A21" s="73"/>
      <c r="B21" s="71">
        <v>7</v>
      </c>
      <c r="C21" s="115"/>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116"/>
      <c r="BO21" s="75"/>
      <c r="BQ21" s="69"/>
      <c r="BR21" s="70"/>
      <c r="BS21" s="70"/>
      <c r="BT21" s="70"/>
      <c r="BU21" s="70"/>
      <c r="BV21" s="70"/>
      <c r="BW21" s="70"/>
      <c r="BX21" s="70"/>
      <c r="BY21" s="70"/>
      <c r="BZ21" s="64"/>
      <c r="CA21" s="64"/>
      <c r="CB21" s="70"/>
      <c r="CC21" s="70"/>
      <c r="CD21" s="70"/>
      <c r="CE21" s="70"/>
      <c r="CF21" s="70"/>
      <c r="CG21" s="64"/>
      <c r="CH21" s="64"/>
      <c r="CI21" s="64"/>
      <c r="CJ21" s="64"/>
      <c r="CK21" s="64"/>
      <c r="CL21" s="64"/>
      <c r="CM21" s="64"/>
      <c r="CN21" s="64"/>
      <c r="CO21" s="64"/>
      <c r="CP21" s="63"/>
      <c r="CQ21" s="63"/>
    </row>
    <row r="22" spans="1:95" s="57" customFormat="1" ht="12" customHeight="1" x14ac:dyDescent="0.15">
      <c r="A22" s="73"/>
      <c r="B22" s="71">
        <v>8</v>
      </c>
      <c r="C22" s="115"/>
      <c r="D22" s="74" t="s">
        <v>45</v>
      </c>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116"/>
      <c r="BO22" s="72"/>
      <c r="BQ22" s="69"/>
      <c r="BR22" s="70" t="s">
        <v>22</v>
      </c>
      <c r="BS22" s="70"/>
      <c r="BT22" s="70"/>
      <c r="BU22" s="70"/>
      <c r="BV22" s="70"/>
      <c r="BW22" s="70"/>
      <c r="BX22" s="70"/>
      <c r="BY22" s="70"/>
      <c r="BZ22" s="64"/>
      <c r="CA22" s="64" t="s">
        <v>17</v>
      </c>
      <c r="CB22" s="70"/>
      <c r="CC22" s="70" t="s">
        <v>24</v>
      </c>
      <c r="CD22" s="70"/>
      <c r="CE22" s="70"/>
      <c r="CF22" s="70"/>
      <c r="CG22" s="64"/>
      <c r="CH22" s="64"/>
      <c r="CI22" s="64"/>
      <c r="CJ22" s="64"/>
      <c r="CK22" s="64"/>
      <c r="CL22" s="64"/>
      <c r="CM22" s="64"/>
      <c r="CN22" s="64"/>
      <c r="CO22" s="64"/>
      <c r="CP22" s="63"/>
      <c r="CQ22" s="63"/>
    </row>
    <row r="23" spans="1:95" s="57" customFormat="1" ht="12" customHeight="1" x14ac:dyDescent="0.15">
      <c r="A23" s="73"/>
      <c r="B23" s="71">
        <v>9</v>
      </c>
      <c r="C23" s="115"/>
      <c r="D23" s="737" t="s">
        <v>5</v>
      </c>
      <c r="E23" s="737"/>
      <c r="F23" s="738" t="s">
        <v>46</v>
      </c>
      <c r="G23" s="738"/>
      <c r="H23" s="738"/>
      <c r="I23" s="738"/>
      <c r="J23" s="738"/>
      <c r="K23" s="738"/>
      <c r="L23" s="738"/>
      <c r="M23" s="738"/>
      <c r="N23" s="738"/>
      <c r="O23" s="738"/>
      <c r="P23" s="738"/>
      <c r="Q23" s="738" t="s">
        <v>47</v>
      </c>
      <c r="R23" s="738"/>
      <c r="S23" s="738"/>
      <c r="T23" s="738"/>
      <c r="U23" s="738"/>
      <c r="V23" s="738"/>
      <c r="W23" s="738"/>
      <c r="X23" s="738"/>
      <c r="Y23" s="738"/>
      <c r="Z23" s="738"/>
      <c r="AA23" s="738"/>
      <c r="AB23" s="699" t="s">
        <v>131</v>
      </c>
      <c r="AC23" s="700"/>
      <c r="AD23" s="700"/>
      <c r="AE23" s="700"/>
      <c r="AF23" s="700"/>
      <c r="AG23" s="700"/>
      <c r="AH23" s="700"/>
      <c r="AI23" s="700"/>
      <c r="AJ23" s="700"/>
      <c r="AK23" s="700"/>
      <c r="AL23" s="700"/>
      <c r="AM23" s="700"/>
      <c r="AN23" s="700"/>
      <c r="AO23" s="700"/>
      <c r="AP23" s="700"/>
      <c r="AQ23" s="700"/>
      <c r="AR23" s="700"/>
      <c r="AS23" s="700"/>
      <c r="AT23" s="700"/>
      <c r="AU23" s="701"/>
      <c r="AV23" s="737" t="s">
        <v>50</v>
      </c>
      <c r="AW23" s="737"/>
      <c r="AX23" s="737"/>
      <c r="AY23" s="737"/>
      <c r="AZ23" s="737"/>
      <c r="BA23" s="737"/>
      <c r="BB23" s="737"/>
      <c r="BC23" s="737"/>
      <c r="BD23" s="737" t="s">
        <v>49</v>
      </c>
      <c r="BE23" s="737"/>
      <c r="BF23" s="737"/>
      <c r="BG23" s="737"/>
      <c r="BH23" s="737"/>
      <c r="BI23" s="737" t="s">
        <v>48</v>
      </c>
      <c r="BJ23" s="737"/>
      <c r="BK23" s="737"/>
      <c r="BL23" s="737"/>
      <c r="BM23" s="737"/>
      <c r="BN23" s="116"/>
      <c r="BO23" s="72"/>
      <c r="BQ23" s="69"/>
      <c r="CF23" s="70"/>
      <c r="CG23" s="64"/>
      <c r="CH23" s="64"/>
      <c r="CI23" s="64"/>
      <c r="CJ23" s="64"/>
      <c r="CK23" s="64"/>
      <c r="CL23" s="64"/>
      <c r="CM23" s="64"/>
      <c r="CN23" s="64"/>
      <c r="CO23" s="64"/>
      <c r="CP23" s="63"/>
      <c r="CQ23" s="63"/>
    </row>
    <row r="24" spans="1:95" s="57" customFormat="1" ht="12" customHeight="1" x14ac:dyDescent="0.15">
      <c r="A24" s="73">
        <v>2</v>
      </c>
      <c r="B24" s="71">
        <v>0</v>
      </c>
      <c r="C24" s="115"/>
      <c r="D24" s="737"/>
      <c r="E24" s="737"/>
      <c r="F24" s="738" t="s">
        <v>51</v>
      </c>
      <c r="G24" s="738"/>
      <c r="H24" s="738"/>
      <c r="I24" s="738"/>
      <c r="J24" s="738"/>
      <c r="K24" s="738"/>
      <c r="L24" s="738"/>
      <c r="M24" s="738"/>
      <c r="N24" s="738"/>
      <c r="O24" s="738"/>
      <c r="P24" s="738"/>
      <c r="Q24" s="738" t="s">
        <v>160</v>
      </c>
      <c r="R24" s="738"/>
      <c r="S24" s="738"/>
      <c r="T24" s="738"/>
      <c r="U24" s="738"/>
      <c r="V24" s="738"/>
      <c r="W24" s="738"/>
      <c r="X24" s="738"/>
      <c r="Y24" s="738"/>
      <c r="Z24" s="738"/>
      <c r="AA24" s="738"/>
      <c r="AB24" s="699" t="s">
        <v>52</v>
      </c>
      <c r="AC24" s="700"/>
      <c r="AD24" s="700"/>
      <c r="AE24" s="700"/>
      <c r="AF24" s="700"/>
      <c r="AG24" s="700"/>
      <c r="AH24" s="700"/>
      <c r="AI24" s="700"/>
      <c r="AJ24" s="700"/>
      <c r="AK24" s="700"/>
      <c r="AL24" s="700"/>
      <c r="AM24" s="700"/>
      <c r="AN24" s="700"/>
      <c r="AO24" s="700"/>
      <c r="AP24" s="700"/>
      <c r="AQ24" s="700"/>
      <c r="AR24" s="700"/>
      <c r="AS24" s="700"/>
      <c r="AT24" s="700"/>
      <c r="AU24" s="701"/>
      <c r="AV24" s="737"/>
      <c r="AW24" s="737"/>
      <c r="AX24" s="737"/>
      <c r="AY24" s="737"/>
      <c r="AZ24" s="737"/>
      <c r="BA24" s="737"/>
      <c r="BB24" s="737"/>
      <c r="BC24" s="737"/>
      <c r="BD24" s="737"/>
      <c r="BE24" s="737"/>
      <c r="BF24" s="737"/>
      <c r="BG24" s="737"/>
      <c r="BH24" s="737"/>
      <c r="BI24" s="737"/>
      <c r="BJ24" s="737"/>
      <c r="BK24" s="737"/>
      <c r="BL24" s="737"/>
      <c r="BM24" s="737"/>
      <c r="BN24" s="116"/>
      <c r="BO24" s="72"/>
      <c r="BQ24" s="69"/>
      <c r="BR24" s="70" t="s">
        <v>23</v>
      </c>
      <c r="BS24" s="70"/>
      <c r="BT24" s="70"/>
      <c r="BU24" s="70"/>
      <c r="BV24" s="70"/>
      <c r="BW24" s="70"/>
      <c r="BX24" s="70"/>
      <c r="BY24" s="70"/>
      <c r="BZ24" s="64"/>
      <c r="CA24" s="64" t="s">
        <v>17</v>
      </c>
      <c r="CB24" s="70"/>
      <c r="CC24" s="70" t="s">
        <v>24</v>
      </c>
      <c r="CD24" s="70"/>
      <c r="CF24" s="70"/>
      <c r="CG24" s="64"/>
      <c r="CH24" s="64"/>
      <c r="CI24" s="64"/>
      <c r="CJ24" s="64"/>
      <c r="CK24" s="64"/>
      <c r="CL24" s="64"/>
      <c r="CM24" s="64"/>
      <c r="CN24" s="64"/>
      <c r="CO24" s="64"/>
      <c r="CP24" s="63"/>
      <c r="CQ24" s="63"/>
    </row>
    <row r="25" spans="1:95" s="57" customFormat="1" ht="12" customHeight="1" x14ac:dyDescent="0.15">
      <c r="A25" s="73"/>
      <c r="B25" s="71">
        <v>1</v>
      </c>
      <c r="C25" s="115"/>
      <c r="D25" s="732">
        <v>4</v>
      </c>
      <c r="E25" s="732"/>
      <c r="F25" s="727" t="s">
        <v>53</v>
      </c>
      <c r="G25" s="727"/>
      <c r="H25" s="727"/>
      <c r="I25" s="727"/>
      <c r="J25" s="727"/>
      <c r="K25" s="727"/>
      <c r="L25" s="727"/>
      <c r="M25" s="727"/>
      <c r="N25" s="727"/>
      <c r="O25" s="727"/>
      <c r="P25" s="727"/>
      <c r="Q25" s="728" t="s">
        <v>55</v>
      </c>
      <c r="R25" s="728"/>
      <c r="S25" s="728"/>
      <c r="T25" s="728"/>
      <c r="U25" s="728"/>
      <c r="V25" s="728"/>
      <c r="W25" s="728"/>
      <c r="X25" s="728"/>
      <c r="Y25" s="728"/>
      <c r="Z25" s="728"/>
      <c r="AA25" s="728"/>
      <c r="AB25" s="733" t="s">
        <v>58</v>
      </c>
      <c r="AC25" s="730"/>
      <c r="AD25" s="730"/>
      <c r="AE25" s="730"/>
      <c r="AF25" s="730"/>
      <c r="AG25" s="730"/>
      <c r="AH25" s="730"/>
      <c r="AI25" s="730"/>
      <c r="AJ25" s="730"/>
      <c r="AK25" s="730"/>
      <c r="AL25" s="730"/>
      <c r="AM25" s="730"/>
      <c r="AN25" s="730"/>
      <c r="AO25" s="730"/>
      <c r="AP25" s="730"/>
      <c r="AQ25" s="730"/>
      <c r="AR25" s="730"/>
      <c r="AS25" s="730"/>
      <c r="AT25" s="730"/>
      <c r="AU25" s="731"/>
      <c r="AV25" s="734">
        <v>-3329137</v>
      </c>
      <c r="AW25" s="735"/>
      <c r="AX25" s="735"/>
      <c r="AY25" s="735"/>
      <c r="AZ25" s="735"/>
      <c r="BA25" s="735"/>
      <c r="BB25" s="735"/>
      <c r="BC25" s="735"/>
      <c r="BD25" s="736">
        <v>0.1</v>
      </c>
      <c r="BE25" s="732"/>
      <c r="BF25" s="732"/>
      <c r="BG25" s="732"/>
      <c r="BH25" s="732"/>
      <c r="BI25" s="726" t="s">
        <v>143</v>
      </c>
      <c r="BJ25" s="727"/>
      <c r="BK25" s="727"/>
      <c r="BL25" s="727"/>
      <c r="BM25" s="727"/>
      <c r="BN25" s="116"/>
      <c r="BO25" s="72"/>
      <c r="BQ25" s="69"/>
      <c r="BR25" s="70"/>
      <c r="BS25" s="70"/>
      <c r="BT25" s="70"/>
      <c r="BU25" s="70"/>
      <c r="BV25" s="70"/>
      <c r="BW25" s="70"/>
      <c r="BX25" s="70"/>
      <c r="BY25" s="70"/>
      <c r="BZ25" s="64"/>
      <c r="CA25" s="64"/>
      <c r="CB25" s="70"/>
      <c r="CC25" s="70"/>
      <c r="CD25" s="70"/>
      <c r="CE25" s="70"/>
      <c r="CF25" s="70"/>
      <c r="CG25" s="64"/>
      <c r="CH25" s="64"/>
      <c r="CI25" s="64"/>
      <c r="CJ25" s="64"/>
      <c r="CK25" s="64"/>
      <c r="CL25" s="64"/>
      <c r="CM25" s="64"/>
      <c r="CN25" s="64"/>
      <c r="CO25" s="64"/>
      <c r="CP25" s="63"/>
      <c r="CQ25" s="63"/>
    </row>
    <row r="26" spans="1:95" s="57" customFormat="1" ht="12" customHeight="1" x14ac:dyDescent="0.15">
      <c r="A26" s="73"/>
      <c r="B26" s="71">
        <v>2</v>
      </c>
      <c r="C26" s="115"/>
      <c r="D26" s="732"/>
      <c r="E26" s="732"/>
      <c r="F26" s="728" t="s">
        <v>54</v>
      </c>
      <c r="G26" s="727"/>
      <c r="H26" s="727"/>
      <c r="I26" s="727"/>
      <c r="J26" s="727"/>
      <c r="K26" s="727"/>
      <c r="L26" s="727"/>
      <c r="M26" s="727"/>
      <c r="N26" s="727"/>
      <c r="O26" s="727"/>
      <c r="P26" s="727"/>
      <c r="Q26" s="728" t="s">
        <v>149</v>
      </c>
      <c r="R26" s="728"/>
      <c r="S26" s="728"/>
      <c r="T26" s="728"/>
      <c r="U26" s="728"/>
      <c r="V26" s="728"/>
      <c r="W26" s="728"/>
      <c r="X26" s="728"/>
      <c r="Y26" s="728"/>
      <c r="Z26" s="728"/>
      <c r="AA26" s="728"/>
      <c r="AB26" s="729" t="s">
        <v>628</v>
      </c>
      <c r="AC26" s="730"/>
      <c r="AD26" s="730"/>
      <c r="AE26" s="730"/>
      <c r="AF26" s="730"/>
      <c r="AG26" s="730"/>
      <c r="AH26" s="730"/>
      <c r="AI26" s="730"/>
      <c r="AJ26" s="730"/>
      <c r="AK26" s="730"/>
      <c r="AL26" s="730"/>
      <c r="AM26" s="730"/>
      <c r="AN26" s="730"/>
      <c r="AO26" s="730"/>
      <c r="AP26" s="730"/>
      <c r="AQ26" s="730"/>
      <c r="AR26" s="730"/>
      <c r="AS26" s="730"/>
      <c r="AT26" s="730"/>
      <c r="AU26" s="731"/>
      <c r="AV26" s="735"/>
      <c r="AW26" s="735"/>
      <c r="AX26" s="735"/>
      <c r="AY26" s="735"/>
      <c r="AZ26" s="735"/>
      <c r="BA26" s="735"/>
      <c r="BB26" s="735"/>
      <c r="BC26" s="735"/>
      <c r="BD26" s="732"/>
      <c r="BE26" s="732"/>
      <c r="BF26" s="732"/>
      <c r="BG26" s="732"/>
      <c r="BH26" s="732"/>
      <c r="BI26" s="727"/>
      <c r="BJ26" s="727"/>
      <c r="BK26" s="727"/>
      <c r="BL26" s="727"/>
      <c r="BM26" s="727"/>
      <c r="BN26" s="116"/>
      <c r="BO26" s="72"/>
      <c r="BQ26" s="69"/>
      <c r="BR26" s="70"/>
      <c r="BS26" s="70"/>
      <c r="BT26" s="70"/>
      <c r="BU26" s="70"/>
      <c r="BV26" s="70"/>
      <c r="BW26" s="70"/>
      <c r="BX26" s="70"/>
      <c r="BY26" s="70"/>
      <c r="BZ26" s="64"/>
      <c r="CA26" s="64"/>
      <c r="CB26" s="70"/>
      <c r="CC26" s="70"/>
      <c r="CD26" s="70"/>
      <c r="CE26" s="70"/>
      <c r="CF26" s="70"/>
      <c r="CG26" s="64"/>
      <c r="CH26" s="64"/>
      <c r="CI26" s="64"/>
      <c r="CJ26" s="64"/>
      <c r="CK26" s="64"/>
      <c r="CL26" s="64"/>
      <c r="CM26" s="64"/>
      <c r="CN26" s="64"/>
      <c r="CO26" s="64"/>
      <c r="CP26" s="63"/>
      <c r="CQ26" s="63"/>
    </row>
    <row r="27" spans="1:95" s="57" customFormat="1" ht="12" customHeight="1" x14ac:dyDescent="0.15">
      <c r="A27" s="73"/>
      <c r="B27" s="71">
        <v>3</v>
      </c>
      <c r="C27" s="115"/>
      <c r="D27" s="732">
        <v>5</v>
      </c>
      <c r="E27" s="732"/>
      <c r="F27" s="727" t="s">
        <v>53</v>
      </c>
      <c r="G27" s="727"/>
      <c r="H27" s="727"/>
      <c r="I27" s="727"/>
      <c r="J27" s="727"/>
      <c r="K27" s="727"/>
      <c r="L27" s="727"/>
      <c r="M27" s="727"/>
      <c r="N27" s="727"/>
      <c r="O27" s="727"/>
      <c r="P27" s="727"/>
      <c r="Q27" s="728" t="s">
        <v>55</v>
      </c>
      <c r="R27" s="728"/>
      <c r="S27" s="728"/>
      <c r="T27" s="728"/>
      <c r="U27" s="728"/>
      <c r="V27" s="728"/>
      <c r="W27" s="728"/>
      <c r="X27" s="728"/>
      <c r="Y27" s="728"/>
      <c r="Z27" s="728"/>
      <c r="AA27" s="728"/>
      <c r="AB27" s="733" t="s">
        <v>629</v>
      </c>
      <c r="AC27" s="730"/>
      <c r="AD27" s="730"/>
      <c r="AE27" s="730"/>
      <c r="AF27" s="730"/>
      <c r="AG27" s="730"/>
      <c r="AH27" s="730"/>
      <c r="AI27" s="730"/>
      <c r="AJ27" s="730"/>
      <c r="AK27" s="730"/>
      <c r="AL27" s="730"/>
      <c r="AM27" s="730"/>
      <c r="AN27" s="730"/>
      <c r="AO27" s="730"/>
      <c r="AP27" s="730"/>
      <c r="AQ27" s="730"/>
      <c r="AR27" s="730"/>
      <c r="AS27" s="730"/>
      <c r="AT27" s="730"/>
      <c r="AU27" s="731"/>
      <c r="AV27" s="734">
        <v>-118630</v>
      </c>
      <c r="AW27" s="735"/>
      <c r="AX27" s="735"/>
      <c r="AY27" s="735"/>
      <c r="AZ27" s="735"/>
      <c r="BA27" s="735"/>
      <c r="BB27" s="735"/>
      <c r="BC27" s="735"/>
      <c r="BD27" s="736" t="s">
        <v>60</v>
      </c>
      <c r="BE27" s="732"/>
      <c r="BF27" s="732"/>
      <c r="BG27" s="732"/>
      <c r="BH27" s="732"/>
      <c r="BI27" s="726" t="s">
        <v>143</v>
      </c>
      <c r="BJ27" s="727"/>
      <c r="BK27" s="727"/>
      <c r="BL27" s="727"/>
      <c r="BM27" s="727"/>
      <c r="BN27" s="116"/>
      <c r="BO27" s="72"/>
      <c r="BQ27" s="69"/>
      <c r="CE27" s="70"/>
      <c r="CF27" s="70"/>
      <c r="CG27" s="64"/>
      <c r="CH27" s="64"/>
      <c r="CI27" s="64"/>
      <c r="CJ27" s="64"/>
      <c r="CK27" s="64"/>
      <c r="CL27" s="64"/>
      <c r="CM27" s="64"/>
      <c r="CN27" s="64"/>
      <c r="CO27" s="64"/>
      <c r="CP27" s="63"/>
      <c r="CQ27" s="63"/>
    </row>
    <row r="28" spans="1:95" s="57" customFormat="1" ht="12" customHeight="1" x14ac:dyDescent="0.15">
      <c r="A28" s="73"/>
      <c r="B28" s="71">
        <v>4</v>
      </c>
      <c r="C28" s="115"/>
      <c r="D28" s="732"/>
      <c r="E28" s="732"/>
      <c r="F28" s="728" t="s">
        <v>156</v>
      </c>
      <c r="G28" s="727"/>
      <c r="H28" s="727"/>
      <c r="I28" s="727"/>
      <c r="J28" s="727"/>
      <c r="K28" s="727"/>
      <c r="L28" s="727"/>
      <c r="M28" s="727"/>
      <c r="N28" s="727"/>
      <c r="O28" s="727"/>
      <c r="P28" s="727"/>
      <c r="Q28" s="728" t="s">
        <v>149</v>
      </c>
      <c r="R28" s="728"/>
      <c r="S28" s="728"/>
      <c r="T28" s="728"/>
      <c r="U28" s="728"/>
      <c r="V28" s="728"/>
      <c r="W28" s="728"/>
      <c r="X28" s="728"/>
      <c r="Y28" s="728"/>
      <c r="Z28" s="728"/>
      <c r="AA28" s="728"/>
      <c r="AB28" s="729" t="s">
        <v>138</v>
      </c>
      <c r="AC28" s="730"/>
      <c r="AD28" s="730"/>
      <c r="AE28" s="730"/>
      <c r="AF28" s="730"/>
      <c r="AG28" s="730"/>
      <c r="AH28" s="730"/>
      <c r="AI28" s="730"/>
      <c r="AJ28" s="730"/>
      <c r="AK28" s="730"/>
      <c r="AL28" s="730"/>
      <c r="AM28" s="730"/>
      <c r="AN28" s="730"/>
      <c r="AO28" s="730"/>
      <c r="AP28" s="730"/>
      <c r="AQ28" s="730"/>
      <c r="AR28" s="730"/>
      <c r="AS28" s="730"/>
      <c r="AT28" s="730"/>
      <c r="AU28" s="731"/>
      <c r="AV28" s="735"/>
      <c r="AW28" s="735"/>
      <c r="AX28" s="735"/>
      <c r="AY28" s="735"/>
      <c r="AZ28" s="735"/>
      <c r="BA28" s="735"/>
      <c r="BB28" s="735"/>
      <c r="BC28" s="735"/>
      <c r="BD28" s="732"/>
      <c r="BE28" s="732"/>
      <c r="BF28" s="732"/>
      <c r="BG28" s="732"/>
      <c r="BH28" s="732"/>
      <c r="BI28" s="727"/>
      <c r="BJ28" s="727"/>
      <c r="BK28" s="727"/>
      <c r="BL28" s="727"/>
      <c r="BM28" s="727"/>
      <c r="BN28" s="116"/>
      <c r="BO28" s="72"/>
      <c r="BQ28" s="69"/>
      <c r="BR28" s="70"/>
      <c r="BS28" s="70"/>
      <c r="BT28" s="70"/>
      <c r="BU28" s="70"/>
      <c r="BV28" s="70"/>
      <c r="BW28" s="70"/>
      <c r="BX28" s="70"/>
      <c r="BY28" s="70"/>
      <c r="BZ28" s="64"/>
      <c r="CA28" s="64"/>
      <c r="CB28" s="70"/>
      <c r="CC28" s="70"/>
      <c r="CD28" s="70"/>
      <c r="CE28" s="70"/>
      <c r="CF28" s="70"/>
      <c r="CG28" s="64"/>
      <c r="CH28" s="64"/>
      <c r="CI28" s="64"/>
      <c r="CJ28" s="64"/>
      <c r="CK28" s="64"/>
      <c r="CL28" s="64"/>
      <c r="CM28" s="64"/>
      <c r="CN28" s="64"/>
      <c r="CO28" s="64"/>
      <c r="CP28" s="63"/>
      <c r="CQ28" s="63"/>
    </row>
    <row r="29" spans="1:95" s="57" customFormat="1" ht="12" customHeight="1" x14ac:dyDescent="0.15">
      <c r="A29" s="73"/>
      <c r="B29" s="71">
        <v>5</v>
      </c>
      <c r="C29" s="115"/>
      <c r="D29" s="732">
        <v>6</v>
      </c>
      <c r="E29" s="732"/>
      <c r="F29" s="727" t="s">
        <v>53</v>
      </c>
      <c r="G29" s="727"/>
      <c r="H29" s="727"/>
      <c r="I29" s="727"/>
      <c r="J29" s="727"/>
      <c r="K29" s="727"/>
      <c r="L29" s="727"/>
      <c r="M29" s="727"/>
      <c r="N29" s="727"/>
      <c r="O29" s="727"/>
      <c r="P29" s="727"/>
      <c r="Q29" s="728" t="s">
        <v>55</v>
      </c>
      <c r="R29" s="728"/>
      <c r="S29" s="728"/>
      <c r="T29" s="728"/>
      <c r="U29" s="728"/>
      <c r="V29" s="728"/>
      <c r="W29" s="728"/>
      <c r="X29" s="728"/>
      <c r="Y29" s="728"/>
      <c r="Z29" s="728"/>
      <c r="AA29" s="728"/>
      <c r="AB29" s="733" t="s">
        <v>630</v>
      </c>
      <c r="AC29" s="730"/>
      <c r="AD29" s="730"/>
      <c r="AE29" s="730"/>
      <c r="AF29" s="730"/>
      <c r="AG29" s="730"/>
      <c r="AH29" s="730"/>
      <c r="AI29" s="730"/>
      <c r="AJ29" s="730"/>
      <c r="AK29" s="730"/>
      <c r="AL29" s="730"/>
      <c r="AM29" s="730"/>
      <c r="AN29" s="730"/>
      <c r="AO29" s="730"/>
      <c r="AP29" s="730"/>
      <c r="AQ29" s="730"/>
      <c r="AR29" s="730"/>
      <c r="AS29" s="730"/>
      <c r="AT29" s="730"/>
      <c r="AU29" s="731"/>
      <c r="AV29" s="734">
        <v>-800</v>
      </c>
      <c r="AW29" s="735"/>
      <c r="AX29" s="735"/>
      <c r="AY29" s="735"/>
      <c r="AZ29" s="735"/>
      <c r="BA29" s="735"/>
      <c r="BB29" s="735"/>
      <c r="BC29" s="735"/>
      <c r="BD29" s="736">
        <v>0.1</v>
      </c>
      <c r="BE29" s="732"/>
      <c r="BF29" s="732"/>
      <c r="BG29" s="732"/>
      <c r="BH29" s="732"/>
      <c r="BI29" s="726" t="s">
        <v>143</v>
      </c>
      <c r="BJ29" s="727"/>
      <c r="BK29" s="727"/>
      <c r="BL29" s="727"/>
      <c r="BM29" s="727"/>
      <c r="BN29" s="116"/>
      <c r="BO29" s="72"/>
      <c r="BQ29" s="69"/>
      <c r="CG29" s="64"/>
      <c r="CH29" s="64"/>
      <c r="CI29" s="64"/>
      <c r="CJ29" s="64"/>
      <c r="CK29" s="64"/>
      <c r="CL29" s="64"/>
      <c r="CM29" s="64"/>
      <c r="CN29" s="64"/>
      <c r="CO29" s="64"/>
      <c r="CP29" s="63"/>
      <c r="CQ29" s="63"/>
    </row>
    <row r="30" spans="1:95" s="57" customFormat="1" ht="12" customHeight="1" x14ac:dyDescent="0.15">
      <c r="A30" s="73"/>
      <c r="B30" s="71">
        <v>6</v>
      </c>
      <c r="C30" s="115"/>
      <c r="D30" s="732"/>
      <c r="E30" s="732"/>
      <c r="F30" s="728" t="s">
        <v>54</v>
      </c>
      <c r="G30" s="727"/>
      <c r="H30" s="727"/>
      <c r="I30" s="727"/>
      <c r="J30" s="727"/>
      <c r="K30" s="727"/>
      <c r="L30" s="727"/>
      <c r="M30" s="727"/>
      <c r="N30" s="727"/>
      <c r="O30" s="727"/>
      <c r="P30" s="727"/>
      <c r="Q30" s="728" t="s">
        <v>149</v>
      </c>
      <c r="R30" s="728"/>
      <c r="S30" s="728"/>
      <c r="T30" s="728"/>
      <c r="U30" s="728"/>
      <c r="V30" s="728"/>
      <c r="W30" s="728"/>
      <c r="X30" s="728"/>
      <c r="Y30" s="728"/>
      <c r="Z30" s="728"/>
      <c r="AA30" s="728"/>
      <c r="AB30" s="729" t="s">
        <v>628</v>
      </c>
      <c r="AC30" s="730"/>
      <c r="AD30" s="730"/>
      <c r="AE30" s="730"/>
      <c r="AF30" s="730"/>
      <c r="AG30" s="730"/>
      <c r="AH30" s="730"/>
      <c r="AI30" s="730"/>
      <c r="AJ30" s="730"/>
      <c r="AK30" s="730"/>
      <c r="AL30" s="730"/>
      <c r="AM30" s="730"/>
      <c r="AN30" s="730"/>
      <c r="AO30" s="730"/>
      <c r="AP30" s="730"/>
      <c r="AQ30" s="730"/>
      <c r="AR30" s="730"/>
      <c r="AS30" s="730"/>
      <c r="AT30" s="730"/>
      <c r="AU30" s="731"/>
      <c r="AV30" s="735"/>
      <c r="AW30" s="735"/>
      <c r="AX30" s="735"/>
      <c r="AY30" s="735"/>
      <c r="AZ30" s="735"/>
      <c r="BA30" s="735"/>
      <c r="BB30" s="735"/>
      <c r="BC30" s="735"/>
      <c r="BD30" s="732"/>
      <c r="BE30" s="732"/>
      <c r="BF30" s="732"/>
      <c r="BG30" s="732"/>
      <c r="BH30" s="732"/>
      <c r="BI30" s="727"/>
      <c r="BJ30" s="727"/>
      <c r="BK30" s="727"/>
      <c r="BL30" s="727"/>
      <c r="BM30" s="727"/>
      <c r="BN30" s="116"/>
      <c r="BO30" s="72"/>
      <c r="BQ30" s="69" t="s">
        <v>1</v>
      </c>
      <c r="BR30" s="70"/>
      <c r="BS30" s="70"/>
      <c r="BT30" s="70"/>
      <c r="BU30" s="70"/>
      <c r="BV30" s="70"/>
      <c r="BW30" s="70"/>
      <c r="BX30" s="70"/>
      <c r="BY30" s="64"/>
      <c r="BZ30" s="64"/>
      <c r="CA30" s="64"/>
      <c r="CB30" s="64"/>
      <c r="CC30" s="64"/>
      <c r="CD30" s="64"/>
      <c r="CE30" s="64"/>
      <c r="CF30" s="64"/>
      <c r="CG30" s="64"/>
      <c r="CH30" s="64"/>
      <c r="CI30" s="64"/>
      <c r="CJ30" s="64"/>
      <c r="CK30" s="64"/>
      <c r="CL30" s="64"/>
      <c r="CM30" s="64"/>
      <c r="CN30" s="64"/>
      <c r="CO30" s="64"/>
      <c r="CP30" s="63"/>
      <c r="CQ30" s="63"/>
    </row>
    <row r="31" spans="1:95" s="57" customFormat="1" ht="12" customHeight="1" x14ac:dyDescent="0.15">
      <c r="A31" s="73"/>
      <c r="B31" s="71">
        <v>7</v>
      </c>
      <c r="C31" s="115"/>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116"/>
      <c r="BO31" s="72"/>
      <c r="BQ31" s="69"/>
      <c r="BR31" s="70"/>
      <c r="BS31" s="70"/>
      <c r="BT31" s="70"/>
      <c r="BU31" s="70"/>
      <c r="BV31" s="70"/>
      <c r="BW31" s="70"/>
      <c r="BX31" s="70"/>
      <c r="BY31" s="64"/>
      <c r="BZ31" s="64"/>
      <c r="CA31" s="64"/>
      <c r="CB31" s="64"/>
      <c r="CC31" s="64"/>
      <c r="CD31" s="64"/>
      <c r="CE31" s="64"/>
      <c r="CF31" s="64"/>
      <c r="CG31" s="64"/>
      <c r="CH31" s="64"/>
      <c r="CI31" s="64"/>
      <c r="CJ31" s="64"/>
      <c r="CK31" s="64"/>
      <c r="CL31" s="64"/>
      <c r="CM31" s="64"/>
      <c r="CN31" s="64"/>
      <c r="CO31" s="64"/>
      <c r="CP31" s="63"/>
      <c r="CQ31" s="63"/>
    </row>
    <row r="32" spans="1:95" s="57" customFormat="1" ht="12" customHeight="1" x14ac:dyDescent="0.15">
      <c r="A32" s="73"/>
      <c r="B32" s="71">
        <v>8</v>
      </c>
      <c r="C32" s="115"/>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116"/>
      <c r="BO32" s="72"/>
      <c r="BQ32" s="69"/>
      <c r="BR32" s="70" t="s">
        <v>172</v>
      </c>
      <c r="BS32" s="70"/>
      <c r="BT32" s="70"/>
      <c r="BU32" s="70"/>
      <c r="BV32" s="70"/>
      <c r="BW32" s="70"/>
      <c r="BX32" s="70"/>
      <c r="BY32" s="64"/>
      <c r="BZ32" s="64"/>
      <c r="CA32" s="64" t="s">
        <v>17</v>
      </c>
      <c r="CB32" s="64"/>
      <c r="CC32" s="64" t="s">
        <v>26</v>
      </c>
      <c r="CD32" s="64"/>
      <c r="CE32" s="64"/>
      <c r="CF32" s="64"/>
      <c r="CG32" s="64"/>
      <c r="CH32" s="64"/>
      <c r="CI32" s="64" t="s">
        <v>27</v>
      </c>
      <c r="CJ32" s="64"/>
      <c r="CK32" s="64"/>
      <c r="CL32" s="64"/>
      <c r="CM32" s="64"/>
      <c r="CN32" s="64"/>
      <c r="CO32" s="64"/>
      <c r="CP32" s="63"/>
      <c r="CQ32" s="63"/>
    </row>
    <row r="33" spans="1:95" s="57" customFormat="1" ht="12" customHeight="1" x14ac:dyDescent="0.15">
      <c r="A33" s="73"/>
      <c r="B33" s="71">
        <v>9</v>
      </c>
      <c r="C33" s="115"/>
      <c r="D33" s="74" t="s">
        <v>132</v>
      </c>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699" t="s">
        <v>72</v>
      </c>
      <c r="AM33" s="700"/>
      <c r="AN33" s="700"/>
      <c r="AO33" s="700"/>
      <c r="AP33" s="700"/>
      <c r="AQ33" s="700"/>
      <c r="AR33" s="701"/>
      <c r="AS33" s="699" t="s">
        <v>67</v>
      </c>
      <c r="AT33" s="700"/>
      <c r="AU33" s="700"/>
      <c r="AV33" s="700"/>
      <c r="AW33" s="700"/>
      <c r="AX33" s="700"/>
      <c r="AY33" s="701"/>
      <c r="AZ33" s="699" t="s">
        <v>68</v>
      </c>
      <c r="BA33" s="700"/>
      <c r="BB33" s="700"/>
      <c r="BC33" s="700"/>
      <c r="BD33" s="700"/>
      <c r="BE33" s="700"/>
      <c r="BF33" s="701"/>
      <c r="BG33" s="699" t="s">
        <v>65</v>
      </c>
      <c r="BH33" s="700"/>
      <c r="BI33" s="700"/>
      <c r="BJ33" s="700"/>
      <c r="BK33" s="700"/>
      <c r="BL33" s="700"/>
      <c r="BM33" s="701"/>
      <c r="BN33" s="116"/>
      <c r="BO33" s="72"/>
      <c r="BQ33" s="69"/>
      <c r="BR33" s="70" t="s">
        <v>171</v>
      </c>
      <c r="BS33" s="70"/>
      <c r="BT33" s="70"/>
      <c r="BU33" s="70"/>
      <c r="BV33" s="70"/>
      <c r="BW33" s="70"/>
      <c r="BX33" s="70"/>
      <c r="BY33" s="64"/>
      <c r="BZ33" s="64"/>
      <c r="CA33" s="64" t="s">
        <v>17</v>
      </c>
      <c r="CB33" s="64"/>
      <c r="CC33" s="64" t="s">
        <v>26</v>
      </c>
      <c r="CD33" s="64"/>
      <c r="CE33" s="64"/>
      <c r="CF33" s="64"/>
      <c r="CG33" s="64"/>
      <c r="CH33" s="64"/>
      <c r="CI33" s="64" t="s">
        <v>173</v>
      </c>
      <c r="CJ33" s="64"/>
      <c r="CK33" s="64"/>
      <c r="CL33" s="64"/>
      <c r="CM33" s="64"/>
      <c r="CN33" s="64"/>
      <c r="CO33" s="64"/>
      <c r="CP33" s="63"/>
      <c r="CQ33" s="63"/>
    </row>
    <row r="34" spans="1:95" s="57" customFormat="1" ht="12" customHeight="1" x14ac:dyDescent="0.15">
      <c r="A34" s="73">
        <v>3</v>
      </c>
      <c r="B34" s="71">
        <v>0</v>
      </c>
      <c r="C34" s="115"/>
      <c r="D34" s="74" t="s">
        <v>170</v>
      </c>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690" t="s">
        <v>66</v>
      </c>
      <c r="AM34" s="691"/>
      <c r="AN34" s="691"/>
      <c r="AO34" s="691"/>
      <c r="AP34" s="691"/>
      <c r="AQ34" s="691"/>
      <c r="AR34" s="692"/>
      <c r="AS34" s="693">
        <f>AV16</f>
        <v>7292330</v>
      </c>
      <c r="AT34" s="694"/>
      <c r="AU34" s="694"/>
      <c r="AV34" s="694"/>
      <c r="AW34" s="694"/>
      <c r="AX34" s="694"/>
      <c r="AY34" s="695"/>
      <c r="AZ34" s="696" t="s">
        <v>4</v>
      </c>
      <c r="BA34" s="697"/>
      <c r="BB34" s="697"/>
      <c r="BC34" s="697"/>
      <c r="BD34" s="697"/>
      <c r="BE34" s="697"/>
      <c r="BF34" s="698"/>
      <c r="BG34" s="693">
        <f>AS34</f>
        <v>7292330</v>
      </c>
      <c r="BH34" s="694"/>
      <c r="BI34" s="694"/>
      <c r="BJ34" s="694"/>
      <c r="BK34" s="694"/>
      <c r="BL34" s="694"/>
      <c r="BM34" s="695"/>
      <c r="BN34" s="116"/>
      <c r="BO34" s="72"/>
      <c r="BQ34" s="69"/>
      <c r="BR34" s="70"/>
      <c r="BS34" s="70"/>
      <c r="BT34" s="70"/>
      <c r="BU34" s="70"/>
      <c r="BV34" s="70"/>
      <c r="BW34" s="70"/>
      <c r="BX34" s="70"/>
      <c r="BY34" s="64"/>
      <c r="BZ34" s="64"/>
      <c r="CA34" s="64"/>
      <c r="CB34" s="64"/>
      <c r="CC34" s="64"/>
      <c r="CD34" s="64"/>
      <c r="CE34" s="64"/>
      <c r="CF34" s="64"/>
      <c r="CG34" s="64"/>
      <c r="CH34" s="64"/>
      <c r="CI34" s="64"/>
      <c r="CJ34" s="64"/>
      <c r="CK34" s="64"/>
      <c r="CL34" s="64"/>
      <c r="CM34" s="64"/>
      <c r="CN34" s="64"/>
      <c r="CO34" s="64"/>
      <c r="CP34" s="63"/>
      <c r="CQ34" s="63"/>
    </row>
    <row r="35" spans="1:95" s="57" customFormat="1" ht="12" customHeight="1" x14ac:dyDescent="0.15">
      <c r="A35" s="73"/>
      <c r="B35" s="71">
        <v>1</v>
      </c>
      <c r="C35" s="115"/>
      <c r="D35" s="74" t="s">
        <v>133</v>
      </c>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690" t="s">
        <v>69</v>
      </c>
      <c r="AM35" s="691"/>
      <c r="AN35" s="691"/>
      <c r="AO35" s="691"/>
      <c r="AP35" s="691"/>
      <c r="AQ35" s="691"/>
      <c r="AR35" s="692"/>
      <c r="AS35" s="693">
        <v>0</v>
      </c>
      <c r="AT35" s="694"/>
      <c r="AU35" s="694"/>
      <c r="AV35" s="694"/>
      <c r="AW35" s="694"/>
      <c r="AX35" s="694"/>
      <c r="AY35" s="695"/>
      <c r="AZ35" s="693">
        <f>AS35*0.08</f>
        <v>0</v>
      </c>
      <c r="BA35" s="694"/>
      <c r="BB35" s="694"/>
      <c r="BC35" s="694"/>
      <c r="BD35" s="694"/>
      <c r="BE35" s="694"/>
      <c r="BF35" s="695"/>
      <c r="BG35" s="693">
        <f>AS35+AZ35</f>
        <v>0</v>
      </c>
      <c r="BH35" s="694"/>
      <c r="BI35" s="694"/>
      <c r="BJ35" s="694"/>
      <c r="BK35" s="694"/>
      <c r="BL35" s="694"/>
      <c r="BM35" s="695"/>
      <c r="BN35" s="116"/>
      <c r="BO35" s="72"/>
      <c r="BQ35" s="69"/>
      <c r="BR35" s="70"/>
      <c r="BS35" s="70"/>
      <c r="BT35" s="70"/>
      <c r="BU35" s="70"/>
      <c r="BV35" s="70"/>
      <c r="BW35" s="70"/>
      <c r="BX35" s="70"/>
      <c r="BY35" s="70"/>
      <c r="BZ35" s="70"/>
      <c r="CA35" s="70"/>
      <c r="CB35" s="70"/>
      <c r="CC35" s="70"/>
      <c r="CD35" s="70"/>
      <c r="CE35" s="64"/>
      <c r="CF35" s="64"/>
      <c r="CG35" s="64"/>
      <c r="CH35" s="64"/>
      <c r="CI35" s="64"/>
      <c r="CJ35" s="64"/>
      <c r="CK35" s="64"/>
      <c r="CL35" s="64"/>
      <c r="CM35" s="64"/>
      <c r="CN35" s="64"/>
      <c r="CO35" s="64"/>
      <c r="CP35" s="63"/>
      <c r="CQ35" s="63"/>
    </row>
    <row r="36" spans="1:95" s="57" customFormat="1" ht="12" customHeight="1" thickBot="1" x14ac:dyDescent="0.2">
      <c r="A36" s="73"/>
      <c r="B36" s="71">
        <v>2</v>
      </c>
      <c r="C36" s="115"/>
      <c r="D36" s="74" t="s">
        <v>134</v>
      </c>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669" t="s">
        <v>70</v>
      </c>
      <c r="AM36" s="670"/>
      <c r="AN36" s="670"/>
      <c r="AO36" s="670"/>
      <c r="AP36" s="670"/>
      <c r="AQ36" s="670"/>
      <c r="AR36" s="671"/>
      <c r="AS36" s="717">
        <f>AV14+AV18</f>
        <v>862022</v>
      </c>
      <c r="AT36" s="718"/>
      <c r="AU36" s="718"/>
      <c r="AV36" s="718"/>
      <c r="AW36" s="718"/>
      <c r="AX36" s="718"/>
      <c r="AY36" s="719"/>
      <c r="AZ36" s="720">
        <f>AS36*0.1</f>
        <v>86202.200000000012</v>
      </c>
      <c r="BA36" s="721"/>
      <c r="BB36" s="721"/>
      <c r="BC36" s="721"/>
      <c r="BD36" s="721"/>
      <c r="BE36" s="721"/>
      <c r="BF36" s="722"/>
      <c r="BG36" s="717">
        <f>AS36+AZ36</f>
        <v>948224.2</v>
      </c>
      <c r="BH36" s="718"/>
      <c r="BI36" s="718"/>
      <c r="BJ36" s="718"/>
      <c r="BK36" s="718"/>
      <c r="BL36" s="718"/>
      <c r="BM36" s="719"/>
      <c r="BN36" s="116"/>
      <c r="BO36" s="72"/>
      <c r="BQ36" s="69"/>
      <c r="BR36" s="70"/>
      <c r="BS36" s="70"/>
      <c r="BT36" s="70"/>
      <c r="BU36" s="70"/>
      <c r="BV36" s="70"/>
      <c r="BW36" s="70"/>
      <c r="BX36" s="70"/>
      <c r="BY36" s="64"/>
      <c r="BZ36" s="70"/>
      <c r="CA36" s="70"/>
      <c r="CB36" s="70"/>
      <c r="CC36" s="64"/>
      <c r="CD36" s="70"/>
      <c r="CE36" s="64"/>
      <c r="CF36" s="64"/>
      <c r="CG36" s="64"/>
      <c r="CH36" s="64"/>
      <c r="CI36" s="64"/>
      <c r="CJ36" s="64"/>
      <c r="CK36" s="64"/>
      <c r="CL36" s="64"/>
      <c r="CM36" s="64"/>
      <c r="CN36" s="64"/>
      <c r="CO36" s="64"/>
      <c r="CP36" s="63"/>
      <c r="CQ36" s="63"/>
    </row>
    <row r="37" spans="1:95" s="57" customFormat="1" ht="12" customHeight="1" thickTop="1" x14ac:dyDescent="0.15">
      <c r="A37" s="73"/>
      <c r="B37" s="71">
        <v>3</v>
      </c>
      <c r="C37" s="115"/>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678" t="s">
        <v>71</v>
      </c>
      <c r="AM37" s="679"/>
      <c r="AN37" s="679"/>
      <c r="AO37" s="679"/>
      <c r="AP37" s="679"/>
      <c r="AQ37" s="679"/>
      <c r="AR37" s="680"/>
      <c r="AS37" s="681">
        <f>AS34+AS35+AS36</f>
        <v>8154352</v>
      </c>
      <c r="AT37" s="682"/>
      <c r="AU37" s="682"/>
      <c r="AV37" s="682"/>
      <c r="AW37" s="682"/>
      <c r="AX37" s="682"/>
      <c r="AY37" s="683"/>
      <c r="AZ37" s="723">
        <f>AZ35+AZ36</f>
        <v>86202.200000000012</v>
      </c>
      <c r="BA37" s="724"/>
      <c r="BB37" s="724"/>
      <c r="BC37" s="724"/>
      <c r="BD37" s="724"/>
      <c r="BE37" s="724"/>
      <c r="BF37" s="725"/>
      <c r="BG37" s="681">
        <f>BG34+BG35+BG36</f>
        <v>8240554.2000000002</v>
      </c>
      <c r="BH37" s="682"/>
      <c r="BI37" s="682"/>
      <c r="BJ37" s="682"/>
      <c r="BK37" s="682"/>
      <c r="BL37" s="682"/>
      <c r="BM37" s="683"/>
      <c r="BN37" s="116"/>
      <c r="BO37" s="72"/>
      <c r="BQ37" s="79"/>
      <c r="BR37" s="70"/>
      <c r="BS37" s="70"/>
      <c r="BT37" s="70"/>
      <c r="BU37" s="70"/>
      <c r="BV37" s="70"/>
      <c r="BW37" s="70"/>
      <c r="BX37" s="70"/>
      <c r="BY37" s="64"/>
      <c r="BZ37" s="70"/>
      <c r="CA37" s="70"/>
      <c r="CB37" s="70"/>
      <c r="CC37" s="70"/>
      <c r="CD37" s="70"/>
      <c r="CE37" s="64"/>
      <c r="CF37" s="64"/>
      <c r="CG37" s="64"/>
      <c r="CH37" s="64"/>
      <c r="CI37" s="64"/>
      <c r="CJ37" s="64"/>
      <c r="CK37" s="64"/>
      <c r="CL37" s="64"/>
      <c r="CM37" s="64"/>
      <c r="CN37" s="64"/>
      <c r="CO37" s="64"/>
      <c r="CP37" s="63"/>
      <c r="CQ37" s="63"/>
    </row>
    <row r="38" spans="1:95" s="57" customFormat="1" ht="12" customHeight="1" x14ac:dyDescent="0.15">
      <c r="A38" s="73"/>
      <c r="B38" s="71">
        <v>4</v>
      </c>
      <c r="C38" s="115"/>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116"/>
      <c r="BO38" s="72"/>
      <c r="BQ38" s="69"/>
      <c r="BR38" s="70"/>
      <c r="BS38" s="70"/>
      <c r="BT38" s="70"/>
      <c r="BU38" s="70"/>
      <c r="BV38" s="70"/>
      <c r="BW38" s="70"/>
      <c r="BX38" s="70"/>
      <c r="BY38" s="70"/>
      <c r="BZ38" s="70"/>
      <c r="CA38" s="70"/>
      <c r="CB38" s="70"/>
      <c r="CC38" s="70"/>
      <c r="CD38" s="70"/>
      <c r="CE38" s="70"/>
      <c r="CF38" s="64"/>
      <c r="CG38" s="64"/>
      <c r="CH38" s="64"/>
      <c r="CI38" s="64"/>
      <c r="CJ38" s="64"/>
      <c r="CK38" s="64"/>
      <c r="CL38" s="64"/>
      <c r="CM38" s="64"/>
      <c r="CN38" s="64"/>
      <c r="CO38" s="64"/>
      <c r="CP38" s="63"/>
      <c r="CQ38" s="63"/>
    </row>
    <row r="39" spans="1:95" s="57" customFormat="1" ht="12" customHeight="1" x14ac:dyDescent="0.15">
      <c r="A39" s="73"/>
      <c r="B39" s="71">
        <v>5</v>
      </c>
      <c r="C39" s="115"/>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116"/>
      <c r="BO39" s="72"/>
      <c r="BQ39" s="69"/>
      <c r="BR39" s="70"/>
      <c r="BS39" s="70"/>
      <c r="BT39" s="70"/>
      <c r="BU39" s="70"/>
      <c r="BV39" s="70"/>
      <c r="BW39" s="70"/>
      <c r="BX39" s="70"/>
      <c r="BY39" s="70"/>
      <c r="BZ39" s="70"/>
      <c r="CA39" s="70"/>
      <c r="CB39" s="70"/>
      <c r="CC39" s="70"/>
      <c r="CD39" s="70"/>
      <c r="CE39" s="70"/>
      <c r="CF39" s="64"/>
      <c r="CG39" s="64"/>
      <c r="CH39" s="64"/>
      <c r="CI39" s="64"/>
      <c r="CJ39" s="64"/>
      <c r="CK39" s="64"/>
      <c r="CL39" s="64"/>
      <c r="CM39" s="64"/>
      <c r="CN39" s="64"/>
      <c r="CO39" s="64"/>
      <c r="CP39" s="63"/>
      <c r="CQ39" s="63"/>
    </row>
    <row r="40" spans="1:95" s="57" customFormat="1" ht="12" customHeight="1" x14ac:dyDescent="0.15">
      <c r="A40" s="73"/>
      <c r="B40" s="71">
        <v>6</v>
      </c>
      <c r="C40" s="115"/>
      <c r="AF40" s="74"/>
      <c r="AG40" s="74"/>
      <c r="AH40" s="74"/>
      <c r="AI40" s="74"/>
      <c r="AJ40" s="74"/>
      <c r="AK40" s="74"/>
      <c r="AL40" s="699" t="s">
        <v>64</v>
      </c>
      <c r="AM40" s="700"/>
      <c r="AN40" s="700"/>
      <c r="AO40" s="700"/>
      <c r="AP40" s="700"/>
      <c r="AQ40" s="700"/>
      <c r="AR40" s="701"/>
      <c r="AS40" s="699" t="s">
        <v>67</v>
      </c>
      <c r="AT40" s="700"/>
      <c r="AU40" s="700"/>
      <c r="AV40" s="700"/>
      <c r="AW40" s="700"/>
      <c r="AX40" s="700"/>
      <c r="AY40" s="701"/>
      <c r="AZ40" s="699" t="s">
        <v>68</v>
      </c>
      <c r="BA40" s="700"/>
      <c r="BB40" s="700"/>
      <c r="BC40" s="700"/>
      <c r="BD40" s="700"/>
      <c r="BE40" s="700"/>
      <c r="BF40" s="701"/>
      <c r="BG40" s="699" t="s">
        <v>65</v>
      </c>
      <c r="BH40" s="700"/>
      <c r="BI40" s="700"/>
      <c r="BJ40" s="700"/>
      <c r="BK40" s="700"/>
      <c r="BL40" s="700"/>
      <c r="BM40" s="701"/>
      <c r="BN40" s="116"/>
      <c r="BO40" s="72"/>
      <c r="BQ40" s="69"/>
      <c r="BR40" s="70"/>
      <c r="BS40" s="70"/>
      <c r="BT40" s="70"/>
      <c r="BU40" s="70"/>
      <c r="BV40" s="70"/>
      <c r="BW40" s="70"/>
      <c r="BX40" s="70"/>
      <c r="BY40" s="70"/>
      <c r="BZ40" s="70"/>
      <c r="CA40" s="70"/>
      <c r="CB40" s="70"/>
      <c r="CC40" s="70"/>
      <c r="CD40" s="70"/>
      <c r="CE40" s="70"/>
      <c r="CF40" s="64"/>
      <c r="CG40" s="64"/>
      <c r="CH40" s="64"/>
      <c r="CI40" s="64"/>
      <c r="CJ40" s="64"/>
      <c r="CK40" s="64"/>
      <c r="CL40" s="64"/>
      <c r="CM40" s="64"/>
      <c r="CN40" s="64"/>
      <c r="CO40" s="64"/>
      <c r="CP40" s="63"/>
      <c r="CQ40" s="63"/>
    </row>
    <row r="41" spans="1:95" s="57" customFormat="1" ht="12" customHeight="1" x14ac:dyDescent="0.15">
      <c r="A41" s="73"/>
      <c r="B41" s="71">
        <v>7</v>
      </c>
      <c r="C41" s="115"/>
      <c r="AF41" s="74"/>
      <c r="AG41" s="74"/>
      <c r="AH41" s="74"/>
      <c r="AI41" s="74"/>
      <c r="AJ41" s="74"/>
      <c r="AK41" s="74"/>
      <c r="AL41" s="690" t="s">
        <v>66</v>
      </c>
      <c r="AM41" s="691"/>
      <c r="AN41" s="691"/>
      <c r="AO41" s="691"/>
      <c r="AP41" s="691"/>
      <c r="AQ41" s="691"/>
      <c r="AR41" s="692"/>
      <c r="AS41" s="711">
        <f>AV27</f>
        <v>-118630</v>
      </c>
      <c r="AT41" s="712"/>
      <c r="AU41" s="712"/>
      <c r="AV41" s="712"/>
      <c r="AW41" s="712"/>
      <c r="AX41" s="712"/>
      <c r="AY41" s="713"/>
      <c r="AZ41" s="714" t="s">
        <v>4</v>
      </c>
      <c r="BA41" s="715"/>
      <c r="BB41" s="715"/>
      <c r="BC41" s="715"/>
      <c r="BD41" s="715"/>
      <c r="BE41" s="715"/>
      <c r="BF41" s="716"/>
      <c r="BG41" s="711">
        <f>AS41</f>
        <v>-118630</v>
      </c>
      <c r="BH41" s="712"/>
      <c r="BI41" s="712"/>
      <c r="BJ41" s="712"/>
      <c r="BK41" s="712"/>
      <c r="BL41" s="712"/>
      <c r="BM41" s="713"/>
      <c r="BN41" s="116"/>
      <c r="BO41" s="72"/>
      <c r="BQ41" s="69" t="s">
        <v>2</v>
      </c>
      <c r="BR41" s="70"/>
      <c r="BS41" s="70"/>
      <c r="BT41" s="70"/>
      <c r="BU41" s="70"/>
      <c r="BV41" s="70"/>
      <c r="BW41" s="70"/>
      <c r="BX41" s="70"/>
      <c r="BY41" s="70"/>
      <c r="BZ41" s="70"/>
      <c r="CA41" s="70"/>
      <c r="CB41" s="70"/>
      <c r="CC41" s="70"/>
      <c r="CD41" s="70"/>
      <c r="CE41" s="70"/>
      <c r="CF41" s="64"/>
      <c r="CG41" s="64"/>
      <c r="CH41" s="64"/>
      <c r="CI41" s="64"/>
      <c r="CJ41" s="64"/>
      <c r="CK41" s="64"/>
      <c r="CL41" s="64"/>
      <c r="CM41" s="64"/>
      <c r="CN41" s="64"/>
      <c r="CO41" s="64"/>
      <c r="CP41" s="63"/>
      <c r="CQ41" s="63"/>
    </row>
    <row r="42" spans="1:95" s="57" customFormat="1" ht="12" customHeight="1" x14ac:dyDescent="0.15">
      <c r="A42" s="73"/>
      <c r="B42" s="71">
        <v>8</v>
      </c>
      <c r="C42" s="115"/>
      <c r="AF42" s="74"/>
      <c r="AG42" s="74"/>
      <c r="AH42" s="74"/>
      <c r="AI42" s="74"/>
      <c r="AJ42" s="74"/>
      <c r="AK42" s="74"/>
      <c r="AL42" s="690" t="s">
        <v>69</v>
      </c>
      <c r="AM42" s="691"/>
      <c r="AN42" s="691"/>
      <c r="AO42" s="691"/>
      <c r="AP42" s="691"/>
      <c r="AQ42" s="691"/>
      <c r="AR42" s="692"/>
      <c r="AS42" s="702">
        <v>0</v>
      </c>
      <c r="AT42" s="703"/>
      <c r="AU42" s="703"/>
      <c r="AV42" s="703"/>
      <c r="AW42" s="703"/>
      <c r="AX42" s="703"/>
      <c r="AY42" s="704"/>
      <c r="AZ42" s="702">
        <f>AS42*0.08</f>
        <v>0</v>
      </c>
      <c r="BA42" s="703"/>
      <c r="BB42" s="703"/>
      <c r="BC42" s="703"/>
      <c r="BD42" s="703"/>
      <c r="BE42" s="703"/>
      <c r="BF42" s="704"/>
      <c r="BG42" s="702">
        <f>AS42+AZ42</f>
        <v>0</v>
      </c>
      <c r="BH42" s="703"/>
      <c r="BI42" s="703"/>
      <c r="BJ42" s="703"/>
      <c r="BK42" s="703"/>
      <c r="BL42" s="703"/>
      <c r="BM42" s="704"/>
      <c r="BN42" s="116"/>
      <c r="BO42" s="72"/>
      <c r="BQ42" s="69"/>
      <c r="BR42" s="70"/>
      <c r="BS42" s="70"/>
      <c r="BT42" s="70"/>
      <c r="BU42" s="70"/>
      <c r="BV42" s="70"/>
      <c r="BW42" s="70"/>
      <c r="BX42" s="70"/>
      <c r="BY42" s="70"/>
      <c r="BZ42" s="70"/>
      <c r="CA42" s="70"/>
      <c r="CB42" s="70"/>
      <c r="CC42" s="70"/>
      <c r="CD42" s="70"/>
      <c r="CE42" s="70"/>
      <c r="CF42" s="64"/>
      <c r="CG42" s="64"/>
      <c r="CH42" s="64"/>
      <c r="CI42" s="64"/>
      <c r="CJ42" s="64"/>
      <c r="CK42" s="64"/>
      <c r="CL42" s="64"/>
      <c r="CM42" s="64"/>
      <c r="CN42" s="64"/>
      <c r="CO42" s="64"/>
      <c r="CP42" s="63"/>
      <c r="CQ42" s="63"/>
    </row>
    <row r="43" spans="1:95" s="57" customFormat="1" ht="12" customHeight="1" thickBot="1" x14ac:dyDescent="0.2">
      <c r="A43" s="73"/>
      <c r="B43" s="71">
        <v>9</v>
      </c>
      <c r="C43" s="115"/>
      <c r="AF43" s="74"/>
      <c r="AG43" s="74"/>
      <c r="AH43" s="74"/>
      <c r="AI43" s="74"/>
      <c r="AJ43" s="74"/>
      <c r="AK43" s="74"/>
      <c r="AL43" s="669" t="s">
        <v>70</v>
      </c>
      <c r="AM43" s="670"/>
      <c r="AN43" s="670"/>
      <c r="AO43" s="670"/>
      <c r="AP43" s="670"/>
      <c r="AQ43" s="670"/>
      <c r="AR43" s="671"/>
      <c r="AS43" s="705">
        <f>AV25+AV29</f>
        <v>-3329937</v>
      </c>
      <c r="AT43" s="706"/>
      <c r="AU43" s="706"/>
      <c r="AV43" s="706"/>
      <c r="AW43" s="706"/>
      <c r="AX43" s="706"/>
      <c r="AY43" s="707"/>
      <c r="AZ43" s="708">
        <f>AS43*0.1</f>
        <v>-332993.7</v>
      </c>
      <c r="BA43" s="709"/>
      <c r="BB43" s="709"/>
      <c r="BC43" s="709"/>
      <c r="BD43" s="709"/>
      <c r="BE43" s="709"/>
      <c r="BF43" s="710"/>
      <c r="BG43" s="705">
        <f>AS43+AZ43</f>
        <v>-3662930.7</v>
      </c>
      <c r="BH43" s="706"/>
      <c r="BI43" s="706"/>
      <c r="BJ43" s="706"/>
      <c r="BK43" s="706"/>
      <c r="BL43" s="706"/>
      <c r="BM43" s="707"/>
      <c r="BN43" s="116"/>
      <c r="BO43" s="72"/>
      <c r="BQ43" s="69"/>
      <c r="BR43" s="70"/>
      <c r="BS43" s="133"/>
      <c r="BT43" s="70"/>
      <c r="BU43" s="70"/>
      <c r="BV43" s="70"/>
      <c r="BW43" s="70"/>
      <c r="BX43" s="70"/>
      <c r="BY43" s="70"/>
      <c r="BZ43" s="70"/>
      <c r="CA43" s="70"/>
      <c r="CB43" s="70"/>
      <c r="CC43" s="70"/>
      <c r="CD43" s="70"/>
      <c r="CE43" s="70"/>
      <c r="CF43" s="64"/>
      <c r="CG43" s="64"/>
      <c r="CH43" s="64"/>
      <c r="CI43" s="64"/>
      <c r="CJ43" s="64"/>
      <c r="CK43" s="64"/>
      <c r="CL43" s="64"/>
      <c r="CM43" s="64"/>
      <c r="CN43" s="64"/>
      <c r="CO43" s="64"/>
      <c r="CP43" s="63"/>
      <c r="CQ43" s="63"/>
    </row>
    <row r="44" spans="1:95" s="57" customFormat="1" ht="12" customHeight="1" thickTop="1" x14ac:dyDescent="0.15">
      <c r="A44" s="73">
        <v>4</v>
      </c>
      <c r="B44" s="71">
        <v>0</v>
      </c>
      <c r="C44" s="115"/>
      <c r="AF44" s="74"/>
      <c r="AG44" s="74"/>
      <c r="AH44" s="74"/>
      <c r="AI44" s="74"/>
      <c r="AJ44" s="74"/>
      <c r="AK44" s="74"/>
      <c r="AL44" s="678" t="s">
        <v>71</v>
      </c>
      <c r="AM44" s="679"/>
      <c r="AN44" s="679"/>
      <c r="AO44" s="679"/>
      <c r="AP44" s="679"/>
      <c r="AQ44" s="679"/>
      <c r="AR44" s="680"/>
      <c r="AS44" s="687">
        <f>AS41+AS42+AS43</f>
        <v>-3448567</v>
      </c>
      <c r="AT44" s="688"/>
      <c r="AU44" s="688"/>
      <c r="AV44" s="688"/>
      <c r="AW44" s="688"/>
      <c r="AX44" s="688"/>
      <c r="AY44" s="689"/>
      <c r="AZ44" s="684">
        <f>AZ42+AZ43</f>
        <v>-332993.7</v>
      </c>
      <c r="BA44" s="685"/>
      <c r="BB44" s="685"/>
      <c r="BC44" s="685"/>
      <c r="BD44" s="685"/>
      <c r="BE44" s="685"/>
      <c r="BF44" s="686"/>
      <c r="BG44" s="687">
        <f>BG41+BG42+BG43</f>
        <v>-3781560.7</v>
      </c>
      <c r="BH44" s="688"/>
      <c r="BI44" s="688"/>
      <c r="BJ44" s="688"/>
      <c r="BK44" s="688"/>
      <c r="BL44" s="688"/>
      <c r="BM44" s="689"/>
      <c r="BN44" s="116"/>
      <c r="BO44" s="72"/>
      <c r="BQ44" s="69"/>
      <c r="BR44" s="70"/>
      <c r="BS44" s="70" t="s">
        <v>165</v>
      </c>
      <c r="BT44" s="70"/>
      <c r="BU44" s="70"/>
      <c r="BV44" s="70"/>
      <c r="BW44" s="70"/>
      <c r="BX44" s="70"/>
      <c r="BY44" s="70"/>
      <c r="BZ44" s="70"/>
      <c r="CA44" s="70"/>
      <c r="CB44" s="70"/>
      <c r="CC44" s="70"/>
      <c r="CD44" s="70"/>
      <c r="CE44" s="70"/>
      <c r="CF44" s="64"/>
      <c r="CG44" s="64"/>
      <c r="CH44" s="64"/>
      <c r="CI44" s="64"/>
      <c r="CJ44" s="64"/>
      <c r="CK44" s="64"/>
      <c r="CL44" s="64"/>
      <c r="CM44" s="64"/>
      <c r="CN44" s="64"/>
      <c r="CO44" s="64"/>
      <c r="CP44" s="63"/>
      <c r="CQ44" s="63"/>
    </row>
    <row r="45" spans="1:95" s="57" customFormat="1" ht="11.25" customHeight="1" x14ac:dyDescent="0.15">
      <c r="A45" s="73"/>
      <c r="B45" s="71">
        <v>1</v>
      </c>
      <c r="C45" s="115"/>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116"/>
      <c r="BO45" s="72"/>
      <c r="BQ45" s="69"/>
      <c r="BR45" s="70"/>
      <c r="BS45" s="70" t="s">
        <v>164</v>
      </c>
      <c r="BT45" s="70"/>
      <c r="BU45" s="70"/>
      <c r="BV45" s="70"/>
      <c r="BW45" s="70"/>
      <c r="BX45" s="70"/>
      <c r="BY45" s="70"/>
      <c r="BZ45" s="70"/>
      <c r="CA45" s="70"/>
      <c r="CB45" s="70"/>
      <c r="CC45" s="70"/>
      <c r="CD45" s="70"/>
      <c r="CE45" s="70"/>
      <c r="CF45" s="64"/>
      <c r="CG45" s="64"/>
      <c r="CH45" s="64"/>
      <c r="CI45" s="64"/>
      <c r="CJ45" s="64"/>
      <c r="CK45" s="64"/>
      <c r="CL45" s="64"/>
      <c r="CM45" s="64"/>
      <c r="CN45" s="64"/>
      <c r="CO45" s="64"/>
      <c r="CP45" s="63"/>
      <c r="CQ45" s="63"/>
    </row>
    <row r="46" spans="1:95" s="57" customFormat="1" ht="11.25" customHeight="1" x14ac:dyDescent="0.15">
      <c r="A46" s="73"/>
      <c r="B46" s="71">
        <v>2</v>
      </c>
      <c r="C46" s="115"/>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116"/>
      <c r="BO46" s="72"/>
      <c r="BQ46" s="69"/>
      <c r="BR46" s="70"/>
      <c r="BS46" s="70" t="s">
        <v>161</v>
      </c>
      <c r="BT46" s="70"/>
      <c r="BU46" s="70"/>
      <c r="BV46" s="70"/>
      <c r="BW46" s="70"/>
      <c r="BX46" s="70"/>
      <c r="BY46" s="70"/>
      <c r="BZ46" s="70"/>
      <c r="CA46" s="70"/>
      <c r="CB46" s="70"/>
      <c r="CC46" s="70"/>
      <c r="CD46" s="70"/>
      <c r="CE46" s="70"/>
      <c r="CF46" s="64"/>
      <c r="CG46" s="64"/>
      <c r="CH46" s="64"/>
      <c r="CI46" s="64"/>
      <c r="CJ46" s="64"/>
      <c r="CK46" s="64"/>
      <c r="CL46" s="64"/>
      <c r="CM46" s="64"/>
      <c r="CN46" s="64"/>
      <c r="CO46" s="64"/>
      <c r="CP46" s="63"/>
      <c r="CQ46" s="63"/>
    </row>
    <row r="47" spans="1:95" ht="12" customHeight="1" x14ac:dyDescent="0.15">
      <c r="A47" s="73"/>
      <c r="B47" s="71">
        <v>3</v>
      </c>
      <c r="C47" s="115"/>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699" t="s">
        <v>74</v>
      </c>
      <c r="AM47" s="700"/>
      <c r="AN47" s="700"/>
      <c r="AO47" s="700"/>
      <c r="AP47" s="700"/>
      <c r="AQ47" s="700"/>
      <c r="AR47" s="701"/>
      <c r="AS47" s="699" t="s">
        <v>67</v>
      </c>
      <c r="AT47" s="700"/>
      <c r="AU47" s="700"/>
      <c r="AV47" s="700"/>
      <c r="AW47" s="700"/>
      <c r="AX47" s="700"/>
      <c r="AY47" s="701"/>
      <c r="AZ47" s="699" t="s">
        <v>68</v>
      </c>
      <c r="BA47" s="700"/>
      <c r="BB47" s="700"/>
      <c r="BC47" s="700"/>
      <c r="BD47" s="700"/>
      <c r="BE47" s="700"/>
      <c r="BF47" s="701"/>
      <c r="BG47" s="699" t="s">
        <v>65</v>
      </c>
      <c r="BH47" s="700"/>
      <c r="BI47" s="700"/>
      <c r="BJ47" s="700"/>
      <c r="BK47" s="700"/>
      <c r="BL47" s="700"/>
      <c r="BM47" s="701"/>
      <c r="BN47" s="116"/>
      <c r="BO47" s="72"/>
      <c r="BP47" s="57"/>
      <c r="BQ47" s="69"/>
      <c r="BR47" s="70"/>
      <c r="BS47" s="70" t="s">
        <v>162</v>
      </c>
      <c r="BT47" s="70"/>
      <c r="BU47" s="70"/>
      <c r="BV47" s="70"/>
      <c r="BW47" s="70"/>
      <c r="BX47" s="70"/>
      <c r="BY47" s="70"/>
      <c r="BZ47" s="70"/>
      <c r="CA47" s="70"/>
      <c r="CB47" s="70"/>
      <c r="CC47" s="70"/>
      <c r="CD47" s="70"/>
      <c r="CE47" s="70"/>
      <c r="CF47" s="64"/>
      <c r="CG47" s="64"/>
      <c r="CH47" s="64"/>
      <c r="CI47" s="64"/>
      <c r="CJ47" s="64"/>
      <c r="CK47" s="64"/>
      <c r="CL47" s="64"/>
      <c r="CM47" s="64"/>
      <c r="CN47" s="64"/>
      <c r="CO47" s="64"/>
      <c r="CP47" s="63"/>
      <c r="CQ47" s="90"/>
    </row>
    <row r="48" spans="1:95" ht="12" customHeight="1" x14ac:dyDescent="0.15">
      <c r="A48" s="73"/>
      <c r="B48" s="71">
        <v>4</v>
      </c>
      <c r="C48" s="115"/>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690" t="s">
        <v>66</v>
      </c>
      <c r="AM48" s="691"/>
      <c r="AN48" s="691"/>
      <c r="AO48" s="691"/>
      <c r="AP48" s="691"/>
      <c r="AQ48" s="691"/>
      <c r="AR48" s="692"/>
      <c r="AS48" s="693">
        <f>AS41+AS34</f>
        <v>7173700</v>
      </c>
      <c r="AT48" s="694"/>
      <c r="AU48" s="694"/>
      <c r="AV48" s="694"/>
      <c r="AW48" s="694"/>
      <c r="AX48" s="694"/>
      <c r="AY48" s="695"/>
      <c r="AZ48" s="696" t="s">
        <v>4</v>
      </c>
      <c r="BA48" s="697"/>
      <c r="BB48" s="697"/>
      <c r="BC48" s="697"/>
      <c r="BD48" s="697"/>
      <c r="BE48" s="697"/>
      <c r="BF48" s="698"/>
      <c r="BG48" s="693">
        <f>AS48</f>
        <v>7173700</v>
      </c>
      <c r="BH48" s="694"/>
      <c r="BI48" s="694"/>
      <c r="BJ48" s="694"/>
      <c r="BK48" s="694"/>
      <c r="BL48" s="694"/>
      <c r="BM48" s="695"/>
      <c r="BN48" s="116"/>
      <c r="BO48" s="72"/>
      <c r="BP48" s="57"/>
      <c r="BQ48" s="69"/>
      <c r="BR48" s="70"/>
      <c r="BS48" s="70" t="s">
        <v>163</v>
      </c>
      <c r="BT48" s="70"/>
      <c r="BU48" s="70"/>
      <c r="BV48" s="70"/>
      <c r="BW48" s="70"/>
      <c r="BX48" s="70"/>
      <c r="BY48" s="70"/>
      <c r="BZ48" s="70"/>
      <c r="CA48" s="70"/>
      <c r="CB48" s="70"/>
      <c r="CC48" s="70"/>
      <c r="CD48" s="70"/>
      <c r="CE48" s="70"/>
      <c r="CF48" s="64"/>
      <c r="CG48" s="64"/>
      <c r="CH48" s="64"/>
      <c r="CI48" s="64"/>
      <c r="CJ48" s="64"/>
      <c r="CK48" s="64"/>
      <c r="CL48" s="64"/>
      <c r="CM48" s="64"/>
      <c r="CN48" s="64"/>
      <c r="CO48" s="64"/>
      <c r="CP48" s="63"/>
    </row>
    <row r="49" spans="1:94" ht="12" customHeight="1" x14ac:dyDescent="0.15">
      <c r="A49" s="73"/>
      <c r="B49" s="71">
        <v>5</v>
      </c>
      <c r="C49" s="115"/>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690" t="s">
        <v>69</v>
      </c>
      <c r="AM49" s="691"/>
      <c r="AN49" s="691"/>
      <c r="AO49" s="691"/>
      <c r="AP49" s="691"/>
      <c r="AQ49" s="691"/>
      <c r="AR49" s="692"/>
      <c r="AS49" s="693">
        <f>AS42+AS35</f>
        <v>0</v>
      </c>
      <c r="AT49" s="694"/>
      <c r="AU49" s="694"/>
      <c r="AV49" s="694"/>
      <c r="AW49" s="694"/>
      <c r="AX49" s="694"/>
      <c r="AY49" s="695"/>
      <c r="AZ49" s="693">
        <f>AZ42+AZ35</f>
        <v>0</v>
      </c>
      <c r="BA49" s="694"/>
      <c r="BB49" s="694"/>
      <c r="BC49" s="694"/>
      <c r="BD49" s="694"/>
      <c r="BE49" s="694"/>
      <c r="BF49" s="695"/>
      <c r="BG49" s="693">
        <f>AS49+AZ49</f>
        <v>0</v>
      </c>
      <c r="BH49" s="694"/>
      <c r="BI49" s="694"/>
      <c r="BJ49" s="694"/>
      <c r="BK49" s="694"/>
      <c r="BL49" s="694"/>
      <c r="BM49" s="695"/>
      <c r="BN49" s="116"/>
      <c r="BO49" s="72"/>
      <c r="BP49" s="57"/>
      <c r="BQ49" s="69"/>
      <c r="BR49" s="70"/>
      <c r="BS49" s="70"/>
      <c r="BT49" s="70"/>
      <c r="BU49" s="70"/>
      <c r="BV49" s="70"/>
      <c r="BW49" s="70"/>
      <c r="BX49" s="70"/>
      <c r="BY49" s="70"/>
      <c r="BZ49" s="70"/>
      <c r="CA49" s="70"/>
      <c r="CB49" s="70"/>
      <c r="CC49" s="70"/>
      <c r="CD49" s="70"/>
      <c r="CE49" s="70"/>
      <c r="CF49" s="64"/>
      <c r="CG49" s="64"/>
      <c r="CH49" s="64"/>
      <c r="CI49" s="64"/>
      <c r="CJ49" s="64"/>
      <c r="CK49" s="64"/>
      <c r="CL49" s="64"/>
      <c r="CM49" s="64"/>
      <c r="CN49" s="64"/>
      <c r="CO49" s="64"/>
      <c r="CP49" s="63"/>
    </row>
    <row r="50" spans="1:94" ht="12" customHeight="1" thickBot="1" x14ac:dyDescent="0.2">
      <c r="A50" s="73"/>
      <c r="B50" s="71">
        <v>6</v>
      </c>
      <c r="C50" s="115"/>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669" t="s">
        <v>70</v>
      </c>
      <c r="AM50" s="670"/>
      <c r="AN50" s="670"/>
      <c r="AO50" s="670"/>
      <c r="AP50" s="670"/>
      <c r="AQ50" s="670"/>
      <c r="AR50" s="671"/>
      <c r="AS50" s="672">
        <f>AS43+AS36</f>
        <v>-2467915</v>
      </c>
      <c r="AT50" s="673"/>
      <c r="AU50" s="673"/>
      <c r="AV50" s="673"/>
      <c r="AW50" s="673"/>
      <c r="AX50" s="673"/>
      <c r="AY50" s="674"/>
      <c r="AZ50" s="675">
        <f>AZ43+AZ36</f>
        <v>-246791.5</v>
      </c>
      <c r="BA50" s="676"/>
      <c r="BB50" s="676"/>
      <c r="BC50" s="676"/>
      <c r="BD50" s="676"/>
      <c r="BE50" s="676"/>
      <c r="BF50" s="677"/>
      <c r="BG50" s="672">
        <f>AS50+AZ50</f>
        <v>-2714706.5</v>
      </c>
      <c r="BH50" s="673"/>
      <c r="BI50" s="673"/>
      <c r="BJ50" s="673"/>
      <c r="BK50" s="673"/>
      <c r="BL50" s="673"/>
      <c r="BM50" s="674"/>
      <c r="BN50" s="116"/>
      <c r="BO50" s="72"/>
      <c r="BP50" s="57"/>
      <c r="BQ50" s="69"/>
      <c r="BR50" s="70"/>
      <c r="BS50" s="70"/>
      <c r="BT50" s="70"/>
      <c r="BU50" s="70"/>
      <c r="BV50" s="70"/>
      <c r="BW50" s="70"/>
      <c r="BX50" s="70"/>
      <c r="BY50" s="70"/>
      <c r="BZ50" s="70"/>
      <c r="CA50" s="70"/>
      <c r="CB50" s="70"/>
      <c r="CC50" s="70"/>
      <c r="CD50" s="70"/>
      <c r="CE50" s="70"/>
      <c r="CF50" s="64"/>
      <c r="CG50" s="64"/>
      <c r="CH50" s="64"/>
      <c r="CI50" s="64"/>
      <c r="CJ50" s="64"/>
      <c r="CK50" s="64"/>
      <c r="CL50" s="64"/>
      <c r="CM50" s="64"/>
      <c r="CN50" s="57"/>
      <c r="CO50" s="64"/>
      <c r="CP50" s="63"/>
    </row>
    <row r="51" spans="1:94" ht="12" customHeight="1" thickTop="1" x14ac:dyDescent="0.15">
      <c r="A51" s="73"/>
      <c r="B51" s="71">
        <v>7</v>
      </c>
      <c r="C51" s="115"/>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678" t="s">
        <v>71</v>
      </c>
      <c r="AM51" s="679"/>
      <c r="AN51" s="679"/>
      <c r="AO51" s="679"/>
      <c r="AP51" s="679"/>
      <c r="AQ51" s="679"/>
      <c r="AR51" s="680"/>
      <c r="AS51" s="681">
        <f>AS48+AS49+AS50</f>
        <v>4705785</v>
      </c>
      <c r="AT51" s="682"/>
      <c r="AU51" s="682"/>
      <c r="AV51" s="682"/>
      <c r="AW51" s="682"/>
      <c r="AX51" s="682"/>
      <c r="AY51" s="683"/>
      <c r="AZ51" s="684">
        <f>AZ49+AZ50</f>
        <v>-246791.5</v>
      </c>
      <c r="BA51" s="685"/>
      <c r="BB51" s="685"/>
      <c r="BC51" s="685"/>
      <c r="BD51" s="685"/>
      <c r="BE51" s="685"/>
      <c r="BF51" s="686"/>
      <c r="BG51" s="687">
        <f>BG48+BG49+BG50</f>
        <v>4458993.5</v>
      </c>
      <c r="BH51" s="688"/>
      <c r="BI51" s="688"/>
      <c r="BJ51" s="688"/>
      <c r="BK51" s="688"/>
      <c r="BL51" s="688"/>
      <c r="BM51" s="689"/>
      <c r="BN51" s="116"/>
      <c r="BO51" s="72"/>
      <c r="BP51" s="57"/>
      <c r="BQ51" s="69"/>
      <c r="BR51" s="70"/>
      <c r="BS51" s="70"/>
      <c r="BT51" s="70"/>
      <c r="BU51" s="70"/>
      <c r="BV51" s="70"/>
      <c r="BW51" s="70"/>
      <c r="BX51" s="70"/>
      <c r="BY51" s="70"/>
      <c r="BZ51" s="70"/>
      <c r="CA51" s="70"/>
      <c r="CB51" s="70"/>
      <c r="CC51" s="70"/>
      <c r="CD51" s="70"/>
      <c r="CE51" s="70"/>
      <c r="CF51" s="64"/>
      <c r="CG51" s="64"/>
      <c r="CH51" s="64"/>
      <c r="CI51" s="64"/>
      <c r="CJ51" s="64"/>
      <c r="CK51" s="64"/>
      <c r="CL51" s="64"/>
      <c r="CM51" s="64"/>
      <c r="CN51" s="64"/>
      <c r="CO51" s="64"/>
      <c r="CP51" s="63"/>
    </row>
    <row r="52" spans="1:94" ht="12" customHeight="1" x14ac:dyDescent="0.15">
      <c r="A52" s="73"/>
      <c r="B52" s="71">
        <v>8</v>
      </c>
      <c r="C52" s="115"/>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116"/>
      <c r="BO52" s="72"/>
      <c r="BP52" s="57"/>
      <c r="BQ52" s="69"/>
      <c r="BR52" s="70"/>
      <c r="BS52" s="70"/>
      <c r="BT52" s="70"/>
      <c r="BU52" s="70"/>
      <c r="BV52" s="70"/>
      <c r="BW52" s="70"/>
      <c r="BX52" s="70"/>
      <c r="BY52" s="70"/>
      <c r="BZ52" s="70"/>
      <c r="CA52" s="70"/>
      <c r="CB52" s="70"/>
      <c r="CC52" s="70"/>
      <c r="CD52" s="70"/>
      <c r="CE52" s="70"/>
      <c r="CF52" s="64"/>
      <c r="CG52" s="64"/>
      <c r="CH52" s="64"/>
      <c r="CI52" s="64"/>
      <c r="CJ52" s="64"/>
      <c r="CK52" s="64"/>
      <c r="CL52" s="64"/>
      <c r="CM52" s="64"/>
      <c r="CN52" s="64"/>
      <c r="CO52" s="64"/>
      <c r="CP52" s="63"/>
    </row>
    <row r="53" spans="1:94" ht="12" customHeight="1" x14ac:dyDescent="0.15">
      <c r="A53" s="73"/>
      <c r="B53" s="71">
        <v>9</v>
      </c>
      <c r="C53" s="115"/>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t="s">
        <v>73</v>
      </c>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116"/>
      <c r="BO53" s="72"/>
      <c r="BP53" s="57"/>
      <c r="BQ53" s="69"/>
      <c r="BR53" s="70"/>
      <c r="BS53" s="70"/>
      <c r="BT53" s="70"/>
      <c r="BU53" s="70"/>
      <c r="BV53" s="70"/>
      <c r="BW53" s="70"/>
      <c r="BX53" s="70"/>
      <c r="BY53" s="70"/>
      <c r="BZ53" s="70"/>
      <c r="CA53" s="70"/>
      <c r="CB53" s="70"/>
      <c r="CC53" s="70"/>
      <c r="CD53" s="70"/>
      <c r="CE53" s="70"/>
      <c r="CF53" s="64"/>
      <c r="CG53" s="64"/>
      <c r="CH53" s="64"/>
      <c r="CI53" s="64"/>
      <c r="CJ53" s="64"/>
      <c r="CK53" s="64"/>
      <c r="CL53" s="64"/>
      <c r="CM53" s="64"/>
      <c r="CN53" s="64"/>
      <c r="CO53" s="64"/>
      <c r="CP53" s="63"/>
    </row>
    <row r="54" spans="1:94" ht="12" customHeight="1" x14ac:dyDescent="0.15">
      <c r="A54" s="73">
        <v>5</v>
      </c>
      <c r="B54" s="71">
        <v>0</v>
      </c>
      <c r="C54" s="11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118"/>
      <c r="BO54" s="72"/>
      <c r="BP54" s="57"/>
      <c r="BQ54" s="69"/>
      <c r="BR54" s="70"/>
      <c r="BS54" s="70"/>
      <c r="BT54" s="70"/>
      <c r="BU54" s="70"/>
      <c r="BV54" s="70"/>
      <c r="BW54" s="70"/>
      <c r="BX54" s="70"/>
      <c r="BY54" s="70"/>
      <c r="BZ54" s="70"/>
      <c r="CA54" s="70"/>
      <c r="CB54" s="70"/>
      <c r="CC54" s="70"/>
      <c r="CD54" s="70"/>
      <c r="CE54" s="70"/>
      <c r="CF54" s="64"/>
      <c r="CG54" s="64"/>
      <c r="CH54" s="64"/>
      <c r="CI54" s="64"/>
      <c r="CJ54" s="64"/>
      <c r="CK54" s="64"/>
      <c r="CL54" s="64"/>
      <c r="CM54" s="64"/>
      <c r="CN54" s="64"/>
      <c r="CO54" s="64"/>
      <c r="CP54" s="63"/>
    </row>
    <row r="55" spans="1:94" ht="12" customHeight="1" x14ac:dyDescent="0.15">
      <c r="A55" s="73"/>
      <c r="B55" s="80"/>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2"/>
      <c r="AY55" s="82"/>
      <c r="AZ55" s="82"/>
      <c r="BA55" s="82"/>
      <c r="BB55" s="82"/>
      <c r="BC55" s="82"/>
      <c r="BD55" s="82"/>
      <c r="BE55" s="82"/>
      <c r="BF55" s="82"/>
      <c r="BG55" s="82"/>
      <c r="BH55" s="82"/>
      <c r="BI55" s="82"/>
      <c r="BJ55" s="82"/>
      <c r="BK55" s="82"/>
      <c r="BL55" s="82"/>
      <c r="BM55" s="82"/>
      <c r="BN55" s="82"/>
      <c r="BO55" s="83"/>
      <c r="BP55" s="57"/>
      <c r="BQ55" s="84"/>
      <c r="BR55" s="85"/>
      <c r="BS55" s="85"/>
      <c r="BT55" s="85"/>
      <c r="BU55" s="85"/>
      <c r="BV55" s="85"/>
      <c r="BW55" s="85"/>
      <c r="BX55" s="85"/>
      <c r="BY55" s="85"/>
      <c r="BZ55" s="85"/>
      <c r="CA55" s="85"/>
      <c r="CB55" s="85"/>
      <c r="CC55" s="85"/>
      <c r="CD55" s="85"/>
      <c r="CE55" s="85"/>
      <c r="CF55" s="86"/>
      <c r="CG55" s="86"/>
      <c r="CH55" s="86"/>
      <c r="CI55" s="86"/>
      <c r="CJ55" s="86"/>
      <c r="CK55" s="86"/>
      <c r="CL55" s="86"/>
      <c r="CM55" s="86"/>
      <c r="CN55" s="87"/>
      <c r="CO55" s="86"/>
      <c r="CP55" s="88"/>
    </row>
    <row r="56" spans="1:94" ht="11.25" customHeight="1" x14ac:dyDescent="0.15">
      <c r="A56" s="91"/>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row>
  </sheetData>
  <mergeCells count="140">
    <mergeCell ref="BI12:BM13"/>
    <mergeCell ref="F13:P13"/>
    <mergeCell ref="Q13:AA13"/>
    <mergeCell ref="AB13:AU13"/>
    <mergeCell ref="D14:E15"/>
    <mergeCell ref="F14:P14"/>
    <mergeCell ref="Q14:AA14"/>
    <mergeCell ref="AB14:AU14"/>
    <mergeCell ref="AV14:BC15"/>
    <mergeCell ref="BD14:BH15"/>
    <mergeCell ref="D12:E13"/>
    <mergeCell ref="F12:P12"/>
    <mergeCell ref="Q12:AA12"/>
    <mergeCell ref="AB12:AU12"/>
    <mergeCell ref="AV12:BC13"/>
    <mergeCell ref="BD12:BH13"/>
    <mergeCell ref="BI14:BM15"/>
    <mergeCell ref="F15:P15"/>
    <mergeCell ref="Q15:AA15"/>
    <mergeCell ref="AB15:AU15"/>
    <mergeCell ref="D16:E17"/>
    <mergeCell ref="F16:P16"/>
    <mergeCell ref="Q16:AA16"/>
    <mergeCell ref="AB16:AU16"/>
    <mergeCell ref="AV16:BC17"/>
    <mergeCell ref="BD16:BH17"/>
    <mergeCell ref="BI16:BM17"/>
    <mergeCell ref="F17:P17"/>
    <mergeCell ref="Q17:AA17"/>
    <mergeCell ref="AB17:AU17"/>
    <mergeCell ref="D18:E19"/>
    <mergeCell ref="F18:P18"/>
    <mergeCell ref="Q18:AA18"/>
    <mergeCell ref="AB18:AU18"/>
    <mergeCell ref="AV18:BC19"/>
    <mergeCell ref="BD18:BH19"/>
    <mergeCell ref="BI18:BM19"/>
    <mergeCell ref="F19:P19"/>
    <mergeCell ref="Q19:AA19"/>
    <mergeCell ref="AB19:AU19"/>
    <mergeCell ref="D23:E24"/>
    <mergeCell ref="F23:P23"/>
    <mergeCell ref="Q23:AA23"/>
    <mergeCell ref="AB23:AU23"/>
    <mergeCell ref="AV23:BC24"/>
    <mergeCell ref="BD23:BH24"/>
    <mergeCell ref="BI23:BM24"/>
    <mergeCell ref="F24:P24"/>
    <mergeCell ref="Q24:AA24"/>
    <mergeCell ref="AB24:AU24"/>
    <mergeCell ref="D25:E26"/>
    <mergeCell ref="F25:P25"/>
    <mergeCell ref="Q25:AA25"/>
    <mergeCell ref="AB25:AU25"/>
    <mergeCell ref="AV25:BC26"/>
    <mergeCell ref="BD25:BH26"/>
    <mergeCell ref="D29:E30"/>
    <mergeCell ref="F29:P29"/>
    <mergeCell ref="Q29:AA29"/>
    <mergeCell ref="AB29:AU29"/>
    <mergeCell ref="AV29:BC30"/>
    <mergeCell ref="BD29:BH30"/>
    <mergeCell ref="BI25:BM26"/>
    <mergeCell ref="F26:P26"/>
    <mergeCell ref="Q26:AA26"/>
    <mergeCell ref="AB26:AU26"/>
    <mergeCell ref="D27:E28"/>
    <mergeCell ref="F27:P27"/>
    <mergeCell ref="Q27:AA27"/>
    <mergeCell ref="AB27:AU27"/>
    <mergeCell ref="AV27:BC28"/>
    <mergeCell ref="BD27:BH28"/>
    <mergeCell ref="F30:P30"/>
    <mergeCell ref="Q30:AA30"/>
    <mergeCell ref="AB30:AU30"/>
    <mergeCell ref="AL33:AR33"/>
    <mergeCell ref="AS33:AY33"/>
    <mergeCell ref="AZ33:BF33"/>
    <mergeCell ref="BG33:BM33"/>
    <mergeCell ref="BI27:BM28"/>
    <mergeCell ref="F28:P28"/>
    <mergeCell ref="Q28:AA28"/>
    <mergeCell ref="AB28:AU28"/>
    <mergeCell ref="AL34:AR34"/>
    <mergeCell ref="AS34:AY34"/>
    <mergeCell ref="AZ34:BF34"/>
    <mergeCell ref="BG34:BM34"/>
    <mergeCell ref="AL35:AR35"/>
    <mergeCell ref="AS35:AY35"/>
    <mergeCell ref="AZ35:BF35"/>
    <mergeCell ref="BG35:BM35"/>
    <mergeCell ref="BI29:BM30"/>
    <mergeCell ref="AL40:AR40"/>
    <mergeCell ref="AS40:AY40"/>
    <mergeCell ref="AZ40:BF40"/>
    <mergeCell ref="BG40:BM40"/>
    <mergeCell ref="AL41:AR41"/>
    <mergeCell ref="AS41:AY41"/>
    <mergeCell ref="AZ41:BF41"/>
    <mergeCell ref="BG41:BM41"/>
    <mergeCell ref="AL36:AR36"/>
    <mergeCell ref="AS36:AY36"/>
    <mergeCell ref="AZ36:BF36"/>
    <mergeCell ref="BG36:BM36"/>
    <mergeCell ref="AL37:AR37"/>
    <mergeCell ref="AS37:AY37"/>
    <mergeCell ref="AZ37:BF37"/>
    <mergeCell ref="BG37:BM37"/>
    <mergeCell ref="AL44:AR44"/>
    <mergeCell ref="AS44:AY44"/>
    <mergeCell ref="AZ44:BF44"/>
    <mergeCell ref="BG44:BM44"/>
    <mergeCell ref="AL47:AR47"/>
    <mergeCell ref="AS47:AY47"/>
    <mergeCell ref="AZ47:BF47"/>
    <mergeCell ref="BG47:BM47"/>
    <mergeCell ref="AL42:AR42"/>
    <mergeCell ref="AS42:AY42"/>
    <mergeCell ref="AZ42:BF42"/>
    <mergeCell ref="BG42:BM42"/>
    <mergeCell ref="AL43:AR43"/>
    <mergeCell ref="AS43:AY43"/>
    <mergeCell ref="AZ43:BF43"/>
    <mergeCell ref="BG43:BM43"/>
    <mergeCell ref="AL50:AR50"/>
    <mergeCell ref="AS50:AY50"/>
    <mergeCell ref="AZ50:BF50"/>
    <mergeCell ref="BG50:BM50"/>
    <mergeCell ref="AL51:AR51"/>
    <mergeCell ref="AS51:AY51"/>
    <mergeCell ref="AZ51:BF51"/>
    <mergeCell ref="BG51:BM51"/>
    <mergeCell ref="AL48:AR48"/>
    <mergeCell ref="AS48:AY48"/>
    <mergeCell ref="AZ48:BF48"/>
    <mergeCell ref="BG48:BM48"/>
    <mergeCell ref="AL49:AR49"/>
    <mergeCell ref="AS49:AY49"/>
    <mergeCell ref="AZ49:BF49"/>
    <mergeCell ref="BG49:BM49"/>
  </mergeCells>
  <phoneticPr fontId="3"/>
  <printOptions horizontalCentered="1"/>
  <pageMargins left="0.19685039370078741" right="0.19685039370078741" top="0.59055118110236227" bottom="0.39370078740157483" header="0.39370078740157483" footer="0.19685039370078741"/>
  <pageSetup paperSize="9" scale="65" orientation="landscape" r:id="rId1"/>
  <headerFooter alignWithMargins="0">
    <oddHeader>&amp;R&amp;9帳票レイアウト〔&amp;A〕</oddHeader>
    <oddFooter>&amp;C&amp;P&amp;L&amp;"ＭＳ Ｐゴシック"&amp;12&amp;KFF0000&amp;R&amp;"ＭＳ Ｐゴシック"&amp;12&amp;KFF0000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0910-EBE3-4A7B-B59F-0936846F1034}">
  <dimension ref="A1:CQ165"/>
  <sheetViews>
    <sheetView showGridLines="0" view="pageBreakPreview" zoomScaleNormal="100" zoomScaleSheetLayoutView="100" workbookViewId="0"/>
  </sheetViews>
  <sheetFormatPr defaultColWidth="9" defaultRowHeight="12" x14ac:dyDescent="0.15"/>
  <cols>
    <col min="1" max="2" width="1.625" style="52" customWidth="1"/>
    <col min="3" max="66" width="1.75" style="52" customWidth="1"/>
    <col min="67" max="94" width="1.625" style="52" customWidth="1"/>
    <col min="95" max="95" width="1.125" style="52" customWidth="1"/>
    <col min="96" max="16384" width="9" style="52"/>
  </cols>
  <sheetData>
    <row r="1" spans="1:95" customFormat="1" ht="10.5" customHeight="1" x14ac:dyDescent="0.15">
      <c r="C1" s="52"/>
      <c r="D1" s="52"/>
      <c r="E1" s="52"/>
      <c r="F1" s="52"/>
      <c r="G1" s="52"/>
      <c r="H1" s="52"/>
      <c r="I1" s="52"/>
      <c r="J1" s="52"/>
      <c r="K1" s="52"/>
      <c r="L1" s="52"/>
      <c r="M1" s="52"/>
      <c r="N1" s="52"/>
      <c r="O1" s="52"/>
      <c r="P1" s="52"/>
      <c r="Q1" s="52"/>
      <c r="R1" s="52"/>
      <c r="S1" s="52"/>
      <c r="T1" s="52"/>
      <c r="U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row>
    <row r="2" spans="1:95" s="57" customFormat="1" ht="11.25" customHeight="1" x14ac:dyDescent="0.15">
      <c r="A2" s="53"/>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5"/>
      <c r="BV2" s="55"/>
      <c r="BW2" s="55"/>
      <c r="BX2" s="55"/>
      <c r="BY2" s="55"/>
      <c r="BZ2" s="55"/>
      <c r="CA2" s="55"/>
      <c r="CB2" s="55"/>
      <c r="CC2" s="55"/>
      <c r="CD2" s="55"/>
      <c r="CE2" s="55"/>
      <c r="CF2" s="55"/>
      <c r="CG2" s="55"/>
      <c r="CH2" s="55"/>
      <c r="CI2" s="55"/>
      <c r="CJ2" s="55"/>
      <c r="CK2" s="55"/>
      <c r="CL2" s="55"/>
      <c r="CM2" s="55"/>
      <c r="CN2" s="55"/>
      <c r="CO2" s="55"/>
      <c r="CP2" s="55"/>
      <c r="CQ2" s="56"/>
    </row>
    <row r="3" spans="1:95" s="64" customFormat="1" ht="11.25" customHeight="1" x14ac:dyDescent="0.15">
      <c r="A3" s="58"/>
      <c r="B3" s="59"/>
      <c r="C3" s="59"/>
      <c r="D3" s="59"/>
      <c r="E3" s="59"/>
      <c r="F3" s="59"/>
      <c r="G3" s="59"/>
      <c r="H3" s="59"/>
      <c r="I3" s="59"/>
      <c r="J3" s="59"/>
      <c r="K3" s="59"/>
      <c r="L3" s="59">
        <v>1</v>
      </c>
      <c r="M3" s="59"/>
      <c r="N3" s="59"/>
      <c r="O3" s="59"/>
      <c r="P3" s="59"/>
      <c r="Q3" s="59"/>
      <c r="R3" s="59"/>
      <c r="S3" s="59"/>
      <c r="T3" s="59"/>
      <c r="U3" s="59"/>
      <c r="V3" s="59">
        <v>2</v>
      </c>
      <c r="W3" s="59"/>
      <c r="X3" s="59"/>
      <c r="Y3" s="59"/>
      <c r="Z3" s="59"/>
      <c r="AA3" s="59"/>
      <c r="AB3" s="59"/>
      <c r="AC3" s="59"/>
      <c r="AD3" s="59"/>
      <c r="AE3" s="59"/>
      <c r="AF3" s="59">
        <v>3</v>
      </c>
      <c r="AG3" s="59"/>
      <c r="AH3" s="59"/>
      <c r="AI3" s="59"/>
      <c r="AJ3" s="59"/>
      <c r="AK3" s="59"/>
      <c r="AL3" s="59"/>
      <c r="AM3" s="59"/>
      <c r="AN3" s="59"/>
      <c r="AO3" s="59"/>
      <c r="AP3" s="59">
        <v>4</v>
      </c>
      <c r="AQ3" s="59"/>
      <c r="AR3" s="59"/>
      <c r="AS3" s="59"/>
      <c r="AT3" s="59"/>
      <c r="AU3" s="59"/>
      <c r="AV3" s="59"/>
      <c r="AW3" s="59"/>
      <c r="AX3" s="59"/>
      <c r="AY3" s="59"/>
      <c r="AZ3" s="59">
        <v>5</v>
      </c>
      <c r="BA3" s="59"/>
      <c r="BB3" s="59"/>
      <c r="BC3" s="59"/>
      <c r="BD3" s="59"/>
      <c r="BE3" s="59"/>
      <c r="BF3" s="59"/>
      <c r="BG3" s="59"/>
      <c r="BH3" s="59"/>
      <c r="BI3" s="59"/>
      <c r="BJ3" s="59">
        <v>6</v>
      </c>
      <c r="BK3" s="59"/>
      <c r="BL3" s="59"/>
      <c r="BM3" s="59"/>
      <c r="BN3" s="59"/>
      <c r="BO3" s="59"/>
      <c r="BP3" s="59"/>
      <c r="BQ3" s="60"/>
      <c r="BR3" s="61"/>
      <c r="BS3" s="61"/>
      <c r="BT3" s="61"/>
      <c r="BU3" s="61"/>
      <c r="BV3" s="61"/>
      <c r="BW3" s="62"/>
      <c r="BX3" s="61"/>
      <c r="BY3" s="61"/>
      <c r="BZ3" s="61"/>
      <c r="CA3" s="61"/>
      <c r="CB3" s="61"/>
      <c r="CC3" s="61"/>
      <c r="CD3" s="61"/>
      <c r="CE3" s="61"/>
      <c r="CF3" s="61"/>
      <c r="CG3" s="55"/>
      <c r="CH3" s="55"/>
      <c r="CI3" s="55"/>
      <c r="CJ3" s="55"/>
      <c r="CK3" s="55"/>
      <c r="CL3" s="55"/>
      <c r="CM3" s="55"/>
      <c r="CN3" s="55"/>
      <c r="CO3" s="55"/>
      <c r="CP3" s="56"/>
      <c r="CQ3" s="63"/>
    </row>
    <row r="4" spans="1:95" s="57" customFormat="1" ht="11.25" customHeight="1" x14ac:dyDescent="0.15">
      <c r="A4" s="65"/>
      <c r="B4" s="66"/>
      <c r="C4" s="67">
        <v>1</v>
      </c>
      <c r="D4" s="67">
        <v>2</v>
      </c>
      <c r="E4" s="67">
        <v>3</v>
      </c>
      <c r="F4" s="67">
        <v>4</v>
      </c>
      <c r="G4" s="67">
        <v>5</v>
      </c>
      <c r="H4" s="67">
        <v>6</v>
      </c>
      <c r="I4" s="67">
        <v>7</v>
      </c>
      <c r="J4" s="67">
        <v>8</v>
      </c>
      <c r="K4" s="67">
        <v>9</v>
      </c>
      <c r="L4" s="67">
        <v>0</v>
      </c>
      <c r="M4" s="67">
        <v>1</v>
      </c>
      <c r="N4" s="67">
        <v>2</v>
      </c>
      <c r="O4" s="67">
        <v>3</v>
      </c>
      <c r="P4" s="67">
        <v>4</v>
      </c>
      <c r="Q4" s="67">
        <v>5</v>
      </c>
      <c r="R4" s="67">
        <v>6</v>
      </c>
      <c r="S4" s="67">
        <v>7</v>
      </c>
      <c r="T4" s="67">
        <v>8</v>
      </c>
      <c r="U4" s="67">
        <v>9</v>
      </c>
      <c r="V4" s="67">
        <v>0</v>
      </c>
      <c r="W4" s="67">
        <v>1</v>
      </c>
      <c r="X4" s="67">
        <v>2</v>
      </c>
      <c r="Y4" s="67">
        <v>3</v>
      </c>
      <c r="Z4" s="67">
        <v>4</v>
      </c>
      <c r="AA4" s="67">
        <v>5</v>
      </c>
      <c r="AB4" s="67">
        <v>6</v>
      </c>
      <c r="AC4" s="67">
        <v>7</v>
      </c>
      <c r="AD4" s="67">
        <v>8</v>
      </c>
      <c r="AE4" s="67">
        <v>9</v>
      </c>
      <c r="AF4" s="67">
        <v>0</v>
      </c>
      <c r="AG4" s="67">
        <v>1</v>
      </c>
      <c r="AH4" s="67">
        <v>2</v>
      </c>
      <c r="AI4" s="67">
        <v>3</v>
      </c>
      <c r="AJ4" s="67">
        <v>4</v>
      </c>
      <c r="AK4" s="67">
        <v>5</v>
      </c>
      <c r="AL4" s="67">
        <v>6</v>
      </c>
      <c r="AM4" s="67">
        <v>7</v>
      </c>
      <c r="AN4" s="67">
        <v>8</v>
      </c>
      <c r="AO4" s="67">
        <v>9</v>
      </c>
      <c r="AP4" s="67">
        <v>0</v>
      </c>
      <c r="AQ4" s="67">
        <v>1</v>
      </c>
      <c r="AR4" s="67">
        <v>2</v>
      </c>
      <c r="AS4" s="67">
        <v>3</v>
      </c>
      <c r="AT4" s="67">
        <v>4</v>
      </c>
      <c r="AU4" s="67">
        <v>5</v>
      </c>
      <c r="AV4" s="67">
        <v>6</v>
      </c>
      <c r="AW4" s="67">
        <v>7</v>
      </c>
      <c r="AX4" s="67">
        <v>8</v>
      </c>
      <c r="AY4" s="67">
        <v>9</v>
      </c>
      <c r="AZ4" s="67">
        <v>0</v>
      </c>
      <c r="BA4" s="67">
        <v>1</v>
      </c>
      <c r="BB4" s="67">
        <v>2</v>
      </c>
      <c r="BC4" s="67">
        <v>3</v>
      </c>
      <c r="BD4" s="67">
        <v>4</v>
      </c>
      <c r="BE4" s="67">
        <v>5</v>
      </c>
      <c r="BF4" s="67">
        <v>6</v>
      </c>
      <c r="BG4" s="67">
        <v>7</v>
      </c>
      <c r="BH4" s="67">
        <v>8</v>
      </c>
      <c r="BI4" s="67">
        <v>9</v>
      </c>
      <c r="BJ4" s="67">
        <v>0</v>
      </c>
      <c r="BK4" s="67">
        <v>1</v>
      </c>
      <c r="BL4" s="67">
        <v>2</v>
      </c>
      <c r="BM4" s="67">
        <v>3</v>
      </c>
      <c r="BN4" s="67">
        <v>4</v>
      </c>
      <c r="BO4" s="68"/>
      <c r="BQ4" s="69" t="s">
        <v>3</v>
      </c>
      <c r="BR4" s="70"/>
      <c r="BS4" s="70"/>
      <c r="BT4" s="70"/>
      <c r="BU4" s="70"/>
      <c r="BV4" s="70"/>
      <c r="BW4" s="70"/>
      <c r="BX4" s="70"/>
      <c r="BY4" s="70"/>
      <c r="BZ4" s="70"/>
      <c r="CA4" s="70"/>
      <c r="CB4" s="70"/>
      <c r="CC4" s="70"/>
      <c r="CD4" s="70"/>
      <c r="CE4" s="70"/>
      <c r="CF4" s="70"/>
      <c r="CG4" s="64"/>
      <c r="CH4" s="64"/>
      <c r="CI4" s="64"/>
      <c r="CJ4" s="64"/>
      <c r="CK4" s="64"/>
      <c r="CL4" s="64"/>
      <c r="CM4" s="64"/>
      <c r="CN4" s="64"/>
      <c r="CO4" s="64"/>
      <c r="CP4" s="63"/>
      <c r="CQ4" s="63"/>
    </row>
    <row r="5" spans="1:95" s="57" customFormat="1" ht="12" customHeight="1" x14ac:dyDescent="0.15">
      <c r="A5" s="65"/>
      <c r="B5" s="71">
        <v>1</v>
      </c>
      <c r="C5" s="113"/>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114"/>
      <c r="BO5" s="72"/>
      <c r="BQ5" s="69"/>
      <c r="BR5" s="70"/>
      <c r="BS5" s="70"/>
      <c r="BT5" s="70"/>
      <c r="BU5" s="70"/>
      <c r="BV5" s="70"/>
      <c r="BW5" s="70"/>
      <c r="BX5" s="70"/>
      <c r="BY5" s="70"/>
      <c r="BZ5" s="70"/>
      <c r="CA5" s="70"/>
      <c r="CB5" s="70"/>
      <c r="CC5" s="70"/>
      <c r="CD5" s="70"/>
      <c r="CE5" s="70"/>
      <c r="CF5" s="70"/>
      <c r="CG5" s="64"/>
      <c r="CH5" s="64"/>
      <c r="CI5" s="64"/>
      <c r="CJ5" s="64"/>
      <c r="CK5" s="64"/>
      <c r="CL5" s="64"/>
      <c r="CM5" s="64"/>
      <c r="CN5" s="64"/>
      <c r="CO5" s="64"/>
      <c r="CP5" s="63"/>
      <c r="CQ5" s="63"/>
    </row>
    <row r="6" spans="1:95" s="57" customFormat="1" ht="18" customHeight="1" x14ac:dyDescent="0.15">
      <c r="A6" s="73"/>
      <c r="B6" s="71">
        <v>2</v>
      </c>
      <c r="C6" s="129"/>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1" t="s">
        <v>622</v>
      </c>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2"/>
      <c r="BO6" s="72"/>
      <c r="BQ6" s="69"/>
      <c r="BR6" s="70" t="s">
        <v>623</v>
      </c>
      <c r="BS6" s="70"/>
      <c r="BT6" s="70"/>
      <c r="BU6" s="70"/>
      <c r="BV6" s="70"/>
      <c r="BW6" s="70"/>
      <c r="BX6" s="70"/>
      <c r="BY6" s="70"/>
      <c r="BZ6" s="70"/>
      <c r="CA6" s="70"/>
      <c r="CB6" s="70"/>
      <c r="CC6" s="70"/>
      <c r="CD6" s="70"/>
      <c r="CE6" s="70"/>
      <c r="CF6" s="70"/>
      <c r="CG6" s="64"/>
      <c r="CH6" s="64"/>
      <c r="CI6" s="64"/>
      <c r="CJ6" s="64"/>
      <c r="CK6" s="64"/>
      <c r="CL6" s="64"/>
      <c r="CM6" s="64"/>
      <c r="CN6" s="64"/>
      <c r="CO6" s="64"/>
      <c r="CP6" s="63"/>
      <c r="CQ6" s="63"/>
    </row>
    <row r="7" spans="1:95" s="57" customFormat="1" ht="12" customHeight="1" x14ac:dyDescent="0.15">
      <c r="A7" s="73"/>
      <c r="B7" s="71">
        <v>3</v>
      </c>
      <c r="C7" s="115"/>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t="s">
        <v>624</v>
      </c>
      <c r="AX7" s="74"/>
      <c r="AY7" s="74"/>
      <c r="BA7" s="74"/>
      <c r="BB7" s="74"/>
      <c r="BC7" s="74"/>
      <c r="BD7" s="74"/>
      <c r="BE7" s="74" t="s">
        <v>599</v>
      </c>
      <c r="BF7" s="74"/>
      <c r="BG7" s="74"/>
      <c r="BH7" s="74"/>
      <c r="BI7" s="74"/>
      <c r="BJ7" s="74"/>
      <c r="BK7" s="74"/>
      <c r="BL7" s="74"/>
      <c r="BM7" s="74"/>
      <c r="BN7" s="116"/>
      <c r="BO7" s="72"/>
      <c r="BQ7" s="69"/>
      <c r="BR7" s="70"/>
      <c r="BS7" s="70"/>
      <c r="BT7" s="70"/>
      <c r="BU7" s="70"/>
      <c r="BV7" s="70"/>
      <c r="BW7" s="70"/>
      <c r="BX7" s="70"/>
      <c r="BY7" s="70"/>
      <c r="BZ7" s="70"/>
      <c r="CA7" s="70"/>
      <c r="CB7" s="70"/>
      <c r="CC7" s="70"/>
      <c r="CD7" s="70"/>
      <c r="CE7" s="70"/>
      <c r="CF7" s="70"/>
      <c r="CG7" s="64"/>
      <c r="CH7" s="64"/>
      <c r="CI7" s="64"/>
      <c r="CJ7" s="64"/>
      <c r="CK7" s="64"/>
      <c r="CL7" s="64"/>
      <c r="CM7" s="64"/>
      <c r="CN7" s="64"/>
      <c r="CO7" s="64"/>
      <c r="CP7" s="63"/>
      <c r="CQ7" s="63"/>
    </row>
    <row r="8" spans="1:95" s="57" customFormat="1" ht="12" customHeight="1" x14ac:dyDescent="0.15">
      <c r="A8" s="73"/>
      <c r="B8" s="71">
        <v>4</v>
      </c>
      <c r="C8" s="115"/>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t="s">
        <v>625</v>
      </c>
      <c r="AX8" s="74"/>
      <c r="AY8" s="74"/>
      <c r="BA8" s="74"/>
      <c r="BB8" s="74"/>
      <c r="BC8" s="74"/>
      <c r="BD8" s="74"/>
      <c r="BE8" s="74" t="s">
        <v>154</v>
      </c>
      <c r="BF8" s="74"/>
      <c r="BG8" s="74"/>
      <c r="BH8" s="74"/>
      <c r="BI8" s="74"/>
      <c r="BJ8" s="74"/>
      <c r="BK8" s="74"/>
      <c r="BL8" s="74"/>
      <c r="BM8" s="74"/>
      <c r="BN8" s="116"/>
      <c r="BO8" s="72"/>
      <c r="BQ8" s="69"/>
      <c r="BR8" s="70"/>
      <c r="BS8" s="70"/>
      <c r="BT8" s="70"/>
      <c r="BU8" s="70"/>
      <c r="BV8" s="70"/>
      <c r="BW8" s="70"/>
      <c r="BX8" s="70"/>
      <c r="BY8" s="70"/>
      <c r="BZ8" s="70"/>
      <c r="CA8" s="70"/>
      <c r="CB8" s="70"/>
      <c r="CC8" s="70"/>
      <c r="CD8" s="70"/>
      <c r="CE8" s="70"/>
      <c r="CF8" s="70"/>
      <c r="CG8" s="64"/>
      <c r="CH8" s="64"/>
      <c r="CI8" s="64"/>
      <c r="CJ8" s="64"/>
      <c r="CK8" s="64"/>
      <c r="CL8" s="64"/>
      <c r="CM8" s="64"/>
      <c r="CN8" s="64"/>
      <c r="CO8" s="64"/>
      <c r="CP8" s="63"/>
      <c r="CQ8" s="63"/>
    </row>
    <row r="9" spans="1:95" s="57" customFormat="1" ht="12" customHeight="1" x14ac:dyDescent="0.15">
      <c r="A9" s="73"/>
      <c r="B9" s="71">
        <v>5</v>
      </c>
      <c r="C9" s="115"/>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116"/>
      <c r="BO9" s="72"/>
      <c r="BQ9" s="69"/>
      <c r="BR9" s="70"/>
      <c r="BS9" s="70"/>
      <c r="BT9" s="70"/>
      <c r="BU9" s="70"/>
      <c r="BV9" s="70"/>
      <c r="BW9" s="70"/>
      <c r="BX9" s="70"/>
      <c r="BY9" s="70"/>
      <c r="BZ9" s="70"/>
      <c r="CA9" s="70"/>
      <c r="CB9" s="70"/>
      <c r="CC9" s="70"/>
      <c r="CD9" s="70"/>
      <c r="CE9" s="70"/>
      <c r="CF9" s="70"/>
      <c r="CG9" s="64"/>
      <c r="CH9" s="64"/>
      <c r="CI9" s="64"/>
      <c r="CJ9" s="64"/>
      <c r="CK9" s="64"/>
      <c r="CL9" s="64"/>
      <c r="CM9" s="64"/>
      <c r="CN9" s="64"/>
      <c r="CO9" s="64"/>
      <c r="CP9" s="63"/>
      <c r="CQ9" s="63"/>
    </row>
    <row r="10" spans="1:95" s="57" customFormat="1" ht="12" customHeight="1" x14ac:dyDescent="0.15">
      <c r="A10" s="73"/>
      <c r="B10" s="71">
        <v>6</v>
      </c>
      <c r="C10" s="115"/>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116"/>
      <c r="BO10" s="72"/>
      <c r="BQ10" s="69"/>
      <c r="BR10" s="70"/>
      <c r="BS10" s="70"/>
      <c r="BT10" s="70"/>
      <c r="BU10" s="70"/>
      <c r="BV10" s="70"/>
      <c r="BW10" s="70"/>
      <c r="BX10" s="70"/>
      <c r="BY10" s="70"/>
      <c r="BZ10" s="70"/>
      <c r="CA10" s="70"/>
      <c r="CB10" s="70"/>
      <c r="CC10" s="70"/>
      <c r="CD10" s="70"/>
      <c r="CE10" s="70"/>
      <c r="CF10" s="70"/>
      <c r="CG10" s="64"/>
      <c r="CH10" s="64"/>
      <c r="CI10" s="64"/>
      <c r="CJ10" s="64"/>
      <c r="CK10" s="64"/>
      <c r="CL10" s="64"/>
      <c r="CM10" s="64"/>
      <c r="CN10" s="64"/>
      <c r="CO10" s="64"/>
      <c r="CP10" s="63"/>
      <c r="CQ10" s="63"/>
    </row>
    <row r="11" spans="1:95" s="57" customFormat="1" ht="12" customHeight="1" x14ac:dyDescent="0.15">
      <c r="A11" s="73"/>
      <c r="B11" s="71">
        <v>7</v>
      </c>
      <c r="C11" s="115"/>
      <c r="D11" s="74" t="s">
        <v>72</v>
      </c>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116"/>
      <c r="BO11" s="72"/>
      <c r="BQ11" s="69"/>
      <c r="BR11" s="70"/>
      <c r="BS11" s="70"/>
      <c r="BT11" s="70"/>
      <c r="BU11" s="70"/>
      <c r="BV11" s="70"/>
      <c r="BW11" s="70"/>
      <c r="BX11" s="70"/>
      <c r="BY11" s="70"/>
      <c r="BZ11" s="70"/>
      <c r="CA11" s="70"/>
      <c r="CB11" s="70"/>
      <c r="CC11" s="70"/>
      <c r="CD11" s="70"/>
      <c r="CE11" s="70"/>
      <c r="CF11" s="70"/>
      <c r="CG11" s="64"/>
      <c r="CH11" s="64"/>
      <c r="CI11" s="64"/>
      <c r="CJ11" s="64"/>
      <c r="CK11" s="64"/>
      <c r="CL11" s="64"/>
      <c r="CM11" s="64"/>
      <c r="CN11" s="64"/>
      <c r="CO11" s="64"/>
      <c r="CP11" s="63"/>
      <c r="CQ11" s="63"/>
    </row>
    <row r="12" spans="1:95" s="57" customFormat="1" ht="12" customHeight="1" x14ac:dyDescent="0.15">
      <c r="A12" s="73"/>
      <c r="B12" s="71">
        <v>8</v>
      </c>
      <c r="C12" s="115"/>
      <c r="D12" s="737" t="s">
        <v>5</v>
      </c>
      <c r="E12" s="737"/>
      <c r="F12" s="738" t="s">
        <v>46</v>
      </c>
      <c r="G12" s="738"/>
      <c r="H12" s="738"/>
      <c r="I12" s="738"/>
      <c r="J12" s="738"/>
      <c r="K12" s="738"/>
      <c r="L12" s="738"/>
      <c r="M12" s="738"/>
      <c r="N12" s="738"/>
      <c r="O12" s="738"/>
      <c r="P12" s="738"/>
      <c r="Q12" s="738" t="s">
        <v>47</v>
      </c>
      <c r="R12" s="738"/>
      <c r="S12" s="738"/>
      <c r="T12" s="738"/>
      <c r="U12" s="738"/>
      <c r="V12" s="738"/>
      <c r="W12" s="738"/>
      <c r="X12" s="738"/>
      <c r="Y12" s="738"/>
      <c r="Z12" s="738"/>
      <c r="AA12" s="738"/>
      <c r="AB12" s="699" t="s">
        <v>131</v>
      </c>
      <c r="AC12" s="700"/>
      <c r="AD12" s="700"/>
      <c r="AE12" s="700"/>
      <c r="AF12" s="700"/>
      <c r="AG12" s="700"/>
      <c r="AH12" s="700"/>
      <c r="AI12" s="700"/>
      <c r="AJ12" s="700"/>
      <c r="AK12" s="700"/>
      <c r="AL12" s="700"/>
      <c r="AM12" s="700"/>
      <c r="AN12" s="700"/>
      <c r="AO12" s="700"/>
      <c r="AP12" s="700"/>
      <c r="AQ12" s="700"/>
      <c r="AR12" s="700"/>
      <c r="AS12" s="700"/>
      <c r="AT12" s="700"/>
      <c r="AU12" s="701"/>
      <c r="AV12" s="737" t="s">
        <v>50</v>
      </c>
      <c r="AW12" s="737"/>
      <c r="AX12" s="737"/>
      <c r="AY12" s="737"/>
      <c r="AZ12" s="737"/>
      <c r="BA12" s="737"/>
      <c r="BB12" s="737"/>
      <c r="BC12" s="737"/>
      <c r="BD12" s="737" t="s">
        <v>49</v>
      </c>
      <c r="BE12" s="737"/>
      <c r="BF12" s="737"/>
      <c r="BG12" s="737"/>
      <c r="BH12" s="737"/>
      <c r="BI12" s="737" t="s">
        <v>48</v>
      </c>
      <c r="BJ12" s="737"/>
      <c r="BK12" s="737"/>
      <c r="BL12" s="737"/>
      <c r="BM12" s="737"/>
      <c r="BN12" s="116"/>
      <c r="BO12" s="75"/>
      <c r="BQ12" s="69"/>
      <c r="BR12" s="70"/>
      <c r="BS12" s="64"/>
      <c r="BT12" s="64"/>
      <c r="BU12" s="64"/>
      <c r="BV12" s="64"/>
      <c r="BW12" s="70"/>
      <c r="BX12" s="70"/>
      <c r="BY12" s="70"/>
      <c r="BZ12" s="70"/>
      <c r="CA12" s="70"/>
      <c r="CB12" s="70"/>
      <c r="CC12" s="70"/>
      <c r="CD12" s="70"/>
      <c r="CE12" s="70"/>
      <c r="CF12" s="70"/>
      <c r="CG12" s="64"/>
      <c r="CH12" s="64"/>
      <c r="CI12" s="64"/>
      <c r="CJ12" s="64"/>
      <c r="CK12" s="64"/>
      <c r="CL12" s="64"/>
      <c r="CM12" s="64"/>
      <c r="CN12" s="64"/>
      <c r="CO12" s="64"/>
      <c r="CP12" s="63"/>
      <c r="CQ12" s="63"/>
    </row>
    <row r="13" spans="1:95" s="57" customFormat="1" ht="12" customHeight="1" x14ac:dyDescent="0.15">
      <c r="A13" s="73"/>
      <c r="B13" s="71">
        <v>9</v>
      </c>
      <c r="C13" s="115"/>
      <c r="D13" s="737"/>
      <c r="E13" s="737"/>
      <c r="F13" s="738" t="s">
        <v>51</v>
      </c>
      <c r="G13" s="738"/>
      <c r="H13" s="738"/>
      <c r="I13" s="738"/>
      <c r="J13" s="738"/>
      <c r="K13" s="738"/>
      <c r="L13" s="738"/>
      <c r="M13" s="738"/>
      <c r="N13" s="738"/>
      <c r="O13" s="738"/>
      <c r="P13" s="738"/>
      <c r="Q13" s="738" t="s">
        <v>160</v>
      </c>
      <c r="R13" s="738"/>
      <c r="S13" s="738"/>
      <c r="T13" s="738"/>
      <c r="U13" s="738"/>
      <c r="V13" s="738"/>
      <c r="W13" s="738"/>
      <c r="X13" s="738"/>
      <c r="Y13" s="738"/>
      <c r="Z13" s="738"/>
      <c r="AA13" s="738"/>
      <c r="AB13" s="699" t="s">
        <v>52</v>
      </c>
      <c r="AC13" s="700"/>
      <c r="AD13" s="700"/>
      <c r="AE13" s="700"/>
      <c r="AF13" s="700"/>
      <c r="AG13" s="700"/>
      <c r="AH13" s="700"/>
      <c r="AI13" s="700"/>
      <c r="AJ13" s="700"/>
      <c r="AK13" s="700"/>
      <c r="AL13" s="700"/>
      <c r="AM13" s="700"/>
      <c r="AN13" s="700"/>
      <c r="AO13" s="700"/>
      <c r="AP13" s="700"/>
      <c r="AQ13" s="700"/>
      <c r="AR13" s="700"/>
      <c r="AS13" s="700"/>
      <c r="AT13" s="700"/>
      <c r="AU13" s="701"/>
      <c r="AV13" s="737"/>
      <c r="AW13" s="737"/>
      <c r="AX13" s="737"/>
      <c r="AY13" s="737"/>
      <c r="AZ13" s="737"/>
      <c r="BA13" s="737"/>
      <c r="BB13" s="737"/>
      <c r="BC13" s="737"/>
      <c r="BD13" s="737"/>
      <c r="BE13" s="737"/>
      <c r="BF13" s="737"/>
      <c r="BG13" s="737"/>
      <c r="BH13" s="737"/>
      <c r="BI13" s="737"/>
      <c r="BJ13" s="737"/>
      <c r="BK13" s="737"/>
      <c r="BL13" s="737"/>
      <c r="BM13" s="737"/>
      <c r="BN13" s="116"/>
      <c r="BO13" s="75"/>
      <c r="BQ13" s="69"/>
      <c r="BR13" s="70"/>
      <c r="BS13" s="70"/>
      <c r="BT13" s="70"/>
      <c r="BU13" s="70"/>
      <c r="BV13" s="70"/>
      <c r="BW13" s="70"/>
      <c r="BX13" s="70"/>
      <c r="BY13" s="70"/>
      <c r="BZ13" s="70"/>
      <c r="CA13" s="64"/>
      <c r="CB13" s="64"/>
      <c r="CC13" s="64"/>
      <c r="CD13" s="64"/>
      <c r="CE13" s="64"/>
      <c r="CF13" s="64"/>
      <c r="CG13" s="64"/>
      <c r="CH13" s="64"/>
      <c r="CI13" s="64"/>
      <c r="CJ13" s="64"/>
      <c r="CK13" s="64"/>
      <c r="CL13" s="64"/>
      <c r="CM13" s="64"/>
      <c r="CN13" s="64"/>
      <c r="CO13" s="64"/>
      <c r="CP13" s="63"/>
      <c r="CQ13" s="63"/>
    </row>
    <row r="14" spans="1:95" s="57" customFormat="1" ht="12" customHeight="1" x14ac:dyDescent="0.15">
      <c r="A14" s="73">
        <v>1</v>
      </c>
      <c r="B14" s="71">
        <v>0</v>
      </c>
      <c r="C14" s="115"/>
      <c r="D14" s="732">
        <v>1</v>
      </c>
      <c r="E14" s="732"/>
      <c r="F14" s="727" t="s">
        <v>626</v>
      </c>
      <c r="G14" s="727"/>
      <c r="H14" s="727"/>
      <c r="I14" s="727"/>
      <c r="J14" s="727"/>
      <c r="K14" s="727"/>
      <c r="L14" s="727"/>
      <c r="M14" s="727"/>
      <c r="N14" s="727"/>
      <c r="O14" s="727"/>
      <c r="P14" s="727"/>
      <c r="Q14" s="728" t="s">
        <v>627</v>
      </c>
      <c r="R14" s="728"/>
      <c r="S14" s="728"/>
      <c r="T14" s="728"/>
      <c r="U14" s="728"/>
      <c r="V14" s="728"/>
      <c r="W14" s="728"/>
      <c r="X14" s="728"/>
      <c r="Y14" s="728"/>
      <c r="Z14" s="728"/>
      <c r="AA14" s="728"/>
      <c r="AB14" s="733" t="s">
        <v>58</v>
      </c>
      <c r="AC14" s="730"/>
      <c r="AD14" s="730"/>
      <c r="AE14" s="730"/>
      <c r="AF14" s="730"/>
      <c r="AG14" s="730"/>
      <c r="AH14" s="730"/>
      <c r="AI14" s="730"/>
      <c r="AJ14" s="730"/>
      <c r="AK14" s="730"/>
      <c r="AL14" s="730"/>
      <c r="AM14" s="730"/>
      <c r="AN14" s="730"/>
      <c r="AO14" s="730"/>
      <c r="AP14" s="730"/>
      <c r="AQ14" s="730"/>
      <c r="AR14" s="730"/>
      <c r="AS14" s="730"/>
      <c r="AT14" s="730"/>
      <c r="AU14" s="731"/>
      <c r="AV14" s="778">
        <v>2350</v>
      </c>
      <c r="AW14" s="779"/>
      <c r="AX14" s="779"/>
      <c r="AY14" s="779"/>
      <c r="AZ14" s="779"/>
      <c r="BA14" s="779"/>
      <c r="BB14" s="779"/>
      <c r="BC14" s="780"/>
      <c r="BD14" s="736">
        <v>0.1</v>
      </c>
      <c r="BE14" s="732"/>
      <c r="BF14" s="732"/>
      <c r="BG14" s="732"/>
      <c r="BH14" s="732"/>
      <c r="BI14" s="726" t="s">
        <v>143</v>
      </c>
      <c r="BJ14" s="727"/>
      <c r="BK14" s="727"/>
      <c r="BL14" s="727"/>
      <c r="BM14" s="727"/>
      <c r="BN14" s="116"/>
      <c r="BO14" s="75"/>
      <c r="BQ14" s="69" t="s">
        <v>0</v>
      </c>
      <c r="BR14" s="70"/>
      <c r="BS14" s="70"/>
      <c r="BT14" s="70"/>
      <c r="BU14" s="70"/>
      <c r="BV14" s="70"/>
      <c r="BW14" s="70"/>
      <c r="BX14" s="70"/>
      <c r="BY14" s="70"/>
      <c r="BZ14" s="64"/>
      <c r="CA14" s="64"/>
      <c r="CB14" s="64"/>
      <c r="CC14" s="64"/>
      <c r="CD14" s="64"/>
      <c r="CE14" s="64"/>
      <c r="CF14" s="64"/>
      <c r="CG14" s="64"/>
      <c r="CH14" s="64"/>
      <c r="CI14" s="64"/>
      <c r="CJ14" s="64"/>
      <c r="CK14" s="64"/>
      <c r="CL14" s="64"/>
      <c r="CM14" s="64"/>
      <c r="CN14" s="64"/>
      <c r="CO14" s="64"/>
      <c r="CP14" s="63"/>
      <c r="CQ14" s="63"/>
    </row>
    <row r="15" spans="1:95" s="57" customFormat="1" ht="12" customHeight="1" x14ac:dyDescent="0.15">
      <c r="A15" s="73"/>
      <c r="B15" s="71">
        <v>1</v>
      </c>
      <c r="C15" s="115"/>
      <c r="D15" s="732"/>
      <c r="E15" s="732"/>
      <c r="F15" s="728" t="s">
        <v>54</v>
      </c>
      <c r="G15" s="727"/>
      <c r="H15" s="727"/>
      <c r="I15" s="727"/>
      <c r="J15" s="727"/>
      <c r="K15" s="727"/>
      <c r="L15" s="727"/>
      <c r="M15" s="727"/>
      <c r="N15" s="727"/>
      <c r="O15" s="727"/>
      <c r="P15" s="727"/>
      <c r="Q15" s="728" t="s">
        <v>149</v>
      </c>
      <c r="R15" s="728"/>
      <c r="S15" s="728"/>
      <c r="T15" s="728"/>
      <c r="U15" s="728"/>
      <c r="V15" s="728"/>
      <c r="W15" s="728"/>
      <c r="X15" s="728"/>
      <c r="Y15" s="728"/>
      <c r="Z15" s="728"/>
      <c r="AA15" s="728"/>
      <c r="AB15" s="729" t="s">
        <v>139</v>
      </c>
      <c r="AC15" s="730"/>
      <c r="AD15" s="730"/>
      <c r="AE15" s="730"/>
      <c r="AF15" s="730"/>
      <c r="AG15" s="730"/>
      <c r="AH15" s="730"/>
      <c r="AI15" s="730"/>
      <c r="AJ15" s="730"/>
      <c r="AK15" s="730"/>
      <c r="AL15" s="730"/>
      <c r="AM15" s="730"/>
      <c r="AN15" s="730"/>
      <c r="AO15" s="730"/>
      <c r="AP15" s="730"/>
      <c r="AQ15" s="730"/>
      <c r="AR15" s="730"/>
      <c r="AS15" s="730"/>
      <c r="AT15" s="730"/>
      <c r="AU15" s="731"/>
      <c r="AV15" s="781"/>
      <c r="AW15" s="782"/>
      <c r="AX15" s="782"/>
      <c r="AY15" s="782"/>
      <c r="AZ15" s="782"/>
      <c r="BA15" s="782"/>
      <c r="BB15" s="782"/>
      <c r="BC15" s="783"/>
      <c r="BD15" s="732"/>
      <c r="BE15" s="732"/>
      <c r="BF15" s="732"/>
      <c r="BG15" s="732"/>
      <c r="BH15" s="732"/>
      <c r="BI15" s="727"/>
      <c r="BJ15" s="727"/>
      <c r="BK15" s="727"/>
      <c r="BL15" s="727"/>
      <c r="BM15" s="727"/>
      <c r="BN15" s="116"/>
      <c r="BO15" s="76"/>
      <c r="BQ15" s="69"/>
      <c r="BR15" s="70"/>
      <c r="BS15" s="70"/>
      <c r="BT15" s="70"/>
      <c r="BU15" s="70"/>
      <c r="BV15" s="70"/>
      <c r="BW15" s="70"/>
      <c r="BX15" s="70"/>
      <c r="BY15" s="70"/>
      <c r="BZ15" s="64"/>
      <c r="CA15" s="64"/>
      <c r="CB15" s="64"/>
      <c r="CC15" s="64"/>
      <c r="CD15" s="64"/>
      <c r="CE15" s="64"/>
      <c r="CF15" s="64"/>
      <c r="CG15" s="64"/>
      <c r="CH15" s="64"/>
      <c r="CI15" s="64"/>
      <c r="CJ15" s="64"/>
      <c r="CK15" s="64"/>
      <c r="CL15" s="64"/>
      <c r="CM15" s="64"/>
      <c r="CN15" s="64"/>
      <c r="CO15" s="64"/>
      <c r="CP15" s="63"/>
      <c r="CQ15" s="63"/>
    </row>
    <row r="16" spans="1:95" s="57" customFormat="1" ht="12" customHeight="1" x14ac:dyDescent="0.15">
      <c r="A16" s="73"/>
      <c r="B16" s="71">
        <v>2</v>
      </c>
      <c r="C16" s="115"/>
      <c r="D16" s="732">
        <v>2</v>
      </c>
      <c r="E16" s="732"/>
      <c r="F16" s="727" t="s">
        <v>626</v>
      </c>
      <c r="G16" s="727"/>
      <c r="H16" s="727"/>
      <c r="I16" s="727"/>
      <c r="J16" s="727"/>
      <c r="K16" s="727"/>
      <c r="L16" s="727"/>
      <c r="M16" s="727"/>
      <c r="N16" s="727"/>
      <c r="O16" s="727"/>
      <c r="P16" s="727"/>
      <c r="Q16" s="728" t="s">
        <v>57</v>
      </c>
      <c r="R16" s="728"/>
      <c r="S16" s="728"/>
      <c r="T16" s="728"/>
      <c r="U16" s="728"/>
      <c r="V16" s="728"/>
      <c r="W16" s="728"/>
      <c r="X16" s="728"/>
      <c r="Y16" s="728"/>
      <c r="Z16" s="728"/>
      <c r="AA16" s="728"/>
      <c r="AB16" s="733" t="s">
        <v>58</v>
      </c>
      <c r="AC16" s="730"/>
      <c r="AD16" s="730"/>
      <c r="AE16" s="730"/>
      <c r="AF16" s="730"/>
      <c r="AG16" s="730"/>
      <c r="AH16" s="730"/>
      <c r="AI16" s="730"/>
      <c r="AJ16" s="730"/>
      <c r="AK16" s="730"/>
      <c r="AL16" s="730"/>
      <c r="AM16" s="730"/>
      <c r="AN16" s="730"/>
      <c r="AO16" s="730"/>
      <c r="AP16" s="730"/>
      <c r="AQ16" s="730"/>
      <c r="AR16" s="730"/>
      <c r="AS16" s="730"/>
      <c r="AT16" s="730"/>
      <c r="AU16" s="731"/>
      <c r="AV16" s="778">
        <v>7292330</v>
      </c>
      <c r="AW16" s="779"/>
      <c r="AX16" s="779"/>
      <c r="AY16" s="779"/>
      <c r="AZ16" s="779"/>
      <c r="BA16" s="779"/>
      <c r="BB16" s="779"/>
      <c r="BC16" s="780"/>
      <c r="BD16" s="736" t="s">
        <v>60</v>
      </c>
      <c r="BE16" s="732"/>
      <c r="BF16" s="732"/>
      <c r="BG16" s="732"/>
      <c r="BH16" s="732"/>
      <c r="BI16" s="726" t="s">
        <v>143</v>
      </c>
      <c r="BJ16" s="727"/>
      <c r="BK16" s="727"/>
      <c r="BL16" s="727"/>
      <c r="BM16" s="727"/>
      <c r="BN16" s="116"/>
      <c r="BO16" s="76"/>
      <c r="BQ16" s="69"/>
      <c r="BR16" s="70" t="s">
        <v>18</v>
      </c>
      <c r="BS16" s="70"/>
      <c r="BT16" s="70"/>
      <c r="BU16" s="70"/>
      <c r="BV16" s="70"/>
      <c r="BW16" s="70"/>
      <c r="BX16" s="70"/>
      <c r="BY16" s="70"/>
      <c r="BZ16" s="64"/>
      <c r="CA16" s="64" t="s">
        <v>17</v>
      </c>
      <c r="CB16" s="64"/>
      <c r="CC16" s="64" t="s">
        <v>19</v>
      </c>
      <c r="CD16" s="64"/>
      <c r="CE16" s="64"/>
      <c r="CF16" s="64"/>
      <c r="CG16" s="64"/>
      <c r="CH16" s="64"/>
      <c r="CI16" s="64"/>
      <c r="CJ16" s="64"/>
      <c r="CK16" s="64"/>
      <c r="CL16" s="64"/>
      <c r="CM16" s="64"/>
      <c r="CN16" s="64"/>
      <c r="CO16" s="64"/>
      <c r="CP16" s="63"/>
      <c r="CQ16" s="63"/>
    </row>
    <row r="17" spans="1:95" s="57" customFormat="1" ht="12" customHeight="1" x14ac:dyDescent="0.15">
      <c r="A17" s="73"/>
      <c r="B17" s="71">
        <v>3</v>
      </c>
      <c r="C17" s="115"/>
      <c r="D17" s="732"/>
      <c r="E17" s="732"/>
      <c r="F17" s="728" t="s">
        <v>156</v>
      </c>
      <c r="G17" s="727"/>
      <c r="H17" s="727"/>
      <c r="I17" s="727"/>
      <c r="J17" s="727"/>
      <c r="K17" s="727"/>
      <c r="L17" s="727"/>
      <c r="M17" s="727"/>
      <c r="N17" s="727"/>
      <c r="O17" s="727"/>
      <c r="P17" s="727"/>
      <c r="Q17" s="728" t="s">
        <v>149</v>
      </c>
      <c r="R17" s="728"/>
      <c r="S17" s="728"/>
      <c r="T17" s="728"/>
      <c r="U17" s="728"/>
      <c r="V17" s="728"/>
      <c r="W17" s="728"/>
      <c r="X17" s="728"/>
      <c r="Y17" s="728"/>
      <c r="Z17" s="728"/>
      <c r="AA17" s="728"/>
      <c r="AB17" s="729" t="s">
        <v>158</v>
      </c>
      <c r="AC17" s="730"/>
      <c r="AD17" s="730"/>
      <c r="AE17" s="730"/>
      <c r="AF17" s="730"/>
      <c r="AG17" s="730"/>
      <c r="AH17" s="730"/>
      <c r="AI17" s="730"/>
      <c r="AJ17" s="730"/>
      <c r="AK17" s="730"/>
      <c r="AL17" s="730"/>
      <c r="AM17" s="730"/>
      <c r="AN17" s="730"/>
      <c r="AO17" s="730"/>
      <c r="AP17" s="730"/>
      <c r="AQ17" s="730"/>
      <c r="AR17" s="730"/>
      <c r="AS17" s="730"/>
      <c r="AT17" s="730"/>
      <c r="AU17" s="731"/>
      <c r="AV17" s="781"/>
      <c r="AW17" s="782"/>
      <c r="AX17" s="782"/>
      <c r="AY17" s="782"/>
      <c r="AZ17" s="782"/>
      <c r="BA17" s="782"/>
      <c r="BB17" s="782"/>
      <c r="BC17" s="783"/>
      <c r="BD17" s="732"/>
      <c r="BE17" s="732"/>
      <c r="BF17" s="732"/>
      <c r="BG17" s="732"/>
      <c r="BH17" s="732"/>
      <c r="BI17" s="727"/>
      <c r="BJ17" s="727"/>
      <c r="BK17" s="727"/>
      <c r="BL17" s="727"/>
      <c r="BM17" s="727"/>
      <c r="BN17" s="116"/>
      <c r="BO17" s="76"/>
      <c r="BQ17" s="69"/>
      <c r="BR17" s="70"/>
      <c r="BS17" s="70"/>
      <c r="BT17" s="70"/>
      <c r="BU17" s="70"/>
      <c r="BV17" s="70"/>
      <c r="BW17" s="70"/>
      <c r="BX17" s="70"/>
      <c r="BY17" s="70"/>
      <c r="BZ17" s="64"/>
      <c r="CA17" s="64"/>
      <c r="CB17" s="64"/>
      <c r="CC17" s="64"/>
      <c r="CD17" s="64"/>
      <c r="CE17" s="64"/>
      <c r="CF17" s="64"/>
      <c r="CG17" s="64"/>
      <c r="CH17" s="64"/>
      <c r="CI17" s="64"/>
      <c r="CJ17" s="64"/>
      <c r="CK17" s="64"/>
      <c r="CL17" s="64"/>
      <c r="CM17" s="64"/>
      <c r="CN17" s="64"/>
      <c r="CO17" s="64"/>
      <c r="CP17" s="63"/>
      <c r="CQ17" s="63"/>
    </row>
    <row r="18" spans="1:95" s="57" customFormat="1" ht="12" customHeight="1" x14ac:dyDescent="0.15">
      <c r="A18" s="73"/>
      <c r="B18" s="71">
        <v>4</v>
      </c>
      <c r="C18" s="115"/>
      <c r="D18" s="760">
        <v>3</v>
      </c>
      <c r="E18" s="761"/>
      <c r="F18" s="727" t="s">
        <v>626</v>
      </c>
      <c r="G18" s="727"/>
      <c r="H18" s="727"/>
      <c r="I18" s="727"/>
      <c r="J18" s="727"/>
      <c r="K18" s="727"/>
      <c r="L18" s="727"/>
      <c r="M18" s="727"/>
      <c r="N18" s="727"/>
      <c r="O18" s="727"/>
      <c r="P18" s="727"/>
      <c r="Q18" s="728" t="s">
        <v>61</v>
      </c>
      <c r="R18" s="728"/>
      <c r="S18" s="728"/>
      <c r="T18" s="728"/>
      <c r="U18" s="728"/>
      <c r="V18" s="728"/>
      <c r="W18" s="728"/>
      <c r="X18" s="728"/>
      <c r="Y18" s="728"/>
      <c r="Z18" s="728"/>
      <c r="AA18" s="728"/>
      <c r="AB18" s="733" t="s">
        <v>62</v>
      </c>
      <c r="AC18" s="730"/>
      <c r="AD18" s="730"/>
      <c r="AE18" s="730"/>
      <c r="AF18" s="730"/>
      <c r="AG18" s="730"/>
      <c r="AH18" s="730"/>
      <c r="AI18" s="730"/>
      <c r="AJ18" s="730"/>
      <c r="AK18" s="730"/>
      <c r="AL18" s="730"/>
      <c r="AM18" s="730"/>
      <c r="AN18" s="730"/>
      <c r="AO18" s="730"/>
      <c r="AP18" s="730"/>
      <c r="AQ18" s="730"/>
      <c r="AR18" s="730"/>
      <c r="AS18" s="730"/>
      <c r="AT18" s="730"/>
      <c r="AU18" s="731"/>
      <c r="AV18" s="778">
        <v>859672</v>
      </c>
      <c r="AW18" s="779"/>
      <c r="AX18" s="779"/>
      <c r="AY18" s="779"/>
      <c r="AZ18" s="779"/>
      <c r="BA18" s="779"/>
      <c r="BB18" s="779"/>
      <c r="BC18" s="780"/>
      <c r="BD18" s="736">
        <v>0.1</v>
      </c>
      <c r="BE18" s="732"/>
      <c r="BF18" s="732"/>
      <c r="BG18" s="732"/>
      <c r="BH18" s="732"/>
      <c r="BI18" s="726" t="s">
        <v>143</v>
      </c>
      <c r="BJ18" s="727"/>
      <c r="BK18" s="727"/>
      <c r="BL18" s="727"/>
      <c r="BM18" s="727"/>
      <c r="BN18" s="116"/>
      <c r="BO18" s="76"/>
      <c r="BQ18" s="69"/>
      <c r="BR18" s="70" t="s">
        <v>20</v>
      </c>
      <c r="BS18" s="70"/>
      <c r="BT18" s="70"/>
      <c r="BU18" s="70"/>
      <c r="BV18" s="70"/>
      <c r="BW18" s="70"/>
      <c r="BX18" s="70"/>
      <c r="BY18" s="70"/>
      <c r="BZ18" s="64"/>
      <c r="CA18" s="64" t="s">
        <v>17</v>
      </c>
      <c r="CB18" s="64"/>
      <c r="CC18" s="64" t="s">
        <v>25</v>
      </c>
      <c r="CD18" s="64"/>
      <c r="CE18" s="64"/>
      <c r="CF18" s="64"/>
      <c r="CG18" s="64"/>
      <c r="CH18" s="64"/>
      <c r="CI18" s="64"/>
      <c r="CJ18" s="64"/>
      <c r="CK18" s="64"/>
      <c r="CL18" s="64"/>
      <c r="CM18" s="64"/>
      <c r="CN18" s="64"/>
      <c r="CO18" s="64"/>
      <c r="CP18" s="63"/>
      <c r="CQ18" s="63"/>
    </row>
    <row r="19" spans="1:95" s="57" customFormat="1" ht="12" customHeight="1" x14ac:dyDescent="0.15">
      <c r="A19" s="73"/>
      <c r="B19" s="71">
        <v>5</v>
      </c>
      <c r="C19" s="115"/>
      <c r="D19" s="762"/>
      <c r="E19" s="763"/>
      <c r="F19" s="728" t="s">
        <v>54</v>
      </c>
      <c r="G19" s="727"/>
      <c r="H19" s="727"/>
      <c r="I19" s="727"/>
      <c r="J19" s="727"/>
      <c r="K19" s="727"/>
      <c r="L19" s="727"/>
      <c r="M19" s="727"/>
      <c r="N19" s="727"/>
      <c r="O19" s="727"/>
      <c r="P19" s="727"/>
      <c r="Q19" s="728" t="s">
        <v>149</v>
      </c>
      <c r="R19" s="728"/>
      <c r="S19" s="728"/>
      <c r="T19" s="728"/>
      <c r="U19" s="728"/>
      <c r="V19" s="728"/>
      <c r="W19" s="728"/>
      <c r="X19" s="728"/>
      <c r="Y19" s="728"/>
      <c r="Z19" s="728"/>
      <c r="AA19" s="728"/>
      <c r="AB19" s="729" t="s">
        <v>139</v>
      </c>
      <c r="AC19" s="730"/>
      <c r="AD19" s="730"/>
      <c r="AE19" s="730"/>
      <c r="AF19" s="730"/>
      <c r="AG19" s="730"/>
      <c r="AH19" s="730"/>
      <c r="AI19" s="730"/>
      <c r="AJ19" s="730"/>
      <c r="AK19" s="730"/>
      <c r="AL19" s="730"/>
      <c r="AM19" s="730"/>
      <c r="AN19" s="730"/>
      <c r="AO19" s="730"/>
      <c r="AP19" s="730"/>
      <c r="AQ19" s="730"/>
      <c r="AR19" s="730"/>
      <c r="AS19" s="730"/>
      <c r="AT19" s="730"/>
      <c r="AU19" s="731"/>
      <c r="AV19" s="781"/>
      <c r="AW19" s="782"/>
      <c r="AX19" s="782"/>
      <c r="AY19" s="782"/>
      <c r="AZ19" s="782"/>
      <c r="BA19" s="782"/>
      <c r="BB19" s="782"/>
      <c r="BC19" s="783"/>
      <c r="BD19" s="732"/>
      <c r="BE19" s="732"/>
      <c r="BF19" s="732"/>
      <c r="BG19" s="732"/>
      <c r="BH19" s="732"/>
      <c r="BI19" s="727"/>
      <c r="BJ19" s="727"/>
      <c r="BK19" s="727"/>
      <c r="BL19" s="727"/>
      <c r="BM19" s="727"/>
      <c r="BN19" s="116"/>
      <c r="BO19" s="75"/>
      <c r="BQ19" s="69"/>
      <c r="BR19" s="70"/>
      <c r="BS19" s="70"/>
      <c r="BT19" s="70"/>
      <c r="BU19" s="70"/>
      <c r="BV19" s="70"/>
      <c r="BW19" s="70"/>
      <c r="BX19" s="70"/>
      <c r="BY19" s="70"/>
      <c r="BZ19" s="64"/>
      <c r="CA19" s="64"/>
      <c r="CB19" s="70"/>
      <c r="CC19" s="70"/>
      <c r="CD19" s="70"/>
      <c r="CE19" s="70"/>
      <c r="CF19" s="70"/>
      <c r="CG19" s="64"/>
      <c r="CH19" s="64"/>
      <c r="CI19" s="64"/>
      <c r="CJ19" s="64"/>
      <c r="CK19" s="64"/>
      <c r="CL19" s="64"/>
      <c r="CM19" s="64"/>
      <c r="CN19" s="64"/>
      <c r="CO19" s="64"/>
      <c r="CP19" s="63"/>
      <c r="CQ19" s="63"/>
    </row>
    <row r="20" spans="1:95" s="57" customFormat="1" ht="12" customHeight="1" x14ac:dyDescent="0.15">
      <c r="A20" s="73"/>
      <c r="B20" s="71">
        <v>6</v>
      </c>
      <c r="C20" s="115"/>
      <c r="D20" s="732">
        <v>4</v>
      </c>
      <c r="E20" s="732"/>
      <c r="F20" s="727" t="s">
        <v>626</v>
      </c>
      <c r="G20" s="727"/>
      <c r="H20" s="727"/>
      <c r="I20" s="727"/>
      <c r="J20" s="727"/>
      <c r="K20" s="727"/>
      <c r="L20" s="727"/>
      <c r="M20" s="727"/>
      <c r="N20" s="727"/>
      <c r="O20" s="727"/>
      <c r="P20" s="727"/>
      <c r="Q20" s="728" t="s">
        <v>97</v>
      </c>
      <c r="R20" s="728"/>
      <c r="S20" s="728"/>
      <c r="T20" s="728"/>
      <c r="U20" s="728"/>
      <c r="V20" s="728"/>
      <c r="W20" s="728"/>
      <c r="X20" s="728"/>
      <c r="Y20" s="728"/>
      <c r="Z20" s="728"/>
      <c r="AA20" s="728"/>
      <c r="AB20" s="733" t="s">
        <v>76</v>
      </c>
      <c r="AC20" s="730"/>
      <c r="AD20" s="730"/>
      <c r="AE20" s="730"/>
      <c r="AF20" s="730"/>
      <c r="AG20" s="730"/>
      <c r="AH20" s="730"/>
      <c r="AI20" s="730"/>
      <c r="AJ20" s="730"/>
      <c r="AK20" s="730"/>
      <c r="AL20" s="730"/>
      <c r="AM20" s="730"/>
      <c r="AN20" s="730"/>
      <c r="AO20" s="730"/>
      <c r="AP20" s="730"/>
      <c r="AQ20" s="730"/>
      <c r="AR20" s="730"/>
      <c r="AS20" s="730"/>
      <c r="AT20" s="730"/>
      <c r="AU20" s="731"/>
      <c r="AV20" s="778">
        <v>859672</v>
      </c>
      <c r="AW20" s="779"/>
      <c r="AX20" s="779"/>
      <c r="AY20" s="779"/>
      <c r="AZ20" s="779"/>
      <c r="BA20" s="779"/>
      <c r="BB20" s="779"/>
      <c r="BC20" s="780"/>
      <c r="BD20" s="736">
        <v>0.1</v>
      </c>
      <c r="BE20" s="732"/>
      <c r="BF20" s="732"/>
      <c r="BG20" s="732"/>
      <c r="BH20" s="732"/>
      <c r="BI20" s="726" t="s">
        <v>143</v>
      </c>
      <c r="BJ20" s="727"/>
      <c r="BK20" s="727"/>
      <c r="BL20" s="727"/>
      <c r="BM20" s="727"/>
      <c r="BN20" s="116"/>
      <c r="BO20" s="75"/>
      <c r="BQ20" s="69"/>
      <c r="BR20" s="70" t="s">
        <v>21</v>
      </c>
      <c r="BS20" s="70"/>
      <c r="BT20" s="70"/>
      <c r="BU20" s="70"/>
      <c r="BV20" s="70"/>
      <c r="BW20" s="70"/>
      <c r="BX20" s="70"/>
      <c r="BY20" s="70"/>
      <c r="BZ20" s="64"/>
      <c r="CA20" s="64" t="s">
        <v>17</v>
      </c>
      <c r="CB20" s="70"/>
      <c r="CC20" s="70" t="s">
        <v>34</v>
      </c>
      <c r="CD20" s="70"/>
      <c r="CE20" s="70"/>
      <c r="CF20" s="70"/>
      <c r="CG20" s="64"/>
      <c r="CH20" s="64"/>
      <c r="CI20" s="64"/>
      <c r="CJ20" s="64"/>
      <c r="CK20" s="64"/>
      <c r="CL20" s="64"/>
      <c r="CM20" s="64"/>
      <c r="CN20" s="64"/>
      <c r="CO20" s="64"/>
      <c r="CP20" s="63"/>
      <c r="CQ20" s="63"/>
    </row>
    <row r="21" spans="1:95" s="57" customFormat="1" ht="12" customHeight="1" x14ac:dyDescent="0.15">
      <c r="A21" s="73"/>
      <c r="B21" s="71">
        <v>7</v>
      </c>
      <c r="C21" s="115"/>
      <c r="D21" s="732"/>
      <c r="E21" s="732"/>
      <c r="F21" s="728" t="s">
        <v>54</v>
      </c>
      <c r="G21" s="727"/>
      <c r="H21" s="727"/>
      <c r="I21" s="727"/>
      <c r="J21" s="727"/>
      <c r="K21" s="727"/>
      <c r="L21" s="727"/>
      <c r="M21" s="727"/>
      <c r="N21" s="727"/>
      <c r="O21" s="727"/>
      <c r="P21" s="727"/>
      <c r="Q21" s="728" t="s">
        <v>149</v>
      </c>
      <c r="R21" s="728"/>
      <c r="S21" s="728"/>
      <c r="T21" s="728"/>
      <c r="U21" s="728"/>
      <c r="V21" s="728"/>
      <c r="W21" s="728"/>
      <c r="X21" s="728"/>
      <c r="Y21" s="728"/>
      <c r="Z21" s="728"/>
      <c r="AA21" s="728"/>
      <c r="AB21" s="729" t="s">
        <v>139</v>
      </c>
      <c r="AC21" s="730"/>
      <c r="AD21" s="730"/>
      <c r="AE21" s="730"/>
      <c r="AF21" s="730"/>
      <c r="AG21" s="730"/>
      <c r="AH21" s="730"/>
      <c r="AI21" s="730"/>
      <c r="AJ21" s="730"/>
      <c r="AK21" s="730"/>
      <c r="AL21" s="730"/>
      <c r="AM21" s="730"/>
      <c r="AN21" s="730"/>
      <c r="AO21" s="730"/>
      <c r="AP21" s="730"/>
      <c r="AQ21" s="730"/>
      <c r="AR21" s="730"/>
      <c r="AS21" s="730"/>
      <c r="AT21" s="730"/>
      <c r="AU21" s="731"/>
      <c r="AV21" s="781"/>
      <c r="AW21" s="782"/>
      <c r="AX21" s="782"/>
      <c r="AY21" s="782"/>
      <c r="AZ21" s="782"/>
      <c r="BA21" s="782"/>
      <c r="BB21" s="782"/>
      <c r="BC21" s="783"/>
      <c r="BD21" s="732"/>
      <c r="BE21" s="732"/>
      <c r="BF21" s="732"/>
      <c r="BG21" s="732"/>
      <c r="BH21" s="732"/>
      <c r="BI21" s="727"/>
      <c r="BJ21" s="727"/>
      <c r="BK21" s="727"/>
      <c r="BL21" s="727"/>
      <c r="BM21" s="727"/>
      <c r="BN21" s="116"/>
      <c r="BO21" s="75"/>
      <c r="BQ21" s="69"/>
      <c r="BR21" s="70"/>
      <c r="BS21" s="70"/>
      <c r="BT21" s="70"/>
      <c r="BU21" s="70"/>
      <c r="BV21" s="70"/>
      <c r="BW21" s="70"/>
      <c r="BX21" s="70"/>
      <c r="BY21" s="70"/>
      <c r="BZ21" s="64"/>
      <c r="CA21" s="64"/>
      <c r="CB21" s="70"/>
      <c r="CC21" s="70"/>
      <c r="CD21" s="70"/>
      <c r="CE21" s="70"/>
      <c r="CF21" s="70"/>
      <c r="CG21" s="64"/>
      <c r="CH21" s="64"/>
      <c r="CI21" s="64"/>
      <c r="CJ21" s="64"/>
      <c r="CK21" s="64"/>
      <c r="CL21" s="64"/>
      <c r="CM21" s="64"/>
      <c r="CN21" s="64"/>
      <c r="CO21" s="64"/>
      <c r="CP21" s="63"/>
      <c r="CQ21" s="63"/>
    </row>
    <row r="22" spans="1:95" s="57" customFormat="1" ht="12" customHeight="1" x14ac:dyDescent="0.15">
      <c r="A22" s="73"/>
      <c r="B22" s="71">
        <v>8</v>
      </c>
      <c r="C22" s="115"/>
      <c r="D22" s="732">
        <v>5</v>
      </c>
      <c r="E22" s="732"/>
      <c r="F22" s="727" t="s">
        <v>626</v>
      </c>
      <c r="G22" s="727"/>
      <c r="H22" s="727"/>
      <c r="I22" s="727"/>
      <c r="J22" s="727"/>
      <c r="K22" s="727"/>
      <c r="L22" s="727"/>
      <c r="M22" s="727"/>
      <c r="N22" s="727"/>
      <c r="O22" s="727"/>
      <c r="P22" s="727"/>
      <c r="Q22" s="728" t="s">
        <v>98</v>
      </c>
      <c r="R22" s="728"/>
      <c r="S22" s="728"/>
      <c r="T22" s="728"/>
      <c r="U22" s="728"/>
      <c r="V22" s="728"/>
      <c r="W22" s="728"/>
      <c r="X22" s="728"/>
      <c r="Y22" s="728"/>
      <c r="Z22" s="728"/>
      <c r="AA22" s="728"/>
      <c r="AB22" s="733" t="s">
        <v>77</v>
      </c>
      <c r="AC22" s="730"/>
      <c r="AD22" s="730"/>
      <c r="AE22" s="730"/>
      <c r="AF22" s="730"/>
      <c r="AG22" s="730"/>
      <c r="AH22" s="730"/>
      <c r="AI22" s="730"/>
      <c r="AJ22" s="730"/>
      <c r="AK22" s="730"/>
      <c r="AL22" s="730"/>
      <c r="AM22" s="730"/>
      <c r="AN22" s="730"/>
      <c r="AO22" s="730"/>
      <c r="AP22" s="730"/>
      <c r="AQ22" s="730"/>
      <c r="AR22" s="730"/>
      <c r="AS22" s="730"/>
      <c r="AT22" s="730"/>
      <c r="AU22" s="731"/>
      <c r="AV22" s="778">
        <v>859672</v>
      </c>
      <c r="AW22" s="779"/>
      <c r="AX22" s="779"/>
      <c r="AY22" s="779"/>
      <c r="AZ22" s="779"/>
      <c r="BA22" s="779"/>
      <c r="BB22" s="779"/>
      <c r="BC22" s="780"/>
      <c r="BD22" s="736">
        <v>0.1</v>
      </c>
      <c r="BE22" s="732"/>
      <c r="BF22" s="732"/>
      <c r="BG22" s="732"/>
      <c r="BH22" s="732"/>
      <c r="BI22" s="726" t="s">
        <v>143</v>
      </c>
      <c r="BJ22" s="727"/>
      <c r="BK22" s="727"/>
      <c r="BL22" s="727"/>
      <c r="BM22" s="727"/>
      <c r="BN22" s="116"/>
      <c r="BO22" s="72"/>
      <c r="BQ22" s="69"/>
      <c r="BR22" s="70" t="s">
        <v>22</v>
      </c>
      <c r="BS22" s="70"/>
      <c r="BT22" s="70"/>
      <c r="BU22" s="70"/>
      <c r="BV22" s="70"/>
      <c r="BW22" s="70"/>
      <c r="BX22" s="70"/>
      <c r="BY22" s="70"/>
      <c r="BZ22" s="64"/>
      <c r="CA22" s="64" t="s">
        <v>17</v>
      </c>
      <c r="CB22" s="70"/>
      <c r="CC22" s="70" t="s">
        <v>24</v>
      </c>
      <c r="CD22" s="70"/>
      <c r="CE22" s="70"/>
      <c r="CF22" s="70"/>
      <c r="CG22" s="64"/>
      <c r="CH22" s="64"/>
      <c r="CI22" s="64"/>
      <c r="CJ22" s="64"/>
      <c r="CK22" s="64"/>
      <c r="CL22" s="64"/>
      <c r="CM22" s="64"/>
      <c r="CN22" s="64"/>
      <c r="CO22" s="64"/>
      <c r="CP22" s="63"/>
      <c r="CQ22" s="63"/>
    </row>
    <row r="23" spans="1:95" s="57" customFormat="1" ht="12" customHeight="1" x14ac:dyDescent="0.15">
      <c r="A23" s="73"/>
      <c r="B23" s="71">
        <v>9</v>
      </c>
      <c r="C23" s="115"/>
      <c r="D23" s="732"/>
      <c r="E23" s="732"/>
      <c r="F23" s="728" t="s">
        <v>54</v>
      </c>
      <c r="G23" s="727"/>
      <c r="H23" s="727"/>
      <c r="I23" s="727"/>
      <c r="J23" s="727"/>
      <c r="K23" s="727"/>
      <c r="L23" s="727"/>
      <c r="M23" s="727"/>
      <c r="N23" s="727"/>
      <c r="O23" s="727"/>
      <c r="P23" s="727"/>
      <c r="Q23" s="728" t="s">
        <v>149</v>
      </c>
      <c r="R23" s="728"/>
      <c r="S23" s="728"/>
      <c r="T23" s="728"/>
      <c r="U23" s="728"/>
      <c r="V23" s="728"/>
      <c r="W23" s="728"/>
      <c r="X23" s="728"/>
      <c r="Y23" s="728"/>
      <c r="Z23" s="728"/>
      <c r="AA23" s="728"/>
      <c r="AB23" s="729" t="s">
        <v>139</v>
      </c>
      <c r="AC23" s="730"/>
      <c r="AD23" s="730"/>
      <c r="AE23" s="730"/>
      <c r="AF23" s="730"/>
      <c r="AG23" s="730"/>
      <c r="AH23" s="730"/>
      <c r="AI23" s="730"/>
      <c r="AJ23" s="730"/>
      <c r="AK23" s="730"/>
      <c r="AL23" s="730"/>
      <c r="AM23" s="730"/>
      <c r="AN23" s="730"/>
      <c r="AO23" s="730"/>
      <c r="AP23" s="730"/>
      <c r="AQ23" s="730"/>
      <c r="AR23" s="730"/>
      <c r="AS23" s="730"/>
      <c r="AT23" s="730"/>
      <c r="AU23" s="731"/>
      <c r="AV23" s="781"/>
      <c r="AW23" s="782"/>
      <c r="AX23" s="782"/>
      <c r="AY23" s="782"/>
      <c r="AZ23" s="782"/>
      <c r="BA23" s="782"/>
      <c r="BB23" s="782"/>
      <c r="BC23" s="783"/>
      <c r="BD23" s="732"/>
      <c r="BE23" s="732"/>
      <c r="BF23" s="732"/>
      <c r="BG23" s="732"/>
      <c r="BH23" s="732"/>
      <c r="BI23" s="727"/>
      <c r="BJ23" s="727"/>
      <c r="BK23" s="727"/>
      <c r="BL23" s="727"/>
      <c r="BM23" s="727"/>
      <c r="BN23" s="116"/>
      <c r="BO23" s="72"/>
      <c r="BQ23" s="69"/>
      <c r="CF23" s="70"/>
      <c r="CG23" s="64"/>
      <c r="CH23" s="64"/>
      <c r="CI23" s="64"/>
      <c r="CJ23" s="64"/>
      <c r="CK23" s="64"/>
      <c r="CL23" s="64"/>
      <c r="CM23" s="64"/>
      <c r="CN23" s="64"/>
      <c r="CO23" s="64"/>
      <c r="CP23" s="63"/>
      <c r="CQ23" s="63"/>
    </row>
    <row r="24" spans="1:95" s="57" customFormat="1" ht="12" customHeight="1" x14ac:dyDescent="0.15">
      <c r="A24" s="73">
        <v>2</v>
      </c>
      <c r="B24" s="71">
        <v>0</v>
      </c>
      <c r="C24" s="115"/>
      <c r="D24" s="760">
        <v>6</v>
      </c>
      <c r="E24" s="761"/>
      <c r="F24" s="727" t="s">
        <v>626</v>
      </c>
      <c r="G24" s="727"/>
      <c r="H24" s="727"/>
      <c r="I24" s="727"/>
      <c r="J24" s="727"/>
      <c r="K24" s="727"/>
      <c r="L24" s="727"/>
      <c r="M24" s="727"/>
      <c r="N24" s="727"/>
      <c r="O24" s="727"/>
      <c r="P24" s="727"/>
      <c r="Q24" s="728" t="s">
        <v>99</v>
      </c>
      <c r="R24" s="728"/>
      <c r="S24" s="728"/>
      <c r="T24" s="728"/>
      <c r="U24" s="728"/>
      <c r="V24" s="728"/>
      <c r="W24" s="728"/>
      <c r="X24" s="728"/>
      <c r="Y24" s="728"/>
      <c r="Z24" s="728"/>
      <c r="AA24" s="728"/>
      <c r="AB24" s="733" t="s">
        <v>78</v>
      </c>
      <c r="AC24" s="730"/>
      <c r="AD24" s="730"/>
      <c r="AE24" s="730"/>
      <c r="AF24" s="730"/>
      <c r="AG24" s="730"/>
      <c r="AH24" s="730"/>
      <c r="AI24" s="730"/>
      <c r="AJ24" s="730"/>
      <c r="AK24" s="730"/>
      <c r="AL24" s="730"/>
      <c r="AM24" s="730"/>
      <c r="AN24" s="730"/>
      <c r="AO24" s="730"/>
      <c r="AP24" s="730"/>
      <c r="AQ24" s="730"/>
      <c r="AR24" s="730"/>
      <c r="AS24" s="730"/>
      <c r="AT24" s="730"/>
      <c r="AU24" s="731"/>
      <c r="AV24" s="778">
        <v>859672</v>
      </c>
      <c r="AW24" s="779"/>
      <c r="AX24" s="779"/>
      <c r="AY24" s="779"/>
      <c r="AZ24" s="779"/>
      <c r="BA24" s="779"/>
      <c r="BB24" s="779"/>
      <c r="BC24" s="780"/>
      <c r="BD24" s="736">
        <v>0.1</v>
      </c>
      <c r="BE24" s="732"/>
      <c r="BF24" s="732"/>
      <c r="BG24" s="732"/>
      <c r="BH24" s="732"/>
      <c r="BI24" s="726" t="s">
        <v>143</v>
      </c>
      <c r="BJ24" s="727"/>
      <c r="BK24" s="727"/>
      <c r="BL24" s="727"/>
      <c r="BM24" s="727"/>
      <c r="BN24" s="116"/>
      <c r="BO24" s="72"/>
      <c r="BQ24" s="69"/>
      <c r="BR24" s="70" t="s">
        <v>23</v>
      </c>
      <c r="BS24" s="70"/>
      <c r="BT24" s="70"/>
      <c r="BU24" s="70"/>
      <c r="BV24" s="70"/>
      <c r="BW24" s="70"/>
      <c r="BX24" s="70"/>
      <c r="BY24" s="70"/>
      <c r="BZ24" s="64"/>
      <c r="CA24" s="64" t="s">
        <v>17</v>
      </c>
      <c r="CB24" s="70"/>
      <c r="CC24" s="70" t="s">
        <v>24</v>
      </c>
      <c r="CD24" s="70"/>
      <c r="CF24" s="70"/>
      <c r="CG24" s="64"/>
      <c r="CH24" s="64"/>
      <c r="CI24" s="64"/>
      <c r="CJ24" s="64"/>
      <c r="CK24" s="64"/>
      <c r="CL24" s="64"/>
      <c r="CM24" s="64"/>
      <c r="CN24" s="64"/>
      <c r="CO24" s="64"/>
      <c r="CP24" s="63"/>
      <c r="CQ24" s="63"/>
    </row>
    <row r="25" spans="1:95" s="57" customFormat="1" ht="12" customHeight="1" x14ac:dyDescent="0.15">
      <c r="A25" s="73"/>
      <c r="B25" s="71">
        <v>1</v>
      </c>
      <c r="C25" s="115"/>
      <c r="D25" s="762"/>
      <c r="E25" s="763"/>
      <c r="F25" s="728" t="s">
        <v>54</v>
      </c>
      <c r="G25" s="727"/>
      <c r="H25" s="727"/>
      <c r="I25" s="727"/>
      <c r="J25" s="727"/>
      <c r="K25" s="727"/>
      <c r="L25" s="727"/>
      <c r="M25" s="727"/>
      <c r="N25" s="727"/>
      <c r="O25" s="727"/>
      <c r="P25" s="727"/>
      <c r="Q25" s="728" t="s">
        <v>149</v>
      </c>
      <c r="R25" s="728"/>
      <c r="S25" s="728"/>
      <c r="T25" s="728"/>
      <c r="U25" s="728"/>
      <c r="V25" s="728"/>
      <c r="W25" s="728"/>
      <c r="X25" s="728"/>
      <c r="Y25" s="728"/>
      <c r="Z25" s="728"/>
      <c r="AA25" s="728"/>
      <c r="AB25" s="729" t="s">
        <v>139</v>
      </c>
      <c r="AC25" s="730"/>
      <c r="AD25" s="730"/>
      <c r="AE25" s="730"/>
      <c r="AF25" s="730"/>
      <c r="AG25" s="730"/>
      <c r="AH25" s="730"/>
      <c r="AI25" s="730"/>
      <c r="AJ25" s="730"/>
      <c r="AK25" s="730"/>
      <c r="AL25" s="730"/>
      <c r="AM25" s="730"/>
      <c r="AN25" s="730"/>
      <c r="AO25" s="730"/>
      <c r="AP25" s="730"/>
      <c r="AQ25" s="730"/>
      <c r="AR25" s="730"/>
      <c r="AS25" s="730"/>
      <c r="AT25" s="730"/>
      <c r="AU25" s="731"/>
      <c r="AV25" s="781"/>
      <c r="AW25" s="782"/>
      <c r="AX25" s="782"/>
      <c r="AY25" s="782"/>
      <c r="AZ25" s="782"/>
      <c r="BA25" s="782"/>
      <c r="BB25" s="782"/>
      <c r="BC25" s="783"/>
      <c r="BD25" s="732"/>
      <c r="BE25" s="732"/>
      <c r="BF25" s="732"/>
      <c r="BG25" s="732"/>
      <c r="BH25" s="732"/>
      <c r="BI25" s="727"/>
      <c r="BJ25" s="727"/>
      <c r="BK25" s="727"/>
      <c r="BL25" s="727"/>
      <c r="BM25" s="727"/>
      <c r="BN25" s="116"/>
      <c r="BO25" s="72"/>
      <c r="BQ25" s="69"/>
      <c r="BR25" s="70"/>
      <c r="BS25" s="70"/>
      <c r="BT25" s="70"/>
      <c r="BU25" s="70"/>
      <c r="BV25" s="70"/>
      <c r="BW25" s="70"/>
      <c r="BX25" s="70"/>
      <c r="BY25" s="70"/>
      <c r="BZ25" s="64"/>
      <c r="CA25" s="64"/>
      <c r="CB25" s="70"/>
      <c r="CC25" s="70"/>
      <c r="CD25" s="70"/>
      <c r="CE25" s="70"/>
      <c r="CF25" s="70"/>
      <c r="CG25" s="64"/>
      <c r="CH25" s="64"/>
      <c r="CI25" s="64"/>
      <c r="CJ25" s="64"/>
      <c r="CK25" s="64"/>
      <c r="CL25" s="64"/>
      <c r="CM25" s="64"/>
      <c r="CN25" s="64"/>
      <c r="CO25" s="64"/>
      <c r="CP25" s="63"/>
      <c r="CQ25" s="63"/>
    </row>
    <row r="26" spans="1:95" s="57" customFormat="1" ht="12" customHeight="1" x14ac:dyDescent="0.15">
      <c r="A26" s="73"/>
      <c r="B26" s="71">
        <v>2</v>
      </c>
      <c r="C26" s="115"/>
      <c r="D26" s="732">
        <v>7</v>
      </c>
      <c r="E26" s="732"/>
      <c r="F26" s="727" t="s">
        <v>626</v>
      </c>
      <c r="G26" s="727"/>
      <c r="H26" s="727"/>
      <c r="I26" s="727"/>
      <c r="J26" s="727"/>
      <c r="K26" s="727"/>
      <c r="L26" s="727"/>
      <c r="M26" s="727"/>
      <c r="N26" s="727"/>
      <c r="O26" s="727"/>
      <c r="P26" s="727"/>
      <c r="Q26" s="728" t="s">
        <v>100</v>
      </c>
      <c r="R26" s="728"/>
      <c r="S26" s="728"/>
      <c r="T26" s="728"/>
      <c r="U26" s="728"/>
      <c r="V26" s="728"/>
      <c r="W26" s="728"/>
      <c r="X26" s="728"/>
      <c r="Y26" s="728"/>
      <c r="Z26" s="728"/>
      <c r="AA26" s="728"/>
      <c r="AB26" s="733" t="s">
        <v>79</v>
      </c>
      <c r="AC26" s="730"/>
      <c r="AD26" s="730"/>
      <c r="AE26" s="730"/>
      <c r="AF26" s="730"/>
      <c r="AG26" s="730"/>
      <c r="AH26" s="730"/>
      <c r="AI26" s="730"/>
      <c r="AJ26" s="730"/>
      <c r="AK26" s="730"/>
      <c r="AL26" s="730"/>
      <c r="AM26" s="730"/>
      <c r="AN26" s="730"/>
      <c r="AO26" s="730"/>
      <c r="AP26" s="730"/>
      <c r="AQ26" s="730"/>
      <c r="AR26" s="730"/>
      <c r="AS26" s="730"/>
      <c r="AT26" s="730"/>
      <c r="AU26" s="731"/>
      <c r="AV26" s="778">
        <v>859672</v>
      </c>
      <c r="AW26" s="779"/>
      <c r="AX26" s="779"/>
      <c r="AY26" s="779"/>
      <c r="AZ26" s="779"/>
      <c r="BA26" s="779"/>
      <c r="BB26" s="779"/>
      <c r="BC26" s="780"/>
      <c r="BD26" s="736">
        <v>0.1</v>
      </c>
      <c r="BE26" s="732"/>
      <c r="BF26" s="732"/>
      <c r="BG26" s="732"/>
      <c r="BH26" s="732"/>
      <c r="BI26" s="726" t="s">
        <v>143</v>
      </c>
      <c r="BJ26" s="727"/>
      <c r="BK26" s="727"/>
      <c r="BL26" s="727"/>
      <c r="BM26" s="727"/>
      <c r="BN26" s="116"/>
      <c r="BO26" s="72"/>
      <c r="BQ26" s="69"/>
      <c r="BR26" s="70"/>
      <c r="BS26" s="70"/>
      <c r="BT26" s="70"/>
      <c r="BU26" s="70"/>
      <c r="BV26" s="70"/>
      <c r="BW26" s="70"/>
      <c r="BX26" s="70"/>
      <c r="BY26" s="70"/>
      <c r="BZ26" s="64"/>
      <c r="CA26" s="64"/>
      <c r="CB26" s="70"/>
      <c r="CC26" s="70"/>
      <c r="CD26" s="70"/>
      <c r="CE26" s="70"/>
      <c r="CF26" s="70"/>
      <c r="CG26" s="64"/>
      <c r="CH26" s="64"/>
      <c r="CI26" s="64"/>
      <c r="CJ26" s="64"/>
      <c r="CK26" s="64"/>
      <c r="CL26" s="64"/>
      <c r="CM26" s="64"/>
      <c r="CN26" s="64"/>
      <c r="CO26" s="64"/>
      <c r="CP26" s="63"/>
      <c r="CQ26" s="63"/>
    </row>
    <row r="27" spans="1:95" s="57" customFormat="1" ht="12" customHeight="1" x14ac:dyDescent="0.15">
      <c r="A27" s="73"/>
      <c r="B27" s="71">
        <v>3</v>
      </c>
      <c r="C27" s="115"/>
      <c r="D27" s="732"/>
      <c r="E27" s="732"/>
      <c r="F27" s="728" t="s">
        <v>54</v>
      </c>
      <c r="G27" s="727"/>
      <c r="H27" s="727"/>
      <c r="I27" s="727"/>
      <c r="J27" s="727"/>
      <c r="K27" s="727"/>
      <c r="L27" s="727"/>
      <c r="M27" s="727"/>
      <c r="N27" s="727"/>
      <c r="O27" s="727"/>
      <c r="P27" s="727"/>
      <c r="Q27" s="728" t="s">
        <v>149</v>
      </c>
      <c r="R27" s="728"/>
      <c r="S27" s="728"/>
      <c r="T27" s="728"/>
      <c r="U27" s="728"/>
      <c r="V27" s="728"/>
      <c r="W27" s="728"/>
      <c r="X27" s="728"/>
      <c r="Y27" s="728"/>
      <c r="Z27" s="728"/>
      <c r="AA27" s="728"/>
      <c r="AB27" s="729" t="s">
        <v>139</v>
      </c>
      <c r="AC27" s="730"/>
      <c r="AD27" s="730"/>
      <c r="AE27" s="730"/>
      <c r="AF27" s="730"/>
      <c r="AG27" s="730"/>
      <c r="AH27" s="730"/>
      <c r="AI27" s="730"/>
      <c r="AJ27" s="730"/>
      <c r="AK27" s="730"/>
      <c r="AL27" s="730"/>
      <c r="AM27" s="730"/>
      <c r="AN27" s="730"/>
      <c r="AO27" s="730"/>
      <c r="AP27" s="730"/>
      <c r="AQ27" s="730"/>
      <c r="AR27" s="730"/>
      <c r="AS27" s="730"/>
      <c r="AT27" s="730"/>
      <c r="AU27" s="731"/>
      <c r="AV27" s="781"/>
      <c r="AW27" s="782"/>
      <c r="AX27" s="782"/>
      <c r="AY27" s="782"/>
      <c r="AZ27" s="782"/>
      <c r="BA27" s="782"/>
      <c r="BB27" s="782"/>
      <c r="BC27" s="783"/>
      <c r="BD27" s="732"/>
      <c r="BE27" s="732"/>
      <c r="BF27" s="732"/>
      <c r="BG27" s="732"/>
      <c r="BH27" s="732"/>
      <c r="BI27" s="727"/>
      <c r="BJ27" s="727"/>
      <c r="BK27" s="727"/>
      <c r="BL27" s="727"/>
      <c r="BM27" s="727"/>
      <c r="BN27" s="116"/>
      <c r="BO27" s="72"/>
      <c r="BQ27" s="69"/>
      <c r="CE27" s="70"/>
      <c r="CF27" s="70"/>
      <c r="CG27" s="64"/>
      <c r="CH27" s="64"/>
      <c r="CI27" s="64"/>
      <c r="CJ27" s="64"/>
      <c r="CK27" s="64"/>
      <c r="CL27" s="64"/>
      <c r="CM27" s="64"/>
      <c r="CN27" s="64"/>
      <c r="CO27" s="64"/>
      <c r="CP27" s="63"/>
      <c r="CQ27" s="63"/>
    </row>
    <row r="28" spans="1:95" s="57" customFormat="1" ht="12" customHeight="1" x14ac:dyDescent="0.15">
      <c r="A28" s="73"/>
      <c r="B28" s="71">
        <v>4</v>
      </c>
      <c r="C28" s="115"/>
      <c r="D28" s="732">
        <v>8</v>
      </c>
      <c r="E28" s="732"/>
      <c r="F28" s="727" t="s">
        <v>626</v>
      </c>
      <c r="G28" s="727"/>
      <c r="H28" s="727"/>
      <c r="I28" s="727"/>
      <c r="J28" s="727"/>
      <c r="K28" s="727"/>
      <c r="L28" s="727"/>
      <c r="M28" s="727"/>
      <c r="N28" s="727"/>
      <c r="O28" s="727"/>
      <c r="P28" s="727"/>
      <c r="Q28" s="728" t="s">
        <v>101</v>
      </c>
      <c r="R28" s="728"/>
      <c r="S28" s="728"/>
      <c r="T28" s="728"/>
      <c r="U28" s="728"/>
      <c r="V28" s="728"/>
      <c r="W28" s="728"/>
      <c r="X28" s="728"/>
      <c r="Y28" s="728"/>
      <c r="Z28" s="728"/>
      <c r="AA28" s="728"/>
      <c r="AB28" s="733" t="s">
        <v>80</v>
      </c>
      <c r="AC28" s="730"/>
      <c r="AD28" s="730"/>
      <c r="AE28" s="730"/>
      <c r="AF28" s="730"/>
      <c r="AG28" s="730"/>
      <c r="AH28" s="730"/>
      <c r="AI28" s="730"/>
      <c r="AJ28" s="730"/>
      <c r="AK28" s="730"/>
      <c r="AL28" s="730"/>
      <c r="AM28" s="730"/>
      <c r="AN28" s="730"/>
      <c r="AO28" s="730"/>
      <c r="AP28" s="730"/>
      <c r="AQ28" s="730"/>
      <c r="AR28" s="730"/>
      <c r="AS28" s="730"/>
      <c r="AT28" s="730"/>
      <c r="AU28" s="731"/>
      <c r="AV28" s="778">
        <v>859672</v>
      </c>
      <c r="AW28" s="779"/>
      <c r="AX28" s="779"/>
      <c r="AY28" s="779"/>
      <c r="AZ28" s="779"/>
      <c r="BA28" s="779"/>
      <c r="BB28" s="779"/>
      <c r="BC28" s="780"/>
      <c r="BD28" s="736">
        <v>0.1</v>
      </c>
      <c r="BE28" s="732"/>
      <c r="BF28" s="732"/>
      <c r="BG28" s="732"/>
      <c r="BH28" s="732"/>
      <c r="BI28" s="726" t="s">
        <v>143</v>
      </c>
      <c r="BJ28" s="727"/>
      <c r="BK28" s="727"/>
      <c r="BL28" s="727"/>
      <c r="BM28" s="727"/>
      <c r="BN28" s="116"/>
      <c r="BO28" s="72"/>
      <c r="BQ28" s="69"/>
      <c r="BR28" s="70"/>
      <c r="BS28" s="70"/>
      <c r="BT28" s="70"/>
      <c r="BU28" s="70"/>
      <c r="BV28" s="70"/>
      <c r="BW28" s="70"/>
      <c r="BX28" s="70"/>
      <c r="BY28" s="70"/>
      <c r="BZ28" s="64"/>
      <c r="CA28" s="64"/>
      <c r="CB28" s="70"/>
      <c r="CC28" s="70"/>
      <c r="CD28" s="70"/>
      <c r="CE28" s="70"/>
      <c r="CF28" s="70"/>
      <c r="CG28" s="64"/>
      <c r="CH28" s="64"/>
      <c r="CI28" s="64"/>
      <c r="CJ28" s="64"/>
      <c r="CK28" s="64"/>
      <c r="CL28" s="64"/>
      <c r="CM28" s="64"/>
      <c r="CN28" s="64"/>
      <c r="CO28" s="64"/>
      <c r="CP28" s="63"/>
      <c r="CQ28" s="63"/>
    </row>
    <row r="29" spans="1:95" s="57" customFormat="1" ht="12" customHeight="1" x14ac:dyDescent="0.15">
      <c r="A29" s="73"/>
      <c r="B29" s="71">
        <v>5</v>
      </c>
      <c r="C29" s="115"/>
      <c r="D29" s="732"/>
      <c r="E29" s="732"/>
      <c r="F29" s="728" t="s">
        <v>54</v>
      </c>
      <c r="G29" s="727"/>
      <c r="H29" s="727"/>
      <c r="I29" s="727"/>
      <c r="J29" s="727"/>
      <c r="K29" s="727"/>
      <c r="L29" s="727"/>
      <c r="M29" s="727"/>
      <c r="N29" s="727"/>
      <c r="O29" s="727"/>
      <c r="P29" s="727"/>
      <c r="Q29" s="728" t="s">
        <v>149</v>
      </c>
      <c r="R29" s="728"/>
      <c r="S29" s="728"/>
      <c r="T29" s="728"/>
      <c r="U29" s="728"/>
      <c r="V29" s="728"/>
      <c r="W29" s="728"/>
      <c r="X29" s="728"/>
      <c r="Y29" s="728"/>
      <c r="Z29" s="728"/>
      <c r="AA29" s="728"/>
      <c r="AB29" s="729" t="s">
        <v>139</v>
      </c>
      <c r="AC29" s="730"/>
      <c r="AD29" s="730"/>
      <c r="AE29" s="730"/>
      <c r="AF29" s="730"/>
      <c r="AG29" s="730"/>
      <c r="AH29" s="730"/>
      <c r="AI29" s="730"/>
      <c r="AJ29" s="730"/>
      <c r="AK29" s="730"/>
      <c r="AL29" s="730"/>
      <c r="AM29" s="730"/>
      <c r="AN29" s="730"/>
      <c r="AO29" s="730"/>
      <c r="AP29" s="730"/>
      <c r="AQ29" s="730"/>
      <c r="AR29" s="730"/>
      <c r="AS29" s="730"/>
      <c r="AT29" s="730"/>
      <c r="AU29" s="731"/>
      <c r="AV29" s="781"/>
      <c r="AW29" s="782"/>
      <c r="AX29" s="782"/>
      <c r="AY29" s="782"/>
      <c r="AZ29" s="782"/>
      <c r="BA29" s="782"/>
      <c r="BB29" s="782"/>
      <c r="BC29" s="783"/>
      <c r="BD29" s="732"/>
      <c r="BE29" s="732"/>
      <c r="BF29" s="732"/>
      <c r="BG29" s="732"/>
      <c r="BH29" s="732"/>
      <c r="BI29" s="727"/>
      <c r="BJ29" s="727"/>
      <c r="BK29" s="727"/>
      <c r="BL29" s="727"/>
      <c r="BM29" s="727"/>
      <c r="BN29" s="116"/>
      <c r="BO29" s="72"/>
      <c r="BQ29" s="69"/>
      <c r="CG29" s="64"/>
      <c r="CH29" s="64"/>
      <c r="CI29" s="64"/>
      <c r="CJ29" s="64"/>
      <c r="CK29" s="64"/>
      <c r="CL29" s="64"/>
      <c r="CM29" s="64"/>
      <c r="CN29" s="64"/>
      <c r="CO29" s="64"/>
      <c r="CP29" s="63"/>
      <c r="CQ29" s="63"/>
    </row>
    <row r="30" spans="1:95" s="57" customFormat="1" ht="12" customHeight="1" x14ac:dyDescent="0.15">
      <c r="A30" s="73"/>
      <c r="B30" s="71">
        <v>6</v>
      </c>
      <c r="C30" s="115"/>
      <c r="D30" s="760">
        <v>9</v>
      </c>
      <c r="E30" s="761"/>
      <c r="F30" s="727" t="s">
        <v>626</v>
      </c>
      <c r="G30" s="727"/>
      <c r="H30" s="727"/>
      <c r="I30" s="727"/>
      <c r="J30" s="727"/>
      <c r="K30" s="727"/>
      <c r="L30" s="727"/>
      <c r="M30" s="727"/>
      <c r="N30" s="727"/>
      <c r="O30" s="727"/>
      <c r="P30" s="727"/>
      <c r="Q30" s="728" t="s">
        <v>102</v>
      </c>
      <c r="R30" s="728"/>
      <c r="S30" s="728"/>
      <c r="T30" s="728"/>
      <c r="U30" s="728"/>
      <c r="V30" s="728"/>
      <c r="W30" s="728"/>
      <c r="X30" s="728"/>
      <c r="Y30" s="728"/>
      <c r="Z30" s="728"/>
      <c r="AA30" s="728"/>
      <c r="AB30" s="733" t="s">
        <v>81</v>
      </c>
      <c r="AC30" s="730"/>
      <c r="AD30" s="730"/>
      <c r="AE30" s="730"/>
      <c r="AF30" s="730"/>
      <c r="AG30" s="730"/>
      <c r="AH30" s="730"/>
      <c r="AI30" s="730"/>
      <c r="AJ30" s="730"/>
      <c r="AK30" s="730"/>
      <c r="AL30" s="730"/>
      <c r="AM30" s="730"/>
      <c r="AN30" s="730"/>
      <c r="AO30" s="730"/>
      <c r="AP30" s="730"/>
      <c r="AQ30" s="730"/>
      <c r="AR30" s="730"/>
      <c r="AS30" s="730"/>
      <c r="AT30" s="730"/>
      <c r="AU30" s="731"/>
      <c r="AV30" s="778">
        <v>859672</v>
      </c>
      <c r="AW30" s="779"/>
      <c r="AX30" s="779"/>
      <c r="AY30" s="779"/>
      <c r="AZ30" s="779"/>
      <c r="BA30" s="779"/>
      <c r="BB30" s="779"/>
      <c r="BC30" s="780"/>
      <c r="BD30" s="736">
        <v>0.1</v>
      </c>
      <c r="BE30" s="732"/>
      <c r="BF30" s="732"/>
      <c r="BG30" s="732"/>
      <c r="BH30" s="732"/>
      <c r="BI30" s="726" t="s">
        <v>143</v>
      </c>
      <c r="BJ30" s="727"/>
      <c r="BK30" s="727"/>
      <c r="BL30" s="727"/>
      <c r="BM30" s="727"/>
      <c r="BN30" s="116"/>
      <c r="BO30" s="72"/>
      <c r="BQ30" s="69" t="s">
        <v>1</v>
      </c>
      <c r="BR30" s="70"/>
      <c r="BS30" s="70"/>
      <c r="BT30" s="70"/>
      <c r="BU30" s="70"/>
      <c r="BV30" s="70"/>
      <c r="BW30" s="70"/>
      <c r="BX30" s="70"/>
      <c r="BY30" s="64"/>
      <c r="BZ30" s="64"/>
      <c r="CA30" s="64"/>
      <c r="CB30" s="64"/>
      <c r="CC30" s="64"/>
      <c r="CD30" s="64"/>
      <c r="CE30" s="64"/>
      <c r="CF30" s="64"/>
      <c r="CG30" s="64"/>
      <c r="CH30" s="64"/>
      <c r="CI30" s="64"/>
      <c r="CJ30" s="64"/>
      <c r="CK30" s="64"/>
      <c r="CL30" s="64"/>
      <c r="CM30" s="64"/>
      <c r="CN30" s="64"/>
      <c r="CO30" s="64"/>
      <c r="CP30" s="63"/>
      <c r="CQ30" s="63"/>
    </row>
    <row r="31" spans="1:95" s="57" customFormat="1" ht="12" customHeight="1" x14ac:dyDescent="0.15">
      <c r="A31" s="73"/>
      <c r="B31" s="71">
        <v>7</v>
      </c>
      <c r="C31" s="115"/>
      <c r="D31" s="762"/>
      <c r="E31" s="763"/>
      <c r="F31" s="728" t="s">
        <v>54</v>
      </c>
      <c r="G31" s="727"/>
      <c r="H31" s="727"/>
      <c r="I31" s="727"/>
      <c r="J31" s="727"/>
      <c r="K31" s="727"/>
      <c r="L31" s="727"/>
      <c r="M31" s="727"/>
      <c r="N31" s="727"/>
      <c r="O31" s="727"/>
      <c r="P31" s="727"/>
      <c r="Q31" s="728" t="s">
        <v>149</v>
      </c>
      <c r="R31" s="728"/>
      <c r="S31" s="728"/>
      <c r="T31" s="728"/>
      <c r="U31" s="728"/>
      <c r="V31" s="728"/>
      <c r="W31" s="728"/>
      <c r="X31" s="728"/>
      <c r="Y31" s="728"/>
      <c r="Z31" s="728"/>
      <c r="AA31" s="728"/>
      <c r="AB31" s="729" t="s">
        <v>139</v>
      </c>
      <c r="AC31" s="730"/>
      <c r="AD31" s="730"/>
      <c r="AE31" s="730"/>
      <c r="AF31" s="730"/>
      <c r="AG31" s="730"/>
      <c r="AH31" s="730"/>
      <c r="AI31" s="730"/>
      <c r="AJ31" s="730"/>
      <c r="AK31" s="730"/>
      <c r="AL31" s="730"/>
      <c r="AM31" s="730"/>
      <c r="AN31" s="730"/>
      <c r="AO31" s="730"/>
      <c r="AP31" s="730"/>
      <c r="AQ31" s="730"/>
      <c r="AR31" s="730"/>
      <c r="AS31" s="730"/>
      <c r="AT31" s="730"/>
      <c r="AU31" s="731"/>
      <c r="AV31" s="781"/>
      <c r="AW31" s="782"/>
      <c r="AX31" s="782"/>
      <c r="AY31" s="782"/>
      <c r="AZ31" s="782"/>
      <c r="BA31" s="782"/>
      <c r="BB31" s="782"/>
      <c r="BC31" s="783"/>
      <c r="BD31" s="732"/>
      <c r="BE31" s="732"/>
      <c r="BF31" s="732"/>
      <c r="BG31" s="732"/>
      <c r="BH31" s="732"/>
      <c r="BI31" s="727"/>
      <c r="BJ31" s="727"/>
      <c r="BK31" s="727"/>
      <c r="BL31" s="727"/>
      <c r="BM31" s="727"/>
      <c r="BN31" s="116"/>
      <c r="BO31" s="72"/>
      <c r="BQ31" s="69"/>
      <c r="BR31" s="70"/>
      <c r="BS31" s="70"/>
      <c r="BT31" s="70"/>
      <c r="BU31" s="70"/>
      <c r="BV31" s="70"/>
      <c r="BW31" s="70"/>
      <c r="BX31" s="70"/>
      <c r="BY31" s="64"/>
      <c r="BZ31" s="64"/>
      <c r="CA31" s="64"/>
      <c r="CB31" s="64"/>
      <c r="CC31" s="64"/>
      <c r="CD31" s="64"/>
      <c r="CE31" s="64"/>
      <c r="CF31" s="64"/>
      <c r="CG31" s="64"/>
      <c r="CH31" s="64"/>
      <c r="CI31" s="64"/>
      <c r="CJ31" s="64"/>
      <c r="CK31" s="64"/>
      <c r="CL31" s="64"/>
      <c r="CM31" s="64"/>
      <c r="CN31" s="64"/>
      <c r="CO31" s="64"/>
      <c r="CP31" s="63"/>
      <c r="CQ31" s="63"/>
    </row>
    <row r="32" spans="1:95" s="57" customFormat="1" ht="12" customHeight="1" x14ac:dyDescent="0.15">
      <c r="A32" s="73"/>
      <c r="B32" s="71">
        <v>8</v>
      </c>
      <c r="C32" s="115"/>
      <c r="D32" s="732">
        <v>10</v>
      </c>
      <c r="E32" s="732"/>
      <c r="F32" s="727" t="s">
        <v>626</v>
      </c>
      <c r="G32" s="727"/>
      <c r="H32" s="727"/>
      <c r="I32" s="727"/>
      <c r="J32" s="727"/>
      <c r="K32" s="727"/>
      <c r="L32" s="727"/>
      <c r="M32" s="727"/>
      <c r="N32" s="727"/>
      <c r="O32" s="727"/>
      <c r="P32" s="727"/>
      <c r="Q32" s="728" t="s">
        <v>103</v>
      </c>
      <c r="R32" s="728"/>
      <c r="S32" s="728"/>
      <c r="T32" s="728"/>
      <c r="U32" s="728"/>
      <c r="V32" s="728"/>
      <c r="W32" s="728"/>
      <c r="X32" s="728"/>
      <c r="Y32" s="728"/>
      <c r="Z32" s="728"/>
      <c r="AA32" s="728"/>
      <c r="AB32" s="733" t="s">
        <v>85</v>
      </c>
      <c r="AC32" s="730"/>
      <c r="AD32" s="730"/>
      <c r="AE32" s="730"/>
      <c r="AF32" s="730"/>
      <c r="AG32" s="730"/>
      <c r="AH32" s="730"/>
      <c r="AI32" s="730"/>
      <c r="AJ32" s="730"/>
      <c r="AK32" s="730"/>
      <c r="AL32" s="730"/>
      <c r="AM32" s="730"/>
      <c r="AN32" s="730"/>
      <c r="AO32" s="730"/>
      <c r="AP32" s="730"/>
      <c r="AQ32" s="730"/>
      <c r="AR32" s="730"/>
      <c r="AS32" s="730"/>
      <c r="AT32" s="730"/>
      <c r="AU32" s="731"/>
      <c r="AV32" s="778">
        <v>859672</v>
      </c>
      <c r="AW32" s="779"/>
      <c r="AX32" s="779"/>
      <c r="AY32" s="779"/>
      <c r="AZ32" s="779"/>
      <c r="BA32" s="779"/>
      <c r="BB32" s="779"/>
      <c r="BC32" s="780"/>
      <c r="BD32" s="736">
        <v>0.1</v>
      </c>
      <c r="BE32" s="732"/>
      <c r="BF32" s="732"/>
      <c r="BG32" s="732"/>
      <c r="BH32" s="732"/>
      <c r="BI32" s="726" t="s">
        <v>143</v>
      </c>
      <c r="BJ32" s="727"/>
      <c r="BK32" s="727"/>
      <c r="BL32" s="727"/>
      <c r="BM32" s="727"/>
      <c r="BN32" s="116"/>
      <c r="BO32" s="72"/>
      <c r="BQ32" s="69"/>
      <c r="BR32" s="70" t="s">
        <v>172</v>
      </c>
      <c r="BS32" s="70"/>
      <c r="BT32" s="70"/>
      <c r="BU32" s="70"/>
      <c r="BV32" s="70"/>
      <c r="BW32" s="70"/>
      <c r="BX32" s="70"/>
      <c r="BY32" s="64"/>
      <c r="BZ32" s="64"/>
      <c r="CA32" s="64" t="s">
        <v>17</v>
      </c>
      <c r="CB32" s="64"/>
      <c r="CC32" s="64" t="s">
        <v>26</v>
      </c>
      <c r="CD32" s="64"/>
      <c r="CE32" s="64"/>
      <c r="CF32" s="64"/>
      <c r="CG32" s="64"/>
      <c r="CH32" s="64"/>
      <c r="CI32" s="64" t="s">
        <v>27</v>
      </c>
      <c r="CJ32" s="64"/>
      <c r="CK32" s="64"/>
      <c r="CL32" s="64"/>
      <c r="CM32" s="64"/>
      <c r="CN32" s="64"/>
      <c r="CO32" s="64"/>
      <c r="CP32" s="63"/>
      <c r="CQ32" s="63"/>
    </row>
    <row r="33" spans="1:95" s="57" customFormat="1" ht="12" customHeight="1" x14ac:dyDescent="0.15">
      <c r="A33" s="73"/>
      <c r="B33" s="71">
        <v>9</v>
      </c>
      <c r="C33" s="115"/>
      <c r="D33" s="732"/>
      <c r="E33" s="732"/>
      <c r="F33" s="728" t="s">
        <v>54</v>
      </c>
      <c r="G33" s="727"/>
      <c r="H33" s="727"/>
      <c r="I33" s="727"/>
      <c r="J33" s="727"/>
      <c r="K33" s="727"/>
      <c r="L33" s="727"/>
      <c r="M33" s="727"/>
      <c r="N33" s="727"/>
      <c r="O33" s="727"/>
      <c r="P33" s="727"/>
      <c r="Q33" s="728" t="s">
        <v>149</v>
      </c>
      <c r="R33" s="728"/>
      <c r="S33" s="728"/>
      <c r="T33" s="728"/>
      <c r="U33" s="728"/>
      <c r="V33" s="728"/>
      <c r="W33" s="728"/>
      <c r="X33" s="728"/>
      <c r="Y33" s="728"/>
      <c r="Z33" s="728"/>
      <c r="AA33" s="728"/>
      <c r="AB33" s="729" t="s">
        <v>139</v>
      </c>
      <c r="AC33" s="730"/>
      <c r="AD33" s="730"/>
      <c r="AE33" s="730"/>
      <c r="AF33" s="730"/>
      <c r="AG33" s="730"/>
      <c r="AH33" s="730"/>
      <c r="AI33" s="730"/>
      <c r="AJ33" s="730"/>
      <c r="AK33" s="730"/>
      <c r="AL33" s="730"/>
      <c r="AM33" s="730"/>
      <c r="AN33" s="730"/>
      <c r="AO33" s="730"/>
      <c r="AP33" s="730"/>
      <c r="AQ33" s="730"/>
      <c r="AR33" s="730"/>
      <c r="AS33" s="730"/>
      <c r="AT33" s="730"/>
      <c r="AU33" s="731"/>
      <c r="AV33" s="781"/>
      <c r="AW33" s="782"/>
      <c r="AX33" s="782"/>
      <c r="AY33" s="782"/>
      <c r="AZ33" s="782"/>
      <c r="BA33" s="782"/>
      <c r="BB33" s="782"/>
      <c r="BC33" s="783"/>
      <c r="BD33" s="732"/>
      <c r="BE33" s="732"/>
      <c r="BF33" s="732"/>
      <c r="BG33" s="732"/>
      <c r="BH33" s="732"/>
      <c r="BI33" s="727"/>
      <c r="BJ33" s="727"/>
      <c r="BK33" s="727"/>
      <c r="BL33" s="727"/>
      <c r="BM33" s="727"/>
      <c r="BN33" s="116"/>
      <c r="BO33" s="72"/>
      <c r="BQ33" s="69"/>
      <c r="BR33" s="70" t="s">
        <v>171</v>
      </c>
      <c r="BS33" s="70"/>
      <c r="BT33" s="70"/>
      <c r="BU33" s="70"/>
      <c r="BV33" s="70"/>
      <c r="BW33" s="70"/>
      <c r="BX33" s="70"/>
      <c r="BY33" s="64"/>
      <c r="BZ33" s="64"/>
      <c r="CA33" s="64" t="s">
        <v>17</v>
      </c>
      <c r="CB33" s="64"/>
      <c r="CC33" s="64" t="s">
        <v>26</v>
      </c>
      <c r="CD33" s="64"/>
      <c r="CE33" s="64"/>
      <c r="CF33" s="64"/>
      <c r="CG33" s="64"/>
      <c r="CH33" s="64"/>
      <c r="CI33" s="64" t="s">
        <v>173</v>
      </c>
      <c r="CJ33" s="64"/>
      <c r="CK33" s="64"/>
      <c r="CL33" s="64"/>
      <c r="CM33" s="64"/>
      <c r="CN33" s="64"/>
      <c r="CO33" s="64"/>
      <c r="CP33" s="63"/>
      <c r="CQ33" s="63"/>
    </row>
    <row r="34" spans="1:95" s="57" customFormat="1" ht="12" customHeight="1" x14ac:dyDescent="0.15">
      <c r="A34" s="73">
        <v>3</v>
      </c>
      <c r="B34" s="71">
        <v>0</v>
      </c>
      <c r="C34" s="115"/>
      <c r="D34" s="732">
        <v>11</v>
      </c>
      <c r="E34" s="732"/>
      <c r="F34" s="727" t="s">
        <v>626</v>
      </c>
      <c r="G34" s="727"/>
      <c r="H34" s="727"/>
      <c r="I34" s="727"/>
      <c r="J34" s="727"/>
      <c r="K34" s="727"/>
      <c r="L34" s="727"/>
      <c r="M34" s="727"/>
      <c r="N34" s="727"/>
      <c r="O34" s="727"/>
      <c r="P34" s="727"/>
      <c r="Q34" s="728" t="s">
        <v>104</v>
      </c>
      <c r="R34" s="728"/>
      <c r="S34" s="728"/>
      <c r="T34" s="728"/>
      <c r="U34" s="728"/>
      <c r="V34" s="728"/>
      <c r="W34" s="728"/>
      <c r="X34" s="728"/>
      <c r="Y34" s="728"/>
      <c r="Z34" s="728"/>
      <c r="AA34" s="728"/>
      <c r="AB34" s="733" t="s">
        <v>86</v>
      </c>
      <c r="AC34" s="730"/>
      <c r="AD34" s="730"/>
      <c r="AE34" s="730"/>
      <c r="AF34" s="730"/>
      <c r="AG34" s="730"/>
      <c r="AH34" s="730"/>
      <c r="AI34" s="730"/>
      <c r="AJ34" s="730"/>
      <c r="AK34" s="730"/>
      <c r="AL34" s="730"/>
      <c r="AM34" s="730"/>
      <c r="AN34" s="730"/>
      <c r="AO34" s="730"/>
      <c r="AP34" s="730"/>
      <c r="AQ34" s="730"/>
      <c r="AR34" s="730"/>
      <c r="AS34" s="730"/>
      <c r="AT34" s="730"/>
      <c r="AU34" s="731"/>
      <c r="AV34" s="778">
        <v>859672</v>
      </c>
      <c r="AW34" s="779"/>
      <c r="AX34" s="779"/>
      <c r="AY34" s="779"/>
      <c r="AZ34" s="779"/>
      <c r="BA34" s="779"/>
      <c r="BB34" s="779"/>
      <c r="BC34" s="780"/>
      <c r="BD34" s="736">
        <v>0.1</v>
      </c>
      <c r="BE34" s="732"/>
      <c r="BF34" s="732"/>
      <c r="BG34" s="732"/>
      <c r="BH34" s="732"/>
      <c r="BI34" s="726" t="s">
        <v>143</v>
      </c>
      <c r="BJ34" s="727"/>
      <c r="BK34" s="727"/>
      <c r="BL34" s="727"/>
      <c r="BM34" s="727"/>
      <c r="BN34" s="116"/>
      <c r="BO34" s="72"/>
      <c r="BQ34" s="69"/>
      <c r="BR34" s="70"/>
      <c r="BS34" s="70"/>
      <c r="BT34" s="70"/>
      <c r="BU34" s="70"/>
      <c r="BV34" s="70"/>
      <c r="BW34" s="70"/>
      <c r="BX34" s="70"/>
      <c r="BY34" s="64"/>
      <c r="BZ34" s="64"/>
      <c r="CA34" s="64"/>
      <c r="CB34" s="64"/>
      <c r="CC34" s="64"/>
      <c r="CD34" s="64"/>
      <c r="CE34" s="64"/>
      <c r="CF34" s="64"/>
      <c r="CG34" s="64"/>
      <c r="CH34" s="64"/>
      <c r="CI34" s="64"/>
      <c r="CJ34" s="64"/>
      <c r="CK34" s="64"/>
      <c r="CL34" s="64"/>
      <c r="CM34" s="64"/>
      <c r="CN34" s="64"/>
      <c r="CO34" s="64"/>
      <c r="CP34" s="63"/>
      <c r="CQ34" s="63"/>
    </row>
    <row r="35" spans="1:95" s="57" customFormat="1" ht="12" customHeight="1" x14ac:dyDescent="0.15">
      <c r="A35" s="73"/>
      <c r="B35" s="71">
        <v>1</v>
      </c>
      <c r="C35" s="115"/>
      <c r="D35" s="732"/>
      <c r="E35" s="732"/>
      <c r="F35" s="728" t="s">
        <v>54</v>
      </c>
      <c r="G35" s="727"/>
      <c r="H35" s="727"/>
      <c r="I35" s="727"/>
      <c r="J35" s="727"/>
      <c r="K35" s="727"/>
      <c r="L35" s="727"/>
      <c r="M35" s="727"/>
      <c r="N35" s="727"/>
      <c r="O35" s="727"/>
      <c r="P35" s="727"/>
      <c r="Q35" s="728" t="s">
        <v>149</v>
      </c>
      <c r="R35" s="728"/>
      <c r="S35" s="728"/>
      <c r="T35" s="728"/>
      <c r="U35" s="728"/>
      <c r="V35" s="728"/>
      <c r="W35" s="728"/>
      <c r="X35" s="728"/>
      <c r="Y35" s="728"/>
      <c r="Z35" s="728"/>
      <c r="AA35" s="728"/>
      <c r="AB35" s="729" t="s">
        <v>139</v>
      </c>
      <c r="AC35" s="730"/>
      <c r="AD35" s="730"/>
      <c r="AE35" s="730"/>
      <c r="AF35" s="730"/>
      <c r="AG35" s="730"/>
      <c r="AH35" s="730"/>
      <c r="AI35" s="730"/>
      <c r="AJ35" s="730"/>
      <c r="AK35" s="730"/>
      <c r="AL35" s="730"/>
      <c r="AM35" s="730"/>
      <c r="AN35" s="730"/>
      <c r="AO35" s="730"/>
      <c r="AP35" s="730"/>
      <c r="AQ35" s="730"/>
      <c r="AR35" s="730"/>
      <c r="AS35" s="730"/>
      <c r="AT35" s="730"/>
      <c r="AU35" s="731"/>
      <c r="AV35" s="781"/>
      <c r="AW35" s="782"/>
      <c r="AX35" s="782"/>
      <c r="AY35" s="782"/>
      <c r="AZ35" s="782"/>
      <c r="BA35" s="782"/>
      <c r="BB35" s="782"/>
      <c r="BC35" s="783"/>
      <c r="BD35" s="732"/>
      <c r="BE35" s="732"/>
      <c r="BF35" s="732"/>
      <c r="BG35" s="732"/>
      <c r="BH35" s="732"/>
      <c r="BI35" s="727"/>
      <c r="BJ35" s="727"/>
      <c r="BK35" s="727"/>
      <c r="BL35" s="727"/>
      <c r="BM35" s="727"/>
      <c r="BN35" s="116"/>
      <c r="BO35" s="72"/>
      <c r="BQ35" s="69"/>
      <c r="BR35" s="70"/>
      <c r="BS35" s="70"/>
      <c r="BT35" s="70"/>
      <c r="BU35" s="70"/>
      <c r="BV35" s="70"/>
      <c r="BW35" s="70"/>
      <c r="BX35" s="70"/>
      <c r="BY35" s="70"/>
      <c r="BZ35" s="70"/>
      <c r="CA35" s="70"/>
      <c r="CB35" s="70"/>
      <c r="CC35" s="70"/>
      <c r="CD35" s="70"/>
      <c r="CE35" s="64"/>
      <c r="CF35" s="64"/>
      <c r="CG35" s="64"/>
      <c r="CH35" s="64"/>
      <c r="CI35" s="64"/>
      <c r="CJ35" s="64"/>
      <c r="CK35" s="64"/>
      <c r="CL35" s="64"/>
      <c r="CM35" s="64"/>
      <c r="CN35" s="64"/>
      <c r="CO35" s="64"/>
      <c r="CP35" s="63"/>
      <c r="CQ35" s="63"/>
    </row>
    <row r="36" spans="1:95" s="57" customFormat="1" ht="12" customHeight="1" x14ac:dyDescent="0.15">
      <c r="A36" s="73"/>
      <c r="B36" s="71">
        <v>2</v>
      </c>
      <c r="C36" s="115"/>
      <c r="D36" s="760">
        <v>12</v>
      </c>
      <c r="E36" s="761"/>
      <c r="F36" s="727" t="s">
        <v>626</v>
      </c>
      <c r="G36" s="727"/>
      <c r="H36" s="727"/>
      <c r="I36" s="727"/>
      <c r="J36" s="727"/>
      <c r="K36" s="727"/>
      <c r="L36" s="727"/>
      <c r="M36" s="727"/>
      <c r="N36" s="727"/>
      <c r="O36" s="727"/>
      <c r="P36" s="727"/>
      <c r="Q36" s="728" t="s">
        <v>105</v>
      </c>
      <c r="R36" s="728"/>
      <c r="S36" s="728"/>
      <c r="T36" s="728"/>
      <c r="U36" s="728"/>
      <c r="V36" s="728"/>
      <c r="W36" s="728"/>
      <c r="X36" s="728"/>
      <c r="Y36" s="728"/>
      <c r="Z36" s="728"/>
      <c r="AA36" s="728"/>
      <c r="AB36" s="733" t="s">
        <v>87</v>
      </c>
      <c r="AC36" s="730"/>
      <c r="AD36" s="730"/>
      <c r="AE36" s="730"/>
      <c r="AF36" s="730"/>
      <c r="AG36" s="730"/>
      <c r="AH36" s="730"/>
      <c r="AI36" s="730"/>
      <c r="AJ36" s="730"/>
      <c r="AK36" s="730"/>
      <c r="AL36" s="730"/>
      <c r="AM36" s="730"/>
      <c r="AN36" s="730"/>
      <c r="AO36" s="730"/>
      <c r="AP36" s="730"/>
      <c r="AQ36" s="730"/>
      <c r="AR36" s="730"/>
      <c r="AS36" s="730"/>
      <c r="AT36" s="730"/>
      <c r="AU36" s="731"/>
      <c r="AV36" s="778">
        <v>859672</v>
      </c>
      <c r="AW36" s="779"/>
      <c r="AX36" s="779"/>
      <c r="AY36" s="779"/>
      <c r="AZ36" s="779"/>
      <c r="BA36" s="779"/>
      <c r="BB36" s="779"/>
      <c r="BC36" s="780"/>
      <c r="BD36" s="736">
        <v>0.1</v>
      </c>
      <c r="BE36" s="732"/>
      <c r="BF36" s="732"/>
      <c r="BG36" s="732"/>
      <c r="BH36" s="732"/>
      <c r="BI36" s="726" t="s">
        <v>143</v>
      </c>
      <c r="BJ36" s="727"/>
      <c r="BK36" s="727"/>
      <c r="BL36" s="727"/>
      <c r="BM36" s="727"/>
      <c r="BN36" s="116"/>
      <c r="BO36" s="72"/>
      <c r="BQ36" s="69"/>
      <c r="BR36" s="70"/>
      <c r="BS36" s="70"/>
      <c r="BT36" s="70"/>
      <c r="BU36" s="70"/>
      <c r="BV36" s="70"/>
      <c r="BW36" s="70"/>
      <c r="BX36" s="70"/>
      <c r="BY36" s="64"/>
      <c r="BZ36" s="70"/>
      <c r="CA36" s="70"/>
      <c r="CB36" s="70"/>
      <c r="CC36" s="64"/>
      <c r="CD36" s="70"/>
      <c r="CE36" s="64"/>
      <c r="CF36" s="64"/>
      <c r="CG36" s="64"/>
      <c r="CH36" s="64"/>
      <c r="CI36" s="64"/>
      <c r="CJ36" s="64"/>
      <c r="CK36" s="64"/>
      <c r="CL36" s="64"/>
      <c r="CM36" s="64"/>
      <c r="CN36" s="64"/>
      <c r="CO36" s="64"/>
      <c r="CP36" s="63"/>
      <c r="CQ36" s="63"/>
    </row>
    <row r="37" spans="1:95" s="57" customFormat="1" ht="12" customHeight="1" x14ac:dyDescent="0.15">
      <c r="A37" s="73"/>
      <c r="B37" s="71">
        <v>3</v>
      </c>
      <c r="C37" s="115"/>
      <c r="D37" s="762"/>
      <c r="E37" s="763"/>
      <c r="F37" s="728" t="s">
        <v>54</v>
      </c>
      <c r="G37" s="727"/>
      <c r="H37" s="727"/>
      <c r="I37" s="727"/>
      <c r="J37" s="727"/>
      <c r="K37" s="727"/>
      <c r="L37" s="727"/>
      <c r="M37" s="727"/>
      <c r="N37" s="727"/>
      <c r="O37" s="727"/>
      <c r="P37" s="727"/>
      <c r="Q37" s="728" t="s">
        <v>149</v>
      </c>
      <c r="R37" s="728"/>
      <c r="S37" s="728"/>
      <c r="T37" s="728"/>
      <c r="U37" s="728"/>
      <c r="V37" s="728"/>
      <c r="W37" s="728"/>
      <c r="X37" s="728"/>
      <c r="Y37" s="728"/>
      <c r="Z37" s="728"/>
      <c r="AA37" s="728"/>
      <c r="AB37" s="729" t="s">
        <v>139</v>
      </c>
      <c r="AC37" s="730"/>
      <c r="AD37" s="730"/>
      <c r="AE37" s="730"/>
      <c r="AF37" s="730"/>
      <c r="AG37" s="730"/>
      <c r="AH37" s="730"/>
      <c r="AI37" s="730"/>
      <c r="AJ37" s="730"/>
      <c r="AK37" s="730"/>
      <c r="AL37" s="730"/>
      <c r="AM37" s="730"/>
      <c r="AN37" s="730"/>
      <c r="AO37" s="730"/>
      <c r="AP37" s="730"/>
      <c r="AQ37" s="730"/>
      <c r="AR37" s="730"/>
      <c r="AS37" s="730"/>
      <c r="AT37" s="730"/>
      <c r="AU37" s="731"/>
      <c r="AV37" s="781"/>
      <c r="AW37" s="782"/>
      <c r="AX37" s="782"/>
      <c r="AY37" s="782"/>
      <c r="AZ37" s="782"/>
      <c r="BA37" s="782"/>
      <c r="BB37" s="782"/>
      <c r="BC37" s="783"/>
      <c r="BD37" s="732"/>
      <c r="BE37" s="732"/>
      <c r="BF37" s="732"/>
      <c r="BG37" s="732"/>
      <c r="BH37" s="732"/>
      <c r="BI37" s="727"/>
      <c r="BJ37" s="727"/>
      <c r="BK37" s="727"/>
      <c r="BL37" s="727"/>
      <c r="BM37" s="727"/>
      <c r="BN37" s="116"/>
      <c r="BO37" s="72"/>
      <c r="BQ37" s="79"/>
      <c r="BR37" s="70"/>
      <c r="BS37" s="70"/>
      <c r="BT37" s="70"/>
      <c r="BU37" s="70"/>
      <c r="BV37" s="70"/>
      <c r="BW37" s="70"/>
      <c r="BX37" s="70"/>
      <c r="BY37" s="64"/>
      <c r="BZ37" s="70"/>
      <c r="CA37" s="70"/>
      <c r="CB37" s="70"/>
      <c r="CC37" s="70"/>
      <c r="CD37" s="70"/>
      <c r="CE37" s="64"/>
      <c r="CF37" s="64"/>
      <c r="CG37" s="64"/>
      <c r="CH37" s="64"/>
      <c r="CI37" s="64"/>
      <c r="CJ37" s="64"/>
      <c r="CK37" s="64"/>
      <c r="CL37" s="64"/>
      <c r="CM37" s="64"/>
      <c r="CN37" s="64"/>
      <c r="CO37" s="64"/>
      <c r="CP37" s="63"/>
      <c r="CQ37" s="63"/>
    </row>
    <row r="38" spans="1:95" s="57" customFormat="1" ht="12" customHeight="1" x14ac:dyDescent="0.15">
      <c r="A38" s="73"/>
      <c r="B38" s="71">
        <v>4</v>
      </c>
      <c r="C38" s="115"/>
      <c r="D38" s="732">
        <v>13</v>
      </c>
      <c r="E38" s="732"/>
      <c r="F38" s="727" t="s">
        <v>626</v>
      </c>
      <c r="G38" s="727"/>
      <c r="H38" s="727"/>
      <c r="I38" s="727"/>
      <c r="J38" s="727"/>
      <c r="K38" s="727"/>
      <c r="L38" s="727"/>
      <c r="M38" s="727"/>
      <c r="N38" s="727"/>
      <c r="O38" s="727"/>
      <c r="P38" s="727"/>
      <c r="Q38" s="728" t="s">
        <v>106</v>
      </c>
      <c r="R38" s="728"/>
      <c r="S38" s="728"/>
      <c r="T38" s="728"/>
      <c r="U38" s="728"/>
      <c r="V38" s="728"/>
      <c r="W38" s="728"/>
      <c r="X38" s="728"/>
      <c r="Y38" s="728"/>
      <c r="Z38" s="728"/>
      <c r="AA38" s="728"/>
      <c r="AB38" s="733" t="s">
        <v>88</v>
      </c>
      <c r="AC38" s="730"/>
      <c r="AD38" s="730"/>
      <c r="AE38" s="730"/>
      <c r="AF38" s="730"/>
      <c r="AG38" s="730"/>
      <c r="AH38" s="730"/>
      <c r="AI38" s="730"/>
      <c r="AJ38" s="730"/>
      <c r="AK38" s="730"/>
      <c r="AL38" s="730"/>
      <c r="AM38" s="730"/>
      <c r="AN38" s="730"/>
      <c r="AO38" s="730"/>
      <c r="AP38" s="730"/>
      <c r="AQ38" s="730"/>
      <c r="AR38" s="730"/>
      <c r="AS38" s="730"/>
      <c r="AT38" s="730"/>
      <c r="AU38" s="731"/>
      <c r="AV38" s="778">
        <v>859672</v>
      </c>
      <c r="AW38" s="779"/>
      <c r="AX38" s="779"/>
      <c r="AY38" s="779"/>
      <c r="AZ38" s="779"/>
      <c r="BA38" s="779"/>
      <c r="BB38" s="779"/>
      <c r="BC38" s="780"/>
      <c r="BD38" s="736">
        <v>0.1</v>
      </c>
      <c r="BE38" s="732"/>
      <c r="BF38" s="732"/>
      <c r="BG38" s="732"/>
      <c r="BH38" s="732"/>
      <c r="BI38" s="726" t="s">
        <v>143</v>
      </c>
      <c r="BJ38" s="727"/>
      <c r="BK38" s="727"/>
      <c r="BL38" s="727"/>
      <c r="BM38" s="727"/>
      <c r="BN38" s="116"/>
      <c r="BO38" s="72"/>
      <c r="BQ38" s="69"/>
      <c r="BR38" s="70"/>
      <c r="BS38" s="70"/>
      <c r="BT38" s="70"/>
      <c r="BU38" s="70"/>
      <c r="BV38" s="70"/>
      <c r="BW38" s="70"/>
      <c r="BX38" s="70"/>
      <c r="BY38" s="70"/>
      <c r="BZ38" s="70"/>
      <c r="CA38" s="70"/>
      <c r="CB38" s="70"/>
      <c r="CC38" s="70"/>
      <c r="CD38" s="70"/>
      <c r="CE38" s="70"/>
      <c r="CF38" s="64"/>
      <c r="CG38" s="64"/>
      <c r="CH38" s="64"/>
      <c r="CI38" s="64"/>
      <c r="CJ38" s="64"/>
      <c r="CK38" s="64"/>
      <c r="CL38" s="64"/>
      <c r="CM38" s="64"/>
      <c r="CN38" s="64"/>
      <c r="CO38" s="64"/>
      <c r="CP38" s="63"/>
      <c r="CQ38" s="63"/>
    </row>
    <row r="39" spans="1:95" s="57" customFormat="1" ht="12" customHeight="1" x14ac:dyDescent="0.15">
      <c r="A39" s="73"/>
      <c r="B39" s="71">
        <v>5</v>
      </c>
      <c r="C39" s="115"/>
      <c r="D39" s="732"/>
      <c r="E39" s="732"/>
      <c r="F39" s="728" t="s">
        <v>54</v>
      </c>
      <c r="G39" s="727"/>
      <c r="H39" s="727"/>
      <c r="I39" s="727"/>
      <c r="J39" s="727"/>
      <c r="K39" s="727"/>
      <c r="L39" s="727"/>
      <c r="M39" s="727"/>
      <c r="N39" s="727"/>
      <c r="O39" s="727"/>
      <c r="P39" s="727"/>
      <c r="Q39" s="728" t="s">
        <v>149</v>
      </c>
      <c r="R39" s="728"/>
      <c r="S39" s="728"/>
      <c r="T39" s="728"/>
      <c r="U39" s="728"/>
      <c r="V39" s="728"/>
      <c r="W39" s="728"/>
      <c r="X39" s="728"/>
      <c r="Y39" s="728"/>
      <c r="Z39" s="728"/>
      <c r="AA39" s="728"/>
      <c r="AB39" s="729" t="s">
        <v>139</v>
      </c>
      <c r="AC39" s="730"/>
      <c r="AD39" s="730"/>
      <c r="AE39" s="730"/>
      <c r="AF39" s="730"/>
      <c r="AG39" s="730"/>
      <c r="AH39" s="730"/>
      <c r="AI39" s="730"/>
      <c r="AJ39" s="730"/>
      <c r="AK39" s="730"/>
      <c r="AL39" s="730"/>
      <c r="AM39" s="730"/>
      <c r="AN39" s="730"/>
      <c r="AO39" s="730"/>
      <c r="AP39" s="730"/>
      <c r="AQ39" s="730"/>
      <c r="AR39" s="730"/>
      <c r="AS39" s="730"/>
      <c r="AT39" s="730"/>
      <c r="AU39" s="731"/>
      <c r="AV39" s="781"/>
      <c r="AW39" s="782"/>
      <c r="AX39" s="782"/>
      <c r="AY39" s="782"/>
      <c r="AZ39" s="782"/>
      <c r="BA39" s="782"/>
      <c r="BB39" s="782"/>
      <c r="BC39" s="783"/>
      <c r="BD39" s="732"/>
      <c r="BE39" s="732"/>
      <c r="BF39" s="732"/>
      <c r="BG39" s="732"/>
      <c r="BH39" s="732"/>
      <c r="BI39" s="727"/>
      <c r="BJ39" s="727"/>
      <c r="BK39" s="727"/>
      <c r="BL39" s="727"/>
      <c r="BM39" s="727"/>
      <c r="BN39" s="116"/>
      <c r="BO39" s="72"/>
      <c r="BQ39" s="69"/>
      <c r="BR39" s="70"/>
      <c r="BS39" s="70"/>
      <c r="BT39" s="70"/>
      <c r="BU39" s="70"/>
      <c r="BV39" s="70"/>
      <c r="BW39" s="70"/>
      <c r="BX39" s="70"/>
      <c r="BY39" s="70"/>
      <c r="BZ39" s="70"/>
      <c r="CA39" s="70"/>
      <c r="CB39" s="70"/>
      <c r="CC39" s="70"/>
      <c r="CD39" s="70"/>
      <c r="CE39" s="70"/>
      <c r="CF39" s="64"/>
      <c r="CG39" s="64"/>
      <c r="CH39" s="64"/>
      <c r="CI39" s="64"/>
      <c r="CJ39" s="64"/>
      <c r="CK39" s="64"/>
      <c r="CL39" s="64"/>
      <c r="CM39" s="64"/>
      <c r="CN39" s="64"/>
      <c r="CO39" s="64"/>
      <c r="CP39" s="63"/>
      <c r="CQ39" s="63"/>
    </row>
    <row r="40" spans="1:95" s="57" customFormat="1" ht="12" customHeight="1" x14ac:dyDescent="0.15">
      <c r="A40" s="73"/>
      <c r="B40" s="71">
        <v>6</v>
      </c>
      <c r="C40" s="115"/>
      <c r="D40" s="732">
        <v>14</v>
      </c>
      <c r="E40" s="732"/>
      <c r="F40" s="727" t="s">
        <v>626</v>
      </c>
      <c r="G40" s="727"/>
      <c r="H40" s="727"/>
      <c r="I40" s="727"/>
      <c r="J40" s="727"/>
      <c r="K40" s="727"/>
      <c r="L40" s="727"/>
      <c r="M40" s="727"/>
      <c r="N40" s="727"/>
      <c r="O40" s="727"/>
      <c r="P40" s="727"/>
      <c r="Q40" s="728" t="s">
        <v>107</v>
      </c>
      <c r="R40" s="728"/>
      <c r="S40" s="728"/>
      <c r="T40" s="728"/>
      <c r="U40" s="728"/>
      <c r="V40" s="728"/>
      <c r="W40" s="728"/>
      <c r="X40" s="728"/>
      <c r="Y40" s="728"/>
      <c r="Z40" s="728"/>
      <c r="AA40" s="728"/>
      <c r="AB40" s="733" t="s">
        <v>631</v>
      </c>
      <c r="AC40" s="730"/>
      <c r="AD40" s="730"/>
      <c r="AE40" s="730"/>
      <c r="AF40" s="730"/>
      <c r="AG40" s="730"/>
      <c r="AH40" s="730"/>
      <c r="AI40" s="730"/>
      <c r="AJ40" s="730"/>
      <c r="AK40" s="730"/>
      <c r="AL40" s="730"/>
      <c r="AM40" s="730"/>
      <c r="AN40" s="730"/>
      <c r="AO40" s="730"/>
      <c r="AP40" s="730"/>
      <c r="AQ40" s="730"/>
      <c r="AR40" s="730"/>
      <c r="AS40" s="730"/>
      <c r="AT40" s="730"/>
      <c r="AU40" s="731"/>
      <c r="AV40" s="778">
        <v>859672</v>
      </c>
      <c r="AW40" s="779"/>
      <c r="AX40" s="779"/>
      <c r="AY40" s="779"/>
      <c r="AZ40" s="779"/>
      <c r="BA40" s="779"/>
      <c r="BB40" s="779"/>
      <c r="BC40" s="780"/>
      <c r="BD40" s="736">
        <v>0.1</v>
      </c>
      <c r="BE40" s="732"/>
      <c r="BF40" s="732"/>
      <c r="BG40" s="732"/>
      <c r="BH40" s="732"/>
      <c r="BI40" s="726" t="s">
        <v>143</v>
      </c>
      <c r="BJ40" s="727"/>
      <c r="BK40" s="727"/>
      <c r="BL40" s="727"/>
      <c r="BM40" s="727"/>
      <c r="BN40" s="116"/>
      <c r="BO40" s="72"/>
      <c r="BQ40" s="69"/>
      <c r="BR40" s="70"/>
      <c r="BS40" s="70"/>
      <c r="BT40" s="70"/>
      <c r="BU40" s="70"/>
      <c r="BV40" s="70"/>
      <c r="BW40" s="70"/>
      <c r="BX40" s="70"/>
      <c r="BY40" s="70"/>
      <c r="BZ40" s="70"/>
      <c r="CA40" s="70"/>
      <c r="CB40" s="70"/>
      <c r="CC40" s="70"/>
      <c r="CD40" s="70"/>
      <c r="CE40" s="70"/>
      <c r="CF40" s="64"/>
      <c r="CG40" s="64"/>
      <c r="CH40" s="64"/>
      <c r="CI40" s="64"/>
      <c r="CJ40" s="64"/>
      <c r="CK40" s="64"/>
      <c r="CL40" s="64"/>
      <c r="CM40" s="64"/>
      <c r="CN40" s="64"/>
      <c r="CO40" s="64"/>
      <c r="CP40" s="63"/>
      <c r="CQ40" s="63"/>
    </row>
    <row r="41" spans="1:95" s="57" customFormat="1" ht="12" customHeight="1" x14ac:dyDescent="0.15">
      <c r="A41" s="73"/>
      <c r="B41" s="71">
        <v>7</v>
      </c>
      <c r="C41" s="115"/>
      <c r="D41" s="732"/>
      <c r="E41" s="732"/>
      <c r="F41" s="728" t="s">
        <v>54</v>
      </c>
      <c r="G41" s="727"/>
      <c r="H41" s="727"/>
      <c r="I41" s="727"/>
      <c r="J41" s="727"/>
      <c r="K41" s="727"/>
      <c r="L41" s="727"/>
      <c r="M41" s="727"/>
      <c r="N41" s="727"/>
      <c r="O41" s="727"/>
      <c r="P41" s="727"/>
      <c r="Q41" s="728" t="s">
        <v>149</v>
      </c>
      <c r="R41" s="728"/>
      <c r="S41" s="728"/>
      <c r="T41" s="728"/>
      <c r="U41" s="728"/>
      <c r="V41" s="728"/>
      <c r="W41" s="728"/>
      <c r="X41" s="728"/>
      <c r="Y41" s="728"/>
      <c r="Z41" s="728"/>
      <c r="AA41" s="728"/>
      <c r="AB41" s="729" t="s">
        <v>139</v>
      </c>
      <c r="AC41" s="730"/>
      <c r="AD41" s="730"/>
      <c r="AE41" s="730"/>
      <c r="AF41" s="730"/>
      <c r="AG41" s="730"/>
      <c r="AH41" s="730"/>
      <c r="AI41" s="730"/>
      <c r="AJ41" s="730"/>
      <c r="AK41" s="730"/>
      <c r="AL41" s="730"/>
      <c r="AM41" s="730"/>
      <c r="AN41" s="730"/>
      <c r="AO41" s="730"/>
      <c r="AP41" s="730"/>
      <c r="AQ41" s="730"/>
      <c r="AR41" s="730"/>
      <c r="AS41" s="730"/>
      <c r="AT41" s="730"/>
      <c r="AU41" s="731"/>
      <c r="AV41" s="781"/>
      <c r="AW41" s="782"/>
      <c r="AX41" s="782"/>
      <c r="AY41" s="782"/>
      <c r="AZ41" s="782"/>
      <c r="BA41" s="782"/>
      <c r="BB41" s="782"/>
      <c r="BC41" s="783"/>
      <c r="BD41" s="732"/>
      <c r="BE41" s="732"/>
      <c r="BF41" s="732"/>
      <c r="BG41" s="732"/>
      <c r="BH41" s="732"/>
      <c r="BI41" s="727"/>
      <c r="BJ41" s="727"/>
      <c r="BK41" s="727"/>
      <c r="BL41" s="727"/>
      <c r="BM41" s="727"/>
      <c r="BN41" s="116"/>
      <c r="BO41" s="72"/>
      <c r="BQ41" s="69" t="s">
        <v>2</v>
      </c>
      <c r="BR41" s="70"/>
      <c r="BS41" s="70"/>
      <c r="BT41" s="70"/>
      <c r="BU41" s="70"/>
      <c r="BV41" s="70"/>
      <c r="BW41" s="70"/>
      <c r="BX41" s="70"/>
      <c r="BY41" s="70"/>
      <c r="BZ41" s="70"/>
      <c r="CA41" s="70"/>
      <c r="CB41" s="70"/>
      <c r="CC41" s="70"/>
      <c r="CD41" s="70"/>
      <c r="CE41" s="70"/>
      <c r="CF41" s="64"/>
      <c r="CG41" s="64"/>
      <c r="CH41" s="64"/>
      <c r="CI41" s="64"/>
      <c r="CJ41" s="64"/>
      <c r="CK41" s="64"/>
      <c r="CL41" s="64"/>
      <c r="CM41" s="64"/>
      <c r="CN41" s="64"/>
      <c r="CO41" s="64"/>
      <c r="CP41" s="63"/>
      <c r="CQ41" s="63"/>
    </row>
    <row r="42" spans="1:95" s="57" customFormat="1" ht="12" customHeight="1" x14ac:dyDescent="0.15">
      <c r="A42" s="73"/>
      <c r="B42" s="71">
        <v>8</v>
      </c>
      <c r="C42" s="115"/>
      <c r="D42" s="760">
        <v>15</v>
      </c>
      <c r="E42" s="761"/>
      <c r="F42" s="727" t="s">
        <v>626</v>
      </c>
      <c r="G42" s="727"/>
      <c r="H42" s="727"/>
      <c r="I42" s="727"/>
      <c r="J42" s="727"/>
      <c r="K42" s="727"/>
      <c r="L42" s="727"/>
      <c r="M42" s="727"/>
      <c r="N42" s="727"/>
      <c r="O42" s="727"/>
      <c r="P42" s="727"/>
      <c r="Q42" s="728" t="s">
        <v>108</v>
      </c>
      <c r="R42" s="728"/>
      <c r="S42" s="728"/>
      <c r="T42" s="728"/>
      <c r="U42" s="728"/>
      <c r="V42" s="728"/>
      <c r="W42" s="728"/>
      <c r="X42" s="728"/>
      <c r="Y42" s="728"/>
      <c r="Z42" s="728"/>
      <c r="AA42" s="728"/>
      <c r="AB42" s="733" t="s">
        <v>632</v>
      </c>
      <c r="AC42" s="730"/>
      <c r="AD42" s="730"/>
      <c r="AE42" s="730"/>
      <c r="AF42" s="730"/>
      <c r="AG42" s="730"/>
      <c r="AH42" s="730"/>
      <c r="AI42" s="730"/>
      <c r="AJ42" s="730"/>
      <c r="AK42" s="730"/>
      <c r="AL42" s="730"/>
      <c r="AM42" s="730"/>
      <c r="AN42" s="730"/>
      <c r="AO42" s="730"/>
      <c r="AP42" s="730"/>
      <c r="AQ42" s="730"/>
      <c r="AR42" s="730"/>
      <c r="AS42" s="730"/>
      <c r="AT42" s="730"/>
      <c r="AU42" s="731"/>
      <c r="AV42" s="778">
        <v>859672</v>
      </c>
      <c r="AW42" s="779"/>
      <c r="AX42" s="779"/>
      <c r="AY42" s="779"/>
      <c r="AZ42" s="779"/>
      <c r="BA42" s="779"/>
      <c r="BB42" s="779"/>
      <c r="BC42" s="780"/>
      <c r="BD42" s="736">
        <v>0.1</v>
      </c>
      <c r="BE42" s="732"/>
      <c r="BF42" s="732"/>
      <c r="BG42" s="732"/>
      <c r="BH42" s="732"/>
      <c r="BI42" s="726" t="s">
        <v>143</v>
      </c>
      <c r="BJ42" s="727"/>
      <c r="BK42" s="727"/>
      <c r="BL42" s="727"/>
      <c r="BM42" s="727"/>
      <c r="BN42" s="116"/>
      <c r="BO42" s="72"/>
      <c r="BQ42" s="69"/>
      <c r="BR42" s="70"/>
      <c r="BS42" s="70"/>
      <c r="BT42" s="70"/>
      <c r="BU42" s="70"/>
      <c r="BV42" s="70"/>
      <c r="BW42" s="70"/>
      <c r="BX42" s="70"/>
      <c r="BY42" s="70"/>
      <c r="BZ42" s="70"/>
      <c r="CA42" s="70"/>
      <c r="CB42" s="70"/>
      <c r="CC42" s="70"/>
      <c r="CD42" s="70"/>
      <c r="CE42" s="70"/>
      <c r="CF42" s="64"/>
      <c r="CG42" s="64"/>
      <c r="CH42" s="64"/>
      <c r="CI42" s="64"/>
      <c r="CJ42" s="64"/>
      <c r="CK42" s="64"/>
      <c r="CL42" s="64"/>
      <c r="CM42" s="64"/>
      <c r="CN42" s="64"/>
      <c r="CO42" s="64"/>
      <c r="CP42" s="63"/>
      <c r="CQ42" s="63"/>
    </row>
    <row r="43" spans="1:95" s="57" customFormat="1" ht="12" customHeight="1" x14ac:dyDescent="0.15">
      <c r="A43" s="73"/>
      <c r="B43" s="71">
        <v>9</v>
      </c>
      <c r="C43" s="115"/>
      <c r="D43" s="762"/>
      <c r="E43" s="763"/>
      <c r="F43" s="728" t="s">
        <v>54</v>
      </c>
      <c r="G43" s="727"/>
      <c r="H43" s="727"/>
      <c r="I43" s="727"/>
      <c r="J43" s="727"/>
      <c r="K43" s="727"/>
      <c r="L43" s="727"/>
      <c r="M43" s="727"/>
      <c r="N43" s="727"/>
      <c r="O43" s="727"/>
      <c r="P43" s="727"/>
      <c r="Q43" s="728" t="s">
        <v>149</v>
      </c>
      <c r="R43" s="728"/>
      <c r="S43" s="728"/>
      <c r="T43" s="728"/>
      <c r="U43" s="728"/>
      <c r="V43" s="728"/>
      <c r="W43" s="728"/>
      <c r="X43" s="728"/>
      <c r="Y43" s="728"/>
      <c r="Z43" s="728"/>
      <c r="AA43" s="728"/>
      <c r="AB43" s="729" t="s">
        <v>139</v>
      </c>
      <c r="AC43" s="730"/>
      <c r="AD43" s="730"/>
      <c r="AE43" s="730"/>
      <c r="AF43" s="730"/>
      <c r="AG43" s="730"/>
      <c r="AH43" s="730"/>
      <c r="AI43" s="730"/>
      <c r="AJ43" s="730"/>
      <c r="AK43" s="730"/>
      <c r="AL43" s="730"/>
      <c r="AM43" s="730"/>
      <c r="AN43" s="730"/>
      <c r="AO43" s="730"/>
      <c r="AP43" s="730"/>
      <c r="AQ43" s="730"/>
      <c r="AR43" s="730"/>
      <c r="AS43" s="730"/>
      <c r="AT43" s="730"/>
      <c r="AU43" s="731"/>
      <c r="AV43" s="781"/>
      <c r="AW43" s="782"/>
      <c r="AX43" s="782"/>
      <c r="AY43" s="782"/>
      <c r="AZ43" s="782"/>
      <c r="BA43" s="782"/>
      <c r="BB43" s="782"/>
      <c r="BC43" s="783"/>
      <c r="BD43" s="732"/>
      <c r="BE43" s="732"/>
      <c r="BF43" s="732"/>
      <c r="BG43" s="732"/>
      <c r="BH43" s="732"/>
      <c r="BI43" s="727"/>
      <c r="BJ43" s="727"/>
      <c r="BK43" s="727"/>
      <c r="BL43" s="727"/>
      <c r="BM43" s="727"/>
      <c r="BN43" s="116"/>
      <c r="BO43" s="72"/>
      <c r="BQ43" s="69"/>
      <c r="BR43" s="64" t="s">
        <v>16</v>
      </c>
      <c r="BT43" s="70"/>
      <c r="BU43" s="70"/>
      <c r="BV43" s="70"/>
      <c r="BW43" s="70"/>
      <c r="BX43" s="70"/>
      <c r="BY43" s="70"/>
      <c r="BZ43" s="70"/>
      <c r="CA43" s="70"/>
      <c r="CB43" s="70"/>
      <c r="CC43" s="70"/>
      <c r="CD43" s="70"/>
      <c r="CE43" s="70"/>
      <c r="CF43" s="64"/>
      <c r="CG43" s="64"/>
      <c r="CH43" s="64"/>
      <c r="CI43" s="64"/>
      <c r="CJ43" s="64"/>
      <c r="CK43" s="64"/>
      <c r="CL43" s="64"/>
      <c r="CM43" s="64"/>
      <c r="CN43" s="64"/>
      <c r="CO43" s="64"/>
      <c r="CP43" s="63"/>
      <c r="CQ43" s="63"/>
    </row>
    <row r="44" spans="1:95" s="57" customFormat="1" ht="12" customHeight="1" x14ac:dyDescent="0.15">
      <c r="A44" s="73">
        <v>4</v>
      </c>
      <c r="B44" s="71">
        <v>0</v>
      </c>
      <c r="C44" s="115"/>
      <c r="D44" s="732">
        <v>16</v>
      </c>
      <c r="E44" s="732"/>
      <c r="F44" s="727" t="s">
        <v>626</v>
      </c>
      <c r="G44" s="727"/>
      <c r="H44" s="727"/>
      <c r="I44" s="727"/>
      <c r="J44" s="727"/>
      <c r="K44" s="727"/>
      <c r="L44" s="727"/>
      <c r="M44" s="727"/>
      <c r="N44" s="727"/>
      <c r="O44" s="727"/>
      <c r="P44" s="727"/>
      <c r="Q44" s="728" t="s">
        <v>109</v>
      </c>
      <c r="R44" s="728"/>
      <c r="S44" s="728"/>
      <c r="T44" s="728"/>
      <c r="U44" s="728"/>
      <c r="V44" s="728"/>
      <c r="W44" s="728"/>
      <c r="X44" s="728"/>
      <c r="Y44" s="728"/>
      <c r="Z44" s="728"/>
      <c r="AA44" s="728"/>
      <c r="AB44" s="733" t="s">
        <v>633</v>
      </c>
      <c r="AC44" s="730"/>
      <c r="AD44" s="730"/>
      <c r="AE44" s="730"/>
      <c r="AF44" s="730"/>
      <c r="AG44" s="730"/>
      <c r="AH44" s="730"/>
      <c r="AI44" s="730"/>
      <c r="AJ44" s="730"/>
      <c r="AK44" s="730"/>
      <c r="AL44" s="730"/>
      <c r="AM44" s="730"/>
      <c r="AN44" s="730"/>
      <c r="AO44" s="730"/>
      <c r="AP44" s="730"/>
      <c r="AQ44" s="730"/>
      <c r="AR44" s="730"/>
      <c r="AS44" s="730"/>
      <c r="AT44" s="730"/>
      <c r="AU44" s="731"/>
      <c r="AV44" s="778">
        <v>859672</v>
      </c>
      <c r="AW44" s="779"/>
      <c r="AX44" s="779"/>
      <c r="AY44" s="779"/>
      <c r="AZ44" s="779"/>
      <c r="BA44" s="779"/>
      <c r="BB44" s="779"/>
      <c r="BC44" s="780"/>
      <c r="BD44" s="736">
        <v>0.1</v>
      </c>
      <c r="BE44" s="732"/>
      <c r="BF44" s="732"/>
      <c r="BG44" s="732"/>
      <c r="BH44" s="732"/>
      <c r="BI44" s="726" t="s">
        <v>143</v>
      </c>
      <c r="BJ44" s="727"/>
      <c r="BK44" s="727"/>
      <c r="BL44" s="727"/>
      <c r="BM44" s="727"/>
      <c r="BN44" s="116"/>
      <c r="BO44" s="72"/>
      <c r="BQ44" s="69"/>
      <c r="BR44" s="70"/>
      <c r="BS44" s="70"/>
      <c r="BT44" s="70"/>
      <c r="BU44" s="70"/>
      <c r="BV44" s="70"/>
      <c r="BW44" s="70"/>
      <c r="BX44" s="70"/>
      <c r="BY44" s="70"/>
      <c r="BZ44" s="70"/>
      <c r="CA44" s="70"/>
      <c r="CB44" s="70"/>
      <c r="CC44" s="70"/>
      <c r="CD44" s="70"/>
      <c r="CE44" s="70"/>
      <c r="CF44" s="64"/>
      <c r="CG44" s="64"/>
      <c r="CH44" s="64"/>
      <c r="CI44" s="64"/>
      <c r="CJ44" s="64"/>
      <c r="CK44" s="64"/>
      <c r="CL44" s="64"/>
      <c r="CM44" s="64"/>
      <c r="CN44" s="64"/>
      <c r="CO44" s="64"/>
      <c r="CP44" s="63"/>
      <c r="CQ44" s="63"/>
    </row>
    <row r="45" spans="1:95" s="57" customFormat="1" ht="11.25" customHeight="1" x14ac:dyDescent="0.15">
      <c r="A45" s="73"/>
      <c r="B45" s="71">
        <v>1</v>
      </c>
      <c r="C45" s="115"/>
      <c r="D45" s="732"/>
      <c r="E45" s="732"/>
      <c r="F45" s="728" t="s">
        <v>54</v>
      </c>
      <c r="G45" s="727"/>
      <c r="H45" s="727"/>
      <c r="I45" s="727"/>
      <c r="J45" s="727"/>
      <c r="K45" s="727"/>
      <c r="L45" s="727"/>
      <c r="M45" s="727"/>
      <c r="N45" s="727"/>
      <c r="O45" s="727"/>
      <c r="P45" s="727"/>
      <c r="Q45" s="728" t="s">
        <v>149</v>
      </c>
      <c r="R45" s="728"/>
      <c r="S45" s="728"/>
      <c r="T45" s="728"/>
      <c r="U45" s="728"/>
      <c r="V45" s="728"/>
      <c r="W45" s="728"/>
      <c r="X45" s="728"/>
      <c r="Y45" s="728"/>
      <c r="Z45" s="728"/>
      <c r="AA45" s="728"/>
      <c r="AB45" s="729" t="s">
        <v>139</v>
      </c>
      <c r="AC45" s="730"/>
      <c r="AD45" s="730"/>
      <c r="AE45" s="730"/>
      <c r="AF45" s="730"/>
      <c r="AG45" s="730"/>
      <c r="AH45" s="730"/>
      <c r="AI45" s="730"/>
      <c r="AJ45" s="730"/>
      <c r="AK45" s="730"/>
      <c r="AL45" s="730"/>
      <c r="AM45" s="730"/>
      <c r="AN45" s="730"/>
      <c r="AO45" s="730"/>
      <c r="AP45" s="730"/>
      <c r="AQ45" s="730"/>
      <c r="AR45" s="730"/>
      <c r="AS45" s="730"/>
      <c r="AT45" s="730"/>
      <c r="AU45" s="731"/>
      <c r="AV45" s="781"/>
      <c r="AW45" s="782"/>
      <c r="AX45" s="782"/>
      <c r="AY45" s="782"/>
      <c r="AZ45" s="782"/>
      <c r="BA45" s="782"/>
      <c r="BB45" s="782"/>
      <c r="BC45" s="783"/>
      <c r="BD45" s="732"/>
      <c r="BE45" s="732"/>
      <c r="BF45" s="732"/>
      <c r="BG45" s="732"/>
      <c r="BH45" s="732"/>
      <c r="BI45" s="727"/>
      <c r="BJ45" s="727"/>
      <c r="BK45" s="727"/>
      <c r="BL45" s="727"/>
      <c r="BM45" s="727"/>
      <c r="BN45" s="116"/>
      <c r="BO45" s="72"/>
      <c r="BQ45" s="69"/>
      <c r="BR45" s="70"/>
      <c r="BS45" s="70"/>
      <c r="BT45" s="70"/>
      <c r="BU45" s="70"/>
      <c r="BV45" s="70"/>
      <c r="BW45" s="70"/>
      <c r="BX45" s="70"/>
      <c r="BY45" s="70"/>
      <c r="BZ45" s="70"/>
      <c r="CA45" s="70"/>
      <c r="CB45" s="70"/>
      <c r="CC45" s="70"/>
      <c r="CD45" s="70"/>
      <c r="CE45" s="70"/>
      <c r="CF45" s="64"/>
      <c r="CG45" s="64"/>
      <c r="CH45" s="64"/>
      <c r="CI45" s="64"/>
      <c r="CJ45" s="64"/>
      <c r="CK45" s="64"/>
      <c r="CL45" s="64"/>
      <c r="CM45" s="64"/>
      <c r="CN45" s="64"/>
      <c r="CO45" s="64"/>
      <c r="CP45" s="63"/>
      <c r="CQ45" s="63"/>
    </row>
    <row r="46" spans="1:95" s="57" customFormat="1" ht="11.25" customHeight="1" x14ac:dyDescent="0.15">
      <c r="A46" s="73"/>
      <c r="B46" s="71">
        <v>2</v>
      </c>
      <c r="C46" s="115"/>
      <c r="D46" s="732">
        <v>17</v>
      </c>
      <c r="E46" s="732"/>
      <c r="F46" s="727" t="s">
        <v>626</v>
      </c>
      <c r="G46" s="727"/>
      <c r="H46" s="727"/>
      <c r="I46" s="727"/>
      <c r="J46" s="727"/>
      <c r="K46" s="727"/>
      <c r="L46" s="727"/>
      <c r="M46" s="727"/>
      <c r="N46" s="727"/>
      <c r="O46" s="727"/>
      <c r="P46" s="727"/>
      <c r="Q46" s="728" t="s">
        <v>110</v>
      </c>
      <c r="R46" s="728"/>
      <c r="S46" s="728"/>
      <c r="T46" s="728"/>
      <c r="U46" s="728"/>
      <c r="V46" s="728"/>
      <c r="W46" s="728"/>
      <c r="X46" s="728"/>
      <c r="Y46" s="728"/>
      <c r="Z46" s="728"/>
      <c r="AA46" s="728"/>
      <c r="AB46" s="733" t="s">
        <v>634</v>
      </c>
      <c r="AC46" s="730"/>
      <c r="AD46" s="730"/>
      <c r="AE46" s="730"/>
      <c r="AF46" s="730"/>
      <c r="AG46" s="730"/>
      <c r="AH46" s="730"/>
      <c r="AI46" s="730"/>
      <c r="AJ46" s="730"/>
      <c r="AK46" s="730"/>
      <c r="AL46" s="730"/>
      <c r="AM46" s="730"/>
      <c r="AN46" s="730"/>
      <c r="AO46" s="730"/>
      <c r="AP46" s="730"/>
      <c r="AQ46" s="730"/>
      <c r="AR46" s="730"/>
      <c r="AS46" s="730"/>
      <c r="AT46" s="730"/>
      <c r="AU46" s="731"/>
      <c r="AV46" s="778">
        <v>859672</v>
      </c>
      <c r="AW46" s="779"/>
      <c r="AX46" s="779"/>
      <c r="AY46" s="779"/>
      <c r="AZ46" s="779"/>
      <c r="BA46" s="779"/>
      <c r="BB46" s="779"/>
      <c r="BC46" s="780"/>
      <c r="BD46" s="736">
        <v>0.1</v>
      </c>
      <c r="BE46" s="732"/>
      <c r="BF46" s="732"/>
      <c r="BG46" s="732"/>
      <c r="BH46" s="732"/>
      <c r="BI46" s="726" t="s">
        <v>143</v>
      </c>
      <c r="BJ46" s="727"/>
      <c r="BK46" s="727"/>
      <c r="BL46" s="727"/>
      <c r="BM46" s="727"/>
      <c r="BN46" s="116"/>
      <c r="BO46" s="72"/>
      <c r="BQ46" s="69"/>
      <c r="BR46" s="70"/>
      <c r="BS46" s="70"/>
      <c r="BT46" s="70"/>
      <c r="BU46" s="70"/>
      <c r="BV46" s="70"/>
      <c r="BW46" s="70"/>
      <c r="BX46" s="70"/>
      <c r="BY46" s="70"/>
      <c r="BZ46" s="70"/>
      <c r="CA46" s="70"/>
      <c r="CB46" s="70"/>
      <c r="CC46" s="70"/>
      <c r="CD46" s="70"/>
      <c r="CE46" s="70"/>
      <c r="CF46" s="64"/>
      <c r="CG46" s="64"/>
      <c r="CH46" s="64"/>
      <c r="CI46" s="64"/>
      <c r="CJ46" s="64"/>
      <c r="CK46" s="64"/>
      <c r="CL46" s="64"/>
      <c r="CM46" s="64"/>
      <c r="CN46" s="64"/>
      <c r="CO46" s="64"/>
      <c r="CP46" s="63"/>
      <c r="CQ46" s="90"/>
    </row>
    <row r="47" spans="1:95" ht="12" customHeight="1" x14ac:dyDescent="0.15">
      <c r="A47" s="73"/>
      <c r="B47" s="71">
        <v>3</v>
      </c>
      <c r="C47" s="115"/>
      <c r="D47" s="732"/>
      <c r="E47" s="732"/>
      <c r="F47" s="728" t="s">
        <v>54</v>
      </c>
      <c r="G47" s="727"/>
      <c r="H47" s="727"/>
      <c r="I47" s="727"/>
      <c r="J47" s="727"/>
      <c r="K47" s="727"/>
      <c r="L47" s="727"/>
      <c r="M47" s="727"/>
      <c r="N47" s="727"/>
      <c r="O47" s="727"/>
      <c r="P47" s="727"/>
      <c r="Q47" s="728" t="s">
        <v>149</v>
      </c>
      <c r="R47" s="728"/>
      <c r="S47" s="728"/>
      <c r="T47" s="728"/>
      <c r="U47" s="728"/>
      <c r="V47" s="728"/>
      <c r="W47" s="728"/>
      <c r="X47" s="728"/>
      <c r="Y47" s="728"/>
      <c r="Z47" s="728"/>
      <c r="AA47" s="728"/>
      <c r="AB47" s="729" t="s">
        <v>139</v>
      </c>
      <c r="AC47" s="730"/>
      <c r="AD47" s="730"/>
      <c r="AE47" s="730"/>
      <c r="AF47" s="730"/>
      <c r="AG47" s="730"/>
      <c r="AH47" s="730"/>
      <c r="AI47" s="730"/>
      <c r="AJ47" s="730"/>
      <c r="AK47" s="730"/>
      <c r="AL47" s="730"/>
      <c r="AM47" s="730"/>
      <c r="AN47" s="730"/>
      <c r="AO47" s="730"/>
      <c r="AP47" s="730"/>
      <c r="AQ47" s="730"/>
      <c r="AR47" s="730"/>
      <c r="AS47" s="730"/>
      <c r="AT47" s="730"/>
      <c r="AU47" s="731"/>
      <c r="AV47" s="781"/>
      <c r="AW47" s="782"/>
      <c r="AX47" s="782"/>
      <c r="AY47" s="782"/>
      <c r="AZ47" s="782"/>
      <c r="BA47" s="782"/>
      <c r="BB47" s="782"/>
      <c r="BC47" s="783"/>
      <c r="BD47" s="732"/>
      <c r="BE47" s="732"/>
      <c r="BF47" s="732"/>
      <c r="BG47" s="732"/>
      <c r="BH47" s="732"/>
      <c r="BI47" s="727"/>
      <c r="BJ47" s="727"/>
      <c r="BK47" s="727"/>
      <c r="BL47" s="727"/>
      <c r="BM47" s="727"/>
      <c r="BN47" s="116"/>
      <c r="BO47" s="72"/>
      <c r="BP47" s="57"/>
      <c r="BQ47" s="69"/>
      <c r="BR47" s="70"/>
      <c r="BS47" s="70"/>
      <c r="BT47" s="70"/>
      <c r="BU47" s="70"/>
      <c r="BV47" s="70"/>
      <c r="BW47" s="70"/>
      <c r="BX47" s="70"/>
      <c r="BY47" s="70"/>
      <c r="BZ47" s="70"/>
      <c r="CA47" s="70"/>
      <c r="CB47" s="70"/>
      <c r="CC47" s="70"/>
      <c r="CD47" s="70"/>
      <c r="CE47" s="70"/>
      <c r="CF47" s="64"/>
      <c r="CG47" s="64"/>
      <c r="CH47" s="64"/>
      <c r="CI47" s="64"/>
      <c r="CJ47" s="64"/>
      <c r="CK47" s="64"/>
      <c r="CL47" s="64"/>
      <c r="CM47" s="64"/>
      <c r="CN47" s="64"/>
      <c r="CO47" s="64"/>
      <c r="CP47" s="63"/>
    </row>
    <row r="48" spans="1:95" ht="12" customHeight="1" x14ac:dyDescent="0.15">
      <c r="A48" s="73"/>
      <c r="B48" s="71">
        <v>4</v>
      </c>
      <c r="C48" s="115"/>
      <c r="D48" s="760">
        <v>18</v>
      </c>
      <c r="E48" s="761"/>
      <c r="F48" s="727" t="s">
        <v>626</v>
      </c>
      <c r="G48" s="727"/>
      <c r="H48" s="727"/>
      <c r="I48" s="727"/>
      <c r="J48" s="727"/>
      <c r="K48" s="727"/>
      <c r="L48" s="727"/>
      <c r="M48" s="727"/>
      <c r="N48" s="727"/>
      <c r="O48" s="727"/>
      <c r="P48" s="727"/>
      <c r="Q48" s="728" t="s">
        <v>111</v>
      </c>
      <c r="R48" s="728"/>
      <c r="S48" s="728"/>
      <c r="T48" s="728"/>
      <c r="U48" s="728"/>
      <c r="V48" s="728"/>
      <c r="W48" s="728"/>
      <c r="X48" s="728"/>
      <c r="Y48" s="728"/>
      <c r="Z48" s="728"/>
      <c r="AA48" s="728"/>
      <c r="AB48" s="733" t="s">
        <v>635</v>
      </c>
      <c r="AC48" s="730"/>
      <c r="AD48" s="730"/>
      <c r="AE48" s="730"/>
      <c r="AF48" s="730"/>
      <c r="AG48" s="730"/>
      <c r="AH48" s="730"/>
      <c r="AI48" s="730"/>
      <c r="AJ48" s="730"/>
      <c r="AK48" s="730"/>
      <c r="AL48" s="730"/>
      <c r="AM48" s="730"/>
      <c r="AN48" s="730"/>
      <c r="AO48" s="730"/>
      <c r="AP48" s="730"/>
      <c r="AQ48" s="730"/>
      <c r="AR48" s="730"/>
      <c r="AS48" s="730"/>
      <c r="AT48" s="730"/>
      <c r="AU48" s="731"/>
      <c r="AV48" s="778">
        <v>859672</v>
      </c>
      <c r="AW48" s="779"/>
      <c r="AX48" s="779"/>
      <c r="AY48" s="779"/>
      <c r="AZ48" s="779"/>
      <c r="BA48" s="779"/>
      <c r="BB48" s="779"/>
      <c r="BC48" s="780"/>
      <c r="BD48" s="736">
        <v>0.1</v>
      </c>
      <c r="BE48" s="732"/>
      <c r="BF48" s="732"/>
      <c r="BG48" s="732"/>
      <c r="BH48" s="732"/>
      <c r="BI48" s="726" t="s">
        <v>143</v>
      </c>
      <c r="BJ48" s="727"/>
      <c r="BK48" s="727"/>
      <c r="BL48" s="727"/>
      <c r="BM48" s="727"/>
      <c r="BN48" s="116"/>
      <c r="BO48" s="72"/>
      <c r="BP48" s="57"/>
      <c r="BQ48" s="69"/>
      <c r="BR48" s="70"/>
      <c r="BS48" s="70"/>
      <c r="BT48" s="70"/>
      <c r="BU48" s="70"/>
      <c r="BV48" s="70"/>
      <c r="BW48" s="70"/>
      <c r="BX48" s="70"/>
      <c r="BY48" s="70"/>
      <c r="BZ48" s="70"/>
      <c r="CA48" s="70"/>
      <c r="CB48" s="70"/>
      <c r="CC48" s="70"/>
      <c r="CD48" s="70"/>
      <c r="CE48" s="70"/>
      <c r="CF48" s="64"/>
      <c r="CG48" s="64"/>
      <c r="CH48" s="64"/>
      <c r="CI48" s="64"/>
      <c r="CJ48" s="64"/>
      <c r="CK48" s="64"/>
      <c r="CL48" s="64"/>
      <c r="CM48" s="64"/>
      <c r="CN48" s="64"/>
      <c r="CO48" s="64"/>
      <c r="CP48" s="63"/>
    </row>
    <row r="49" spans="1:95" ht="12" customHeight="1" x14ac:dyDescent="0.15">
      <c r="A49" s="73"/>
      <c r="B49" s="71">
        <v>5</v>
      </c>
      <c r="C49" s="115"/>
      <c r="D49" s="762"/>
      <c r="E49" s="763"/>
      <c r="F49" s="728" t="s">
        <v>54</v>
      </c>
      <c r="G49" s="727"/>
      <c r="H49" s="727"/>
      <c r="I49" s="727"/>
      <c r="J49" s="727"/>
      <c r="K49" s="727"/>
      <c r="L49" s="727"/>
      <c r="M49" s="727"/>
      <c r="N49" s="727"/>
      <c r="O49" s="727"/>
      <c r="P49" s="727"/>
      <c r="Q49" s="728" t="s">
        <v>149</v>
      </c>
      <c r="R49" s="728"/>
      <c r="S49" s="728"/>
      <c r="T49" s="728"/>
      <c r="U49" s="728"/>
      <c r="V49" s="728"/>
      <c r="W49" s="728"/>
      <c r="X49" s="728"/>
      <c r="Y49" s="728"/>
      <c r="Z49" s="728"/>
      <c r="AA49" s="728"/>
      <c r="AB49" s="729" t="s">
        <v>139</v>
      </c>
      <c r="AC49" s="730"/>
      <c r="AD49" s="730"/>
      <c r="AE49" s="730"/>
      <c r="AF49" s="730"/>
      <c r="AG49" s="730"/>
      <c r="AH49" s="730"/>
      <c r="AI49" s="730"/>
      <c r="AJ49" s="730"/>
      <c r="AK49" s="730"/>
      <c r="AL49" s="730"/>
      <c r="AM49" s="730"/>
      <c r="AN49" s="730"/>
      <c r="AO49" s="730"/>
      <c r="AP49" s="730"/>
      <c r="AQ49" s="730"/>
      <c r="AR49" s="730"/>
      <c r="AS49" s="730"/>
      <c r="AT49" s="730"/>
      <c r="AU49" s="731"/>
      <c r="AV49" s="781"/>
      <c r="AW49" s="782"/>
      <c r="AX49" s="782"/>
      <c r="AY49" s="782"/>
      <c r="AZ49" s="782"/>
      <c r="BA49" s="782"/>
      <c r="BB49" s="782"/>
      <c r="BC49" s="783"/>
      <c r="BD49" s="732"/>
      <c r="BE49" s="732"/>
      <c r="BF49" s="732"/>
      <c r="BG49" s="732"/>
      <c r="BH49" s="732"/>
      <c r="BI49" s="727"/>
      <c r="BJ49" s="727"/>
      <c r="BK49" s="727"/>
      <c r="BL49" s="727"/>
      <c r="BM49" s="727"/>
      <c r="BN49" s="116"/>
      <c r="BO49" s="72"/>
      <c r="BP49" s="57"/>
      <c r="BQ49" s="69"/>
      <c r="BR49" s="70"/>
      <c r="BS49" s="70"/>
      <c r="BT49" s="70"/>
      <c r="BU49" s="70"/>
      <c r="BV49" s="70"/>
      <c r="BW49" s="70"/>
      <c r="BX49" s="70"/>
      <c r="BY49" s="70"/>
      <c r="BZ49" s="70"/>
      <c r="CA49" s="70"/>
      <c r="CB49" s="70"/>
      <c r="CC49" s="70"/>
      <c r="CD49" s="70"/>
      <c r="CE49" s="70"/>
      <c r="CF49" s="64"/>
      <c r="CG49" s="64"/>
      <c r="CH49" s="64"/>
      <c r="CI49" s="64"/>
      <c r="CJ49" s="64"/>
      <c r="CK49" s="64"/>
      <c r="CL49" s="64"/>
      <c r="CM49" s="64"/>
      <c r="CN49" s="64"/>
      <c r="CO49" s="64"/>
      <c r="CP49" s="63"/>
      <c r="CQ49" s="63"/>
    </row>
    <row r="50" spans="1:95" ht="12" customHeight="1" x14ac:dyDescent="0.15">
      <c r="A50" s="73"/>
      <c r="B50" s="71">
        <v>6</v>
      </c>
      <c r="C50" s="115"/>
      <c r="D50" s="732">
        <v>19</v>
      </c>
      <c r="E50" s="732"/>
      <c r="F50" s="727" t="s">
        <v>626</v>
      </c>
      <c r="G50" s="727"/>
      <c r="H50" s="727"/>
      <c r="I50" s="727"/>
      <c r="J50" s="727"/>
      <c r="K50" s="727"/>
      <c r="L50" s="727"/>
      <c r="M50" s="727"/>
      <c r="N50" s="727"/>
      <c r="O50" s="727"/>
      <c r="P50" s="727"/>
      <c r="Q50" s="728" t="s">
        <v>112</v>
      </c>
      <c r="R50" s="728"/>
      <c r="S50" s="728"/>
      <c r="T50" s="728"/>
      <c r="U50" s="728"/>
      <c r="V50" s="728"/>
      <c r="W50" s="728"/>
      <c r="X50" s="728"/>
      <c r="Y50" s="728"/>
      <c r="Z50" s="728"/>
      <c r="AA50" s="728"/>
      <c r="AB50" s="733" t="s">
        <v>636</v>
      </c>
      <c r="AC50" s="730"/>
      <c r="AD50" s="730"/>
      <c r="AE50" s="730"/>
      <c r="AF50" s="730"/>
      <c r="AG50" s="730"/>
      <c r="AH50" s="730"/>
      <c r="AI50" s="730"/>
      <c r="AJ50" s="730"/>
      <c r="AK50" s="730"/>
      <c r="AL50" s="730"/>
      <c r="AM50" s="730"/>
      <c r="AN50" s="730"/>
      <c r="AO50" s="730"/>
      <c r="AP50" s="730"/>
      <c r="AQ50" s="730"/>
      <c r="AR50" s="730"/>
      <c r="AS50" s="730"/>
      <c r="AT50" s="730"/>
      <c r="AU50" s="731"/>
      <c r="AV50" s="778">
        <v>859672</v>
      </c>
      <c r="AW50" s="779"/>
      <c r="AX50" s="779"/>
      <c r="AY50" s="779"/>
      <c r="AZ50" s="779"/>
      <c r="BA50" s="779"/>
      <c r="BB50" s="779"/>
      <c r="BC50" s="780"/>
      <c r="BD50" s="736">
        <v>0.1</v>
      </c>
      <c r="BE50" s="732"/>
      <c r="BF50" s="732"/>
      <c r="BG50" s="732"/>
      <c r="BH50" s="732"/>
      <c r="BI50" s="726" t="s">
        <v>143</v>
      </c>
      <c r="BJ50" s="727"/>
      <c r="BK50" s="727"/>
      <c r="BL50" s="727"/>
      <c r="BM50" s="727"/>
      <c r="BN50" s="116"/>
      <c r="BO50" s="72"/>
      <c r="BP50" s="57"/>
      <c r="BQ50" s="69"/>
      <c r="BR50" s="70"/>
      <c r="BS50" s="70"/>
      <c r="BT50" s="70"/>
      <c r="BU50" s="70"/>
      <c r="BV50" s="70"/>
      <c r="BW50" s="70"/>
      <c r="BX50" s="70"/>
      <c r="BY50" s="70"/>
      <c r="BZ50" s="70"/>
      <c r="CA50" s="70"/>
      <c r="CB50" s="70"/>
      <c r="CC50" s="70"/>
      <c r="CD50" s="70"/>
      <c r="CE50" s="70"/>
      <c r="CF50" s="64"/>
      <c r="CG50" s="64"/>
      <c r="CH50" s="64"/>
      <c r="CI50" s="64"/>
      <c r="CJ50" s="64"/>
      <c r="CK50" s="64"/>
      <c r="CL50" s="64"/>
      <c r="CM50" s="64"/>
      <c r="CN50" s="64"/>
      <c r="CO50" s="64"/>
      <c r="CP50" s="63"/>
      <c r="CQ50" s="63"/>
    </row>
    <row r="51" spans="1:95" ht="12" customHeight="1" x14ac:dyDescent="0.15">
      <c r="A51" s="73"/>
      <c r="B51" s="71">
        <v>7</v>
      </c>
      <c r="C51" s="115"/>
      <c r="D51" s="732"/>
      <c r="E51" s="732"/>
      <c r="F51" s="728" t="s">
        <v>54</v>
      </c>
      <c r="G51" s="727"/>
      <c r="H51" s="727"/>
      <c r="I51" s="727"/>
      <c r="J51" s="727"/>
      <c r="K51" s="727"/>
      <c r="L51" s="727"/>
      <c r="M51" s="727"/>
      <c r="N51" s="727"/>
      <c r="O51" s="727"/>
      <c r="P51" s="727"/>
      <c r="Q51" s="728" t="s">
        <v>149</v>
      </c>
      <c r="R51" s="728"/>
      <c r="S51" s="728"/>
      <c r="T51" s="728"/>
      <c r="U51" s="728"/>
      <c r="V51" s="728"/>
      <c r="W51" s="728"/>
      <c r="X51" s="728"/>
      <c r="Y51" s="728"/>
      <c r="Z51" s="728"/>
      <c r="AA51" s="728"/>
      <c r="AB51" s="729" t="s">
        <v>139</v>
      </c>
      <c r="AC51" s="730"/>
      <c r="AD51" s="730"/>
      <c r="AE51" s="730"/>
      <c r="AF51" s="730"/>
      <c r="AG51" s="730"/>
      <c r="AH51" s="730"/>
      <c r="AI51" s="730"/>
      <c r="AJ51" s="730"/>
      <c r="AK51" s="730"/>
      <c r="AL51" s="730"/>
      <c r="AM51" s="730"/>
      <c r="AN51" s="730"/>
      <c r="AO51" s="730"/>
      <c r="AP51" s="730"/>
      <c r="AQ51" s="730"/>
      <c r="AR51" s="730"/>
      <c r="AS51" s="730"/>
      <c r="AT51" s="730"/>
      <c r="AU51" s="731"/>
      <c r="AV51" s="781"/>
      <c r="AW51" s="782"/>
      <c r="AX51" s="782"/>
      <c r="AY51" s="782"/>
      <c r="AZ51" s="782"/>
      <c r="BA51" s="782"/>
      <c r="BB51" s="782"/>
      <c r="BC51" s="783"/>
      <c r="BD51" s="732"/>
      <c r="BE51" s="732"/>
      <c r="BF51" s="732"/>
      <c r="BG51" s="732"/>
      <c r="BH51" s="732"/>
      <c r="BI51" s="727"/>
      <c r="BJ51" s="727"/>
      <c r="BK51" s="727"/>
      <c r="BL51" s="727"/>
      <c r="BM51" s="727"/>
      <c r="BN51" s="116"/>
      <c r="BO51" s="72"/>
      <c r="BP51" s="57"/>
      <c r="BQ51" s="69"/>
      <c r="BR51" s="70"/>
      <c r="BS51" s="70"/>
      <c r="BT51" s="70"/>
      <c r="BU51" s="70"/>
      <c r="BV51" s="70"/>
      <c r="BW51" s="70"/>
      <c r="BX51" s="70"/>
      <c r="BY51" s="70"/>
      <c r="BZ51" s="70"/>
      <c r="CA51" s="70"/>
      <c r="CB51" s="70"/>
      <c r="CC51" s="70"/>
      <c r="CD51" s="70"/>
      <c r="CE51" s="70"/>
      <c r="CF51" s="64"/>
      <c r="CG51" s="64"/>
      <c r="CH51" s="64"/>
      <c r="CI51" s="64"/>
      <c r="CJ51" s="64"/>
      <c r="CK51" s="64"/>
      <c r="CL51" s="64"/>
      <c r="CM51" s="64"/>
      <c r="CN51" s="64"/>
      <c r="CO51" s="64"/>
      <c r="CP51" s="63"/>
      <c r="CQ51" s="63"/>
    </row>
    <row r="52" spans="1:95" ht="12" customHeight="1" x14ac:dyDescent="0.15">
      <c r="A52" s="73"/>
      <c r="B52" s="71">
        <v>8</v>
      </c>
      <c r="C52" s="115"/>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116"/>
      <c r="BO52" s="72"/>
      <c r="BP52" s="57"/>
      <c r="BQ52" s="69"/>
      <c r="BR52" s="70"/>
      <c r="BS52" s="70"/>
      <c r="BT52" s="70"/>
      <c r="BU52" s="70"/>
      <c r="BV52" s="70"/>
      <c r="BW52" s="70"/>
      <c r="BX52" s="70"/>
      <c r="BY52" s="70"/>
      <c r="BZ52" s="70"/>
      <c r="CA52" s="70"/>
      <c r="CB52" s="70"/>
      <c r="CC52" s="70"/>
      <c r="CD52" s="70"/>
      <c r="CE52" s="70"/>
      <c r="CF52" s="64"/>
      <c r="CG52" s="64"/>
      <c r="CH52" s="64"/>
      <c r="CI52" s="64"/>
      <c r="CJ52" s="64"/>
      <c r="CK52" s="64"/>
      <c r="CL52" s="64"/>
      <c r="CM52" s="64"/>
      <c r="CN52" s="64"/>
      <c r="CO52" s="64"/>
      <c r="CP52" s="63"/>
      <c r="CQ52" s="63"/>
    </row>
    <row r="53" spans="1:95" ht="12" customHeight="1" x14ac:dyDescent="0.15">
      <c r="A53" s="73"/>
      <c r="B53" s="71">
        <v>9</v>
      </c>
      <c r="C53" s="115"/>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t="s">
        <v>82</v>
      </c>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116"/>
      <c r="BO53" s="72"/>
      <c r="BP53" s="57"/>
      <c r="BQ53" s="69"/>
      <c r="BR53" s="70"/>
      <c r="BS53" s="70"/>
      <c r="BT53" s="70"/>
      <c r="BU53" s="70"/>
      <c r="BV53" s="70"/>
      <c r="BW53" s="70"/>
      <c r="BX53" s="70"/>
      <c r="BY53" s="70"/>
      <c r="BZ53" s="70"/>
      <c r="CA53" s="70"/>
      <c r="CB53" s="70"/>
      <c r="CC53" s="70"/>
      <c r="CD53" s="70"/>
      <c r="CE53" s="70"/>
      <c r="CF53" s="64"/>
      <c r="CG53" s="64"/>
      <c r="CH53" s="64"/>
      <c r="CI53" s="64"/>
      <c r="CJ53" s="64"/>
      <c r="CK53" s="64"/>
      <c r="CL53" s="64"/>
      <c r="CM53" s="64"/>
      <c r="CN53" s="64"/>
      <c r="CO53" s="64"/>
      <c r="CP53" s="63"/>
      <c r="CQ53" s="63"/>
    </row>
    <row r="54" spans="1:95" ht="12" customHeight="1" x14ac:dyDescent="0.15">
      <c r="A54" s="73">
        <v>5</v>
      </c>
      <c r="B54" s="71">
        <v>0</v>
      </c>
      <c r="C54" s="11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118"/>
      <c r="BO54" s="72"/>
      <c r="BP54" s="57"/>
      <c r="BQ54" s="84"/>
      <c r="BR54" s="85"/>
      <c r="BS54" s="85"/>
      <c r="BT54" s="85"/>
      <c r="BU54" s="85"/>
      <c r="BV54" s="85"/>
      <c r="BW54" s="85"/>
      <c r="BX54" s="85"/>
      <c r="BY54" s="85"/>
      <c r="BZ54" s="85"/>
      <c r="CA54" s="85"/>
      <c r="CB54" s="85"/>
      <c r="CC54" s="85"/>
      <c r="CD54" s="85"/>
      <c r="CE54" s="85"/>
      <c r="CF54" s="86"/>
      <c r="CG54" s="86"/>
      <c r="CH54" s="86"/>
      <c r="CI54" s="86"/>
      <c r="CJ54" s="86"/>
      <c r="CK54" s="86"/>
      <c r="CL54" s="86"/>
      <c r="CM54" s="86"/>
      <c r="CN54" s="87"/>
      <c r="CO54" s="86"/>
      <c r="CP54" s="88"/>
      <c r="CQ54" s="63"/>
    </row>
    <row r="55" spans="1:95" ht="12" customHeight="1" x14ac:dyDescent="0.15">
      <c r="A55" s="73"/>
      <c r="B55" s="80"/>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2"/>
      <c r="AY55" s="82"/>
      <c r="AZ55" s="82"/>
      <c r="BA55" s="82"/>
      <c r="BB55" s="82"/>
      <c r="BC55" s="82"/>
      <c r="BD55" s="82"/>
      <c r="BE55" s="82"/>
      <c r="BF55" s="82"/>
      <c r="BG55" s="82"/>
      <c r="BH55" s="82"/>
      <c r="BI55" s="82"/>
      <c r="BJ55" s="82"/>
      <c r="BK55" s="82"/>
      <c r="BL55" s="82"/>
      <c r="BM55" s="82"/>
      <c r="BN55" s="82"/>
      <c r="BO55" s="83"/>
      <c r="BP55" s="93"/>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8"/>
    </row>
    <row r="56" spans="1:95" s="64" customFormat="1" ht="12" customHeight="1" x14ac:dyDescent="0.15">
      <c r="A56" s="58"/>
      <c r="B56" s="59"/>
      <c r="C56" s="59"/>
      <c r="D56" s="59"/>
      <c r="E56" s="59"/>
      <c r="F56" s="59"/>
      <c r="G56" s="59"/>
      <c r="H56" s="59"/>
      <c r="I56" s="59"/>
      <c r="J56" s="59"/>
      <c r="K56" s="59"/>
      <c r="L56" s="59">
        <v>1</v>
      </c>
      <c r="M56" s="59"/>
      <c r="N56" s="59"/>
      <c r="O56" s="59"/>
      <c r="P56" s="59"/>
      <c r="Q56" s="59"/>
      <c r="R56" s="59"/>
      <c r="S56" s="59"/>
      <c r="T56" s="59"/>
      <c r="U56" s="59"/>
      <c r="V56" s="59">
        <v>2</v>
      </c>
      <c r="W56" s="59"/>
      <c r="X56" s="59"/>
      <c r="Y56" s="59"/>
      <c r="Z56" s="59"/>
      <c r="AA56" s="59"/>
      <c r="AB56" s="59"/>
      <c r="AC56" s="59"/>
      <c r="AD56" s="59"/>
      <c r="AE56" s="59"/>
      <c r="AF56" s="59">
        <v>3</v>
      </c>
      <c r="AG56" s="59"/>
      <c r="AH56" s="59"/>
      <c r="AI56" s="59"/>
      <c r="AJ56" s="59"/>
      <c r="AK56" s="59"/>
      <c r="AL56" s="59"/>
      <c r="AM56" s="59"/>
      <c r="AN56" s="59"/>
      <c r="AO56" s="59"/>
      <c r="AP56" s="59">
        <v>4</v>
      </c>
      <c r="AQ56" s="59"/>
      <c r="AR56" s="59"/>
      <c r="AS56" s="59"/>
      <c r="AT56" s="59"/>
      <c r="AU56" s="59"/>
      <c r="AV56" s="59"/>
      <c r="AW56" s="59"/>
      <c r="AX56" s="59"/>
      <c r="AY56" s="59"/>
      <c r="AZ56" s="59">
        <v>5</v>
      </c>
      <c r="BA56" s="59"/>
      <c r="BB56" s="59"/>
      <c r="BC56" s="59"/>
      <c r="BD56" s="59"/>
      <c r="BE56" s="59"/>
      <c r="BF56" s="59"/>
      <c r="BG56" s="59"/>
      <c r="BH56" s="59"/>
      <c r="BI56" s="59"/>
      <c r="BJ56" s="59">
        <v>6</v>
      </c>
      <c r="BK56" s="59"/>
      <c r="BL56" s="59"/>
      <c r="BM56" s="59"/>
      <c r="BN56" s="59"/>
      <c r="BO56" s="59"/>
      <c r="BP56" s="59"/>
      <c r="BQ56" s="60"/>
      <c r="BR56" s="61"/>
      <c r="BS56" s="61"/>
      <c r="BT56" s="61"/>
      <c r="BU56" s="61"/>
      <c r="BV56" s="61"/>
      <c r="BW56" s="62"/>
      <c r="BX56" s="61"/>
      <c r="BY56" s="61"/>
      <c r="BZ56" s="61"/>
      <c r="CA56" s="61"/>
      <c r="CB56" s="61"/>
      <c r="CC56" s="61"/>
      <c r="CD56" s="61"/>
      <c r="CE56" s="61"/>
      <c r="CF56" s="61"/>
      <c r="CG56" s="55"/>
      <c r="CH56" s="55"/>
      <c r="CI56" s="55"/>
      <c r="CJ56" s="55"/>
      <c r="CK56" s="55"/>
      <c r="CL56" s="55"/>
      <c r="CM56" s="55"/>
      <c r="CN56" s="55"/>
      <c r="CO56" s="55"/>
      <c r="CP56" s="56"/>
      <c r="CQ56" s="63"/>
    </row>
    <row r="57" spans="1:95" s="57" customFormat="1" ht="12" customHeight="1" x14ac:dyDescent="0.15">
      <c r="A57" s="65"/>
      <c r="B57" s="66"/>
      <c r="C57" s="67">
        <v>1</v>
      </c>
      <c r="D57" s="67">
        <v>2</v>
      </c>
      <c r="E57" s="67">
        <v>3</v>
      </c>
      <c r="F57" s="67">
        <v>4</v>
      </c>
      <c r="G57" s="67">
        <v>5</v>
      </c>
      <c r="H57" s="67">
        <v>6</v>
      </c>
      <c r="I57" s="67">
        <v>7</v>
      </c>
      <c r="J57" s="67">
        <v>8</v>
      </c>
      <c r="K57" s="67">
        <v>9</v>
      </c>
      <c r="L57" s="67">
        <v>0</v>
      </c>
      <c r="M57" s="67">
        <v>1</v>
      </c>
      <c r="N57" s="67">
        <v>2</v>
      </c>
      <c r="O57" s="67">
        <v>3</v>
      </c>
      <c r="P57" s="67">
        <v>4</v>
      </c>
      <c r="Q57" s="67">
        <v>5</v>
      </c>
      <c r="R57" s="67">
        <v>6</v>
      </c>
      <c r="S57" s="67">
        <v>7</v>
      </c>
      <c r="T57" s="67">
        <v>8</v>
      </c>
      <c r="U57" s="67">
        <v>9</v>
      </c>
      <c r="V57" s="67">
        <v>0</v>
      </c>
      <c r="W57" s="67">
        <v>1</v>
      </c>
      <c r="X57" s="67">
        <v>2</v>
      </c>
      <c r="Y57" s="67">
        <v>3</v>
      </c>
      <c r="Z57" s="67">
        <v>4</v>
      </c>
      <c r="AA57" s="67">
        <v>5</v>
      </c>
      <c r="AB57" s="67">
        <v>6</v>
      </c>
      <c r="AC57" s="67">
        <v>7</v>
      </c>
      <c r="AD57" s="67">
        <v>8</v>
      </c>
      <c r="AE57" s="67">
        <v>9</v>
      </c>
      <c r="AF57" s="67">
        <v>0</v>
      </c>
      <c r="AG57" s="67">
        <v>1</v>
      </c>
      <c r="AH57" s="67">
        <v>2</v>
      </c>
      <c r="AI57" s="67">
        <v>3</v>
      </c>
      <c r="AJ57" s="67">
        <v>4</v>
      </c>
      <c r="AK57" s="67">
        <v>5</v>
      </c>
      <c r="AL57" s="67">
        <v>6</v>
      </c>
      <c r="AM57" s="67">
        <v>7</v>
      </c>
      <c r="AN57" s="67">
        <v>8</v>
      </c>
      <c r="AO57" s="67">
        <v>9</v>
      </c>
      <c r="AP57" s="67">
        <v>0</v>
      </c>
      <c r="AQ57" s="67">
        <v>1</v>
      </c>
      <c r="AR57" s="67">
        <v>2</v>
      </c>
      <c r="AS57" s="67">
        <v>3</v>
      </c>
      <c r="AT57" s="67">
        <v>4</v>
      </c>
      <c r="AU57" s="67">
        <v>5</v>
      </c>
      <c r="AV57" s="67">
        <v>6</v>
      </c>
      <c r="AW57" s="67">
        <v>7</v>
      </c>
      <c r="AX57" s="67">
        <v>8</v>
      </c>
      <c r="AY57" s="67">
        <v>9</v>
      </c>
      <c r="AZ57" s="67">
        <v>0</v>
      </c>
      <c r="BA57" s="67">
        <v>1</v>
      </c>
      <c r="BB57" s="67">
        <v>2</v>
      </c>
      <c r="BC57" s="67">
        <v>3</v>
      </c>
      <c r="BD57" s="67">
        <v>4</v>
      </c>
      <c r="BE57" s="67">
        <v>5</v>
      </c>
      <c r="BF57" s="67">
        <v>6</v>
      </c>
      <c r="BG57" s="67">
        <v>7</v>
      </c>
      <c r="BH57" s="67">
        <v>8</v>
      </c>
      <c r="BI57" s="67">
        <v>9</v>
      </c>
      <c r="BJ57" s="67">
        <v>0</v>
      </c>
      <c r="BK57" s="67">
        <v>1</v>
      </c>
      <c r="BL57" s="67">
        <v>2</v>
      </c>
      <c r="BM57" s="67">
        <v>3</v>
      </c>
      <c r="BN57" s="67">
        <v>4</v>
      </c>
      <c r="BO57" s="68"/>
      <c r="BQ57" s="69" t="s">
        <v>3</v>
      </c>
      <c r="BR57" s="70"/>
      <c r="BS57" s="70"/>
      <c r="BT57" s="70"/>
      <c r="BU57" s="70"/>
      <c r="BV57" s="70"/>
      <c r="BW57" s="70"/>
      <c r="BX57" s="70"/>
      <c r="BY57" s="70"/>
      <c r="BZ57" s="70"/>
      <c r="CA57" s="70"/>
      <c r="CB57" s="70"/>
      <c r="CC57" s="70"/>
      <c r="CD57" s="70"/>
      <c r="CE57" s="70"/>
      <c r="CF57" s="70"/>
      <c r="CG57" s="64"/>
      <c r="CH57" s="64"/>
      <c r="CI57" s="64"/>
      <c r="CJ57" s="64"/>
      <c r="CK57" s="64"/>
      <c r="CL57" s="64"/>
      <c r="CM57" s="64"/>
      <c r="CN57" s="64"/>
      <c r="CO57" s="64"/>
      <c r="CP57" s="63"/>
      <c r="CQ57" s="63"/>
    </row>
    <row r="58" spans="1:95" s="57" customFormat="1" ht="12" customHeight="1" x14ac:dyDescent="0.15">
      <c r="A58" s="65"/>
      <c r="B58" s="71">
        <v>1</v>
      </c>
      <c r="C58" s="113"/>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114"/>
      <c r="BO58" s="72"/>
      <c r="BQ58" s="69"/>
      <c r="BR58" s="70"/>
      <c r="BS58" s="70"/>
      <c r="BT58" s="70"/>
      <c r="BU58" s="70"/>
      <c r="BV58" s="70"/>
      <c r="BW58" s="70"/>
      <c r="BX58" s="70"/>
      <c r="BY58" s="70"/>
      <c r="BZ58" s="70"/>
      <c r="CA58" s="70"/>
      <c r="CB58" s="70"/>
      <c r="CC58" s="70"/>
      <c r="CD58" s="70"/>
      <c r="CE58" s="70"/>
      <c r="CF58" s="70"/>
      <c r="CG58" s="64"/>
      <c r="CH58" s="64"/>
      <c r="CI58" s="64"/>
      <c r="CJ58" s="64"/>
      <c r="CK58" s="64"/>
      <c r="CL58" s="64"/>
      <c r="CM58" s="64"/>
      <c r="CN58" s="64"/>
      <c r="CO58" s="64"/>
      <c r="CP58" s="63"/>
      <c r="CQ58" s="63"/>
    </row>
    <row r="59" spans="1:95" s="57" customFormat="1" ht="12" customHeight="1" x14ac:dyDescent="0.15">
      <c r="A59" s="73"/>
      <c r="B59" s="71">
        <v>2</v>
      </c>
      <c r="C59" s="129"/>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t="s">
        <v>622</v>
      </c>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2"/>
      <c r="BO59" s="72"/>
      <c r="BQ59" s="69"/>
      <c r="BR59" s="70" t="s">
        <v>623</v>
      </c>
      <c r="BS59" s="70"/>
      <c r="BT59" s="70"/>
      <c r="BU59" s="70"/>
      <c r="BV59" s="70"/>
      <c r="BW59" s="70"/>
      <c r="BX59" s="70"/>
      <c r="BY59" s="70"/>
      <c r="BZ59" s="70"/>
      <c r="CA59" s="70"/>
      <c r="CB59" s="70"/>
      <c r="CC59" s="70"/>
      <c r="CD59" s="70"/>
      <c r="CE59" s="70"/>
      <c r="CF59" s="70"/>
      <c r="CG59" s="64"/>
      <c r="CH59" s="64"/>
      <c r="CI59" s="64"/>
      <c r="CJ59" s="64"/>
      <c r="CK59" s="64"/>
      <c r="CL59" s="64"/>
      <c r="CM59" s="64"/>
      <c r="CN59" s="64"/>
      <c r="CO59" s="64"/>
      <c r="CP59" s="63"/>
      <c r="CQ59" s="63"/>
    </row>
    <row r="60" spans="1:95" s="57" customFormat="1" ht="12" customHeight="1" x14ac:dyDescent="0.15">
      <c r="A60" s="73"/>
      <c r="B60" s="71">
        <v>3</v>
      </c>
      <c r="C60" s="115"/>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t="s">
        <v>624</v>
      </c>
      <c r="AX60" s="74"/>
      <c r="AY60" s="74"/>
      <c r="BA60" s="74"/>
      <c r="BB60" s="74"/>
      <c r="BC60" s="74"/>
      <c r="BD60" s="74"/>
      <c r="BE60" s="74" t="s">
        <v>637</v>
      </c>
      <c r="BF60" s="74"/>
      <c r="BG60" s="74"/>
      <c r="BH60" s="74"/>
      <c r="BI60" s="74"/>
      <c r="BJ60" s="74"/>
      <c r="BK60" s="74"/>
      <c r="BL60" s="74"/>
      <c r="BM60" s="74"/>
      <c r="BN60" s="116"/>
      <c r="BO60" s="72"/>
      <c r="BQ60" s="69"/>
      <c r="BR60" s="70"/>
      <c r="BS60" s="70"/>
      <c r="BT60" s="70"/>
      <c r="BU60" s="70"/>
      <c r="BV60" s="70"/>
      <c r="BW60" s="70"/>
      <c r="BX60" s="70"/>
      <c r="BY60" s="70"/>
      <c r="BZ60" s="70"/>
      <c r="CA60" s="70"/>
      <c r="CB60" s="70"/>
      <c r="CC60" s="70"/>
      <c r="CD60" s="70"/>
      <c r="CE60" s="70"/>
      <c r="CF60" s="70"/>
      <c r="CG60" s="64"/>
      <c r="CH60" s="64"/>
      <c r="CI60" s="64"/>
      <c r="CJ60" s="64"/>
      <c r="CK60" s="64"/>
      <c r="CL60" s="64"/>
      <c r="CM60" s="64"/>
      <c r="CN60" s="64"/>
      <c r="CO60" s="64"/>
      <c r="CP60" s="63"/>
      <c r="CQ60" s="63"/>
    </row>
    <row r="61" spans="1:95" s="57" customFormat="1" ht="12" customHeight="1" x14ac:dyDescent="0.15">
      <c r="A61" s="73"/>
      <c r="B61" s="71">
        <v>4</v>
      </c>
      <c r="C61" s="115"/>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t="s">
        <v>625</v>
      </c>
      <c r="AX61" s="74"/>
      <c r="AY61" s="74"/>
      <c r="BA61" s="74"/>
      <c r="BB61" s="74"/>
      <c r="BC61" s="74"/>
      <c r="BD61" s="74"/>
      <c r="BE61" s="74" t="s">
        <v>154</v>
      </c>
      <c r="BF61" s="74"/>
      <c r="BG61" s="74"/>
      <c r="BH61" s="74"/>
      <c r="BI61" s="74"/>
      <c r="BJ61" s="74"/>
      <c r="BK61" s="74"/>
      <c r="BL61" s="74"/>
      <c r="BM61" s="74"/>
      <c r="BN61" s="116"/>
      <c r="BO61" s="72"/>
      <c r="BQ61" s="69"/>
      <c r="BR61" s="70"/>
      <c r="BS61" s="70"/>
      <c r="BT61" s="70"/>
      <c r="BU61" s="70"/>
      <c r="BV61" s="70"/>
      <c r="BW61" s="70"/>
      <c r="BX61" s="70"/>
      <c r="BY61" s="70"/>
      <c r="BZ61" s="70"/>
      <c r="CA61" s="70"/>
      <c r="CB61" s="70"/>
      <c r="CC61" s="70"/>
      <c r="CD61" s="70"/>
      <c r="CE61" s="70"/>
      <c r="CF61" s="70"/>
      <c r="CG61" s="64"/>
      <c r="CH61" s="64"/>
      <c r="CI61" s="64"/>
      <c r="CJ61" s="64"/>
      <c r="CK61" s="64"/>
      <c r="CL61" s="64"/>
      <c r="CM61" s="64"/>
      <c r="CN61" s="64"/>
      <c r="CO61" s="64"/>
      <c r="CP61" s="63"/>
      <c r="CQ61" s="63"/>
    </row>
    <row r="62" spans="1:95" s="57" customFormat="1" ht="12" customHeight="1" x14ac:dyDescent="0.15">
      <c r="A62" s="73"/>
      <c r="B62" s="71">
        <v>5</v>
      </c>
      <c r="C62" s="115"/>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116"/>
      <c r="BO62" s="72"/>
      <c r="BQ62" s="69"/>
      <c r="BR62" s="70"/>
      <c r="BS62" s="70"/>
      <c r="BT62" s="70"/>
      <c r="BU62" s="70"/>
      <c r="BV62" s="70"/>
      <c r="BW62" s="70"/>
      <c r="BX62" s="70"/>
      <c r="BY62" s="70"/>
      <c r="BZ62" s="70"/>
      <c r="CA62" s="70"/>
      <c r="CB62" s="70"/>
      <c r="CC62" s="70"/>
      <c r="CD62" s="70"/>
      <c r="CE62" s="70"/>
      <c r="CF62" s="70"/>
      <c r="CG62" s="64"/>
      <c r="CH62" s="64"/>
      <c r="CI62" s="64"/>
      <c r="CJ62" s="64"/>
      <c r="CK62" s="64"/>
      <c r="CL62" s="64"/>
      <c r="CM62" s="64"/>
      <c r="CN62" s="64"/>
      <c r="CO62" s="64"/>
      <c r="CP62" s="63"/>
      <c r="CQ62" s="63"/>
    </row>
    <row r="63" spans="1:95" s="57" customFormat="1" ht="12" customHeight="1" x14ac:dyDescent="0.15">
      <c r="A63" s="73"/>
      <c r="B63" s="71">
        <v>6</v>
      </c>
      <c r="C63" s="115"/>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116"/>
      <c r="BO63" s="72"/>
      <c r="BQ63" s="69"/>
      <c r="BR63" s="70"/>
      <c r="BS63" s="70"/>
      <c r="BT63" s="70"/>
      <c r="BU63" s="70"/>
      <c r="BV63" s="70"/>
      <c r="BW63" s="70"/>
      <c r="BX63" s="70"/>
      <c r="BY63" s="70"/>
      <c r="BZ63" s="70"/>
      <c r="CA63" s="70"/>
      <c r="CB63" s="70"/>
      <c r="CC63" s="70"/>
      <c r="CD63" s="70"/>
      <c r="CE63" s="70"/>
      <c r="CF63" s="70"/>
      <c r="CG63" s="64"/>
      <c r="CH63" s="64"/>
      <c r="CI63" s="64"/>
      <c r="CJ63" s="64"/>
      <c r="CK63" s="64"/>
      <c r="CL63" s="64"/>
      <c r="CM63" s="64"/>
      <c r="CN63" s="64"/>
      <c r="CO63" s="64"/>
      <c r="CP63" s="63"/>
      <c r="CQ63" s="63"/>
    </row>
    <row r="64" spans="1:95" s="57" customFormat="1" ht="12" customHeight="1" x14ac:dyDescent="0.15">
      <c r="A64" s="73"/>
      <c r="B64" s="71">
        <v>7</v>
      </c>
      <c r="C64" s="115"/>
      <c r="D64" s="74" t="s">
        <v>72</v>
      </c>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116"/>
      <c r="BO64" s="72"/>
      <c r="BQ64" s="69"/>
      <c r="BR64" s="70"/>
      <c r="BS64" s="70"/>
      <c r="BT64" s="70"/>
      <c r="BU64" s="70"/>
      <c r="BV64" s="70"/>
      <c r="BW64" s="70"/>
      <c r="BX64" s="70"/>
      <c r="BY64" s="70"/>
      <c r="BZ64" s="70"/>
      <c r="CA64" s="70"/>
      <c r="CB64" s="70"/>
      <c r="CC64" s="70"/>
      <c r="CD64" s="70"/>
      <c r="CE64" s="70"/>
      <c r="CF64" s="70"/>
      <c r="CG64" s="64"/>
      <c r="CH64" s="64"/>
      <c r="CI64" s="64"/>
      <c r="CJ64" s="64"/>
      <c r="CK64" s="64"/>
      <c r="CL64" s="64"/>
      <c r="CM64" s="64"/>
      <c r="CN64" s="64"/>
      <c r="CO64" s="64"/>
      <c r="CP64" s="63"/>
      <c r="CQ64" s="63"/>
    </row>
    <row r="65" spans="1:95" s="57" customFormat="1" ht="12" customHeight="1" x14ac:dyDescent="0.15">
      <c r="A65" s="73"/>
      <c r="B65" s="71">
        <v>8</v>
      </c>
      <c r="C65" s="115"/>
      <c r="D65" s="737" t="s">
        <v>5</v>
      </c>
      <c r="E65" s="737"/>
      <c r="F65" s="738" t="s">
        <v>46</v>
      </c>
      <c r="G65" s="738"/>
      <c r="H65" s="738"/>
      <c r="I65" s="738"/>
      <c r="J65" s="738"/>
      <c r="K65" s="738"/>
      <c r="L65" s="738"/>
      <c r="M65" s="738"/>
      <c r="N65" s="738"/>
      <c r="O65" s="738"/>
      <c r="P65" s="738"/>
      <c r="Q65" s="738" t="s">
        <v>47</v>
      </c>
      <c r="R65" s="738"/>
      <c r="S65" s="738"/>
      <c r="T65" s="738"/>
      <c r="U65" s="738"/>
      <c r="V65" s="738"/>
      <c r="W65" s="738"/>
      <c r="X65" s="738"/>
      <c r="Y65" s="738"/>
      <c r="Z65" s="738"/>
      <c r="AA65" s="738"/>
      <c r="AB65" s="699" t="s">
        <v>131</v>
      </c>
      <c r="AC65" s="700"/>
      <c r="AD65" s="700"/>
      <c r="AE65" s="700"/>
      <c r="AF65" s="700"/>
      <c r="AG65" s="700"/>
      <c r="AH65" s="700"/>
      <c r="AI65" s="700"/>
      <c r="AJ65" s="700"/>
      <c r="AK65" s="700"/>
      <c r="AL65" s="700"/>
      <c r="AM65" s="700"/>
      <c r="AN65" s="700"/>
      <c r="AO65" s="700"/>
      <c r="AP65" s="700"/>
      <c r="AQ65" s="700"/>
      <c r="AR65" s="700"/>
      <c r="AS65" s="700"/>
      <c r="AT65" s="700"/>
      <c r="AU65" s="701"/>
      <c r="AV65" s="737" t="s">
        <v>50</v>
      </c>
      <c r="AW65" s="737"/>
      <c r="AX65" s="737"/>
      <c r="AY65" s="737"/>
      <c r="AZ65" s="737"/>
      <c r="BA65" s="737"/>
      <c r="BB65" s="737"/>
      <c r="BC65" s="737"/>
      <c r="BD65" s="737" t="s">
        <v>49</v>
      </c>
      <c r="BE65" s="737"/>
      <c r="BF65" s="737"/>
      <c r="BG65" s="737"/>
      <c r="BH65" s="737"/>
      <c r="BI65" s="737" t="s">
        <v>48</v>
      </c>
      <c r="BJ65" s="737"/>
      <c r="BK65" s="737"/>
      <c r="BL65" s="737"/>
      <c r="BM65" s="737"/>
      <c r="BN65" s="116"/>
      <c r="BO65" s="75"/>
      <c r="BQ65" s="69"/>
      <c r="BR65" s="70"/>
      <c r="BS65" s="64"/>
      <c r="BT65" s="64"/>
      <c r="BU65" s="64"/>
      <c r="BV65" s="64"/>
      <c r="BW65" s="70"/>
      <c r="BX65" s="70"/>
      <c r="BY65" s="70"/>
      <c r="BZ65" s="70"/>
      <c r="CA65" s="70"/>
      <c r="CB65" s="70"/>
      <c r="CC65" s="70"/>
      <c r="CD65" s="70"/>
      <c r="CE65" s="70"/>
      <c r="CF65" s="70"/>
      <c r="CG65" s="64"/>
      <c r="CH65" s="64"/>
      <c r="CI65" s="64"/>
      <c r="CJ65" s="64"/>
      <c r="CK65" s="64"/>
      <c r="CL65" s="64"/>
      <c r="CM65" s="64"/>
      <c r="CN65" s="64"/>
      <c r="CO65" s="64"/>
      <c r="CP65" s="63"/>
      <c r="CQ65" s="63"/>
    </row>
    <row r="66" spans="1:95" s="57" customFormat="1" ht="12" customHeight="1" x14ac:dyDescent="0.15">
      <c r="A66" s="73"/>
      <c r="B66" s="71">
        <v>9</v>
      </c>
      <c r="C66" s="115"/>
      <c r="D66" s="737"/>
      <c r="E66" s="737"/>
      <c r="F66" s="738" t="s">
        <v>51</v>
      </c>
      <c r="G66" s="738"/>
      <c r="H66" s="738"/>
      <c r="I66" s="738"/>
      <c r="J66" s="738"/>
      <c r="K66" s="738"/>
      <c r="L66" s="738"/>
      <c r="M66" s="738"/>
      <c r="N66" s="738"/>
      <c r="O66" s="738"/>
      <c r="P66" s="738"/>
      <c r="Q66" s="738" t="s">
        <v>160</v>
      </c>
      <c r="R66" s="738"/>
      <c r="S66" s="738"/>
      <c r="T66" s="738"/>
      <c r="U66" s="738"/>
      <c r="V66" s="738"/>
      <c r="W66" s="738"/>
      <c r="X66" s="738"/>
      <c r="Y66" s="738"/>
      <c r="Z66" s="738"/>
      <c r="AA66" s="738"/>
      <c r="AB66" s="699" t="s">
        <v>52</v>
      </c>
      <c r="AC66" s="700"/>
      <c r="AD66" s="700"/>
      <c r="AE66" s="700"/>
      <c r="AF66" s="700"/>
      <c r="AG66" s="700"/>
      <c r="AH66" s="700"/>
      <c r="AI66" s="700"/>
      <c r="AJ66" s="700"/>
      <c r="AK66" s="700"/>
      <c r="AL66" s="700"/>
      <c r="AM66" s="700"/>
      <c r="AN66" s="700"/>
      <c r="AO66" s="700"/>
      <c r="AP66" s="700"/>
      <c r="AQ66" s="700"/>
      <c r="AR66" s="700"/>
      <c r="AS66" s="700"/>
      <c r="AT66" s="700"/>
      <c r="AU66" s="701"/>
      <c r="AV66" s="737"/>
      <c r="AW66" s="737"/>
      <c r="AX66" s="737"/>
      <c r="AY66" s="737"/>
      <c r="AZ66" s="737"/>
      <c r="BA66" s="737"/>
      <c r="BB66" s="737"/>
      <c r="BC66" s="737"/>
      <c r="BD66" s="737"/>
      <c r="BE66" s="737"/>
      <c r="BF66" s="737"/>
      <c r="BG66" s="737"/>
      <c r="BH66" s="737"/>
      <c r="BI66" s="737"/>
      <c r="BJ66" s="737"/>
      <c r="BK66" s="737"/>
      <c r="BL66" s="737"/>
      <c r="BM66" s="737"/>
      <c r="BN66" s="116"/>
      <c r="BO66" s="75"/>
      <c r="BQ66" s="69"/>
      <c r="BR66" s="70"/>
      <c r="BS66" s="70"/>
      <c r="BT66" s="70"/>
      <c r="BU66" s="70"/>
      <c r="BV66" s="70"/>
      <c r="BW66" s="70"/>
      <c r="BX66" s="70"/>
      <c r="BY66" s="70"/>
      <c r="BZ66" s="70"/>
      <c r="CA66" s="64"/>
      <c r="CB66" s="64"/>
      <c r="CC66" s="64"/>
      <c r="CD66" s="64"/>
      <c r="CE66" s="64"/>
      <c r="CF66" s="64"/>
      <c r="CG66" s="64"/>
      <c r="CH66" s="64"/>
      <c r="CI66" s="64"/>
      <c r="CJ66" s="64"/>
      <c r="CK66" s="64"/>
      <c r="CL66" s="64"/>
      <c r="CM66" s="64"/>
      <c r="CN66" s="64"/>
      <c r="CO66" s="64"/>
      <c r="CP66" s="63"/>
      <c r="CQ66" s="63"/>
    </row>
    <row r="67" spans="1:95" s="57" customFormat="1" ht="12" customHeight="1" x14ac:dyDescent="0.15">
      <c r="A67" s="73">
        <v>1</v>
      </c>
      <c r="B67" s="71">
        <v>0</v>
      </c>
      <c r="C67" s="115"/>
      <c r="D67" s="732">
        <v>20</v>
      </c>
      <c r="E67" s="732"/>
      <c r="F67" s="733" t="s">
        <v>53</v>
      </c>
      <c r="G67" s="730"/>
      <c r="H67" s="730"/>
      <c r="I67" s="730"/>
      <c r="J67" s="730"/>
      <c r="K67" s="730"/>
      <c r="L67" s="730"/>
      <c r="M67" s="730"/>
      <c r="N67" s="730"/>
      <c r="O67" s="730"/>
      <c r="P67" s="731"/>
      <c r="Q67" s="728" t="s">
        <v>113</v>
      </c>
      <c r="R67" s="728"/>
      <c r="S67" s="728"/>
      <c r="T67" s="728"/>
      <c r="U67" s="728"/>
      <c r="V67" s="728"/>
      <c r="W67" s="728"/>
      <c r="X67" s="728"/>
      <c r="Y67" s="728"/>
      <c r="Z67" s="728"/>
      <c r="AA67" s="728"/>
      <c r="AB67" s="733" t="s">
        <v>638</v>
      </c>
      <c r="AC67" s="730"/>
      <c r="AD67" s="730"/>
      <c r="AE67" s="730"/>
      <c r="AF67" s="730"/>
      <c r="AG67" s="730"/>
      <c r="AH67" s="730"/>
      <c r="AI67" s="730"/>
      <c r="AJ67" s="730"/>
      <c r="AK67" s="730"/>
      <c r="AL67" s="730"/>
      <c r="AM67" s="730"/>
      <c r="AN67" s="730"/>
      <c r="AO67" s="730"/>
      <c r="AP67" s="730"/>
      <c r="AQ67" s="730"/>
      <c r="AR67" s="730"/>
      <c r="AS67" s="730"/>
      <c r="AT67" s="730"/>
      <c r="AU67" s="731"/>
      <c r="AV67" s="778">
        <v>859672</v>
      </c>
      <c r="AW67" s="779"/>
      <c r="AX67" s="779"/>
      <c r="AY67" s="779"/>
      <c r="AZ67" s="779"/>
      <c r="BA67" s="779"/>
      <c r="BB67" s="779"/>
      <c r="BC67" s="780"/>
      <c r="BD67" s="766">
        <v>0.1</v>
      </c>
      <c r="BE67" s="767"/>
      <c r="BF67" s="767"/>
      <c r="BG67" s="767"/>
      <c r="BH67" s="768"/>
      <c r="BI67" s="754" t="s">
        <v>143</v>
      </c>
      <c r="BJ67" s="755"/>
      <c r="BK67" s="755"/>
      <c r="BL67" s="755"/>
      <c r="BM67" s="756"/>
      <c r="BN67" s="116"/>
      <c r="BO67" s="75"/>
      <c r="BQ67" s="69" t="s">
        <v>0</v>
      </c>
      <c r="BR67" s="70"/>
      <c r="BS67" s="70"/>
      <c r="BT67" s="70"/>
      <c r="BU67" s="70"/>
      <c r="BV67" s="70"/>
      <c r="BW67" s="70"/>
      <c r="BX67" s="70"/>
      <c r="BY67" s="70"/>
      <c r="BZ67" s="64"/>
      <c r="CA67" s="64"/>
      <c r="CB67" s="64"/>
      <c r="CC67" s="64"/>
      <c r="CD67" s="64"/>
      <c r="CE67" s="64"/>
      <c r="CF67" s="64"/>
      <c r="CG67" s="64"/>
      <c r="CH67" s="64"/>
      <c r="CI67" s="64"/>
      <c r="CJ67" s="64"/>
      <c r="CK67" s="64"/>
      <c r="CL67" s="64"/>
      <c r="CM67" s="64"/>
      <c r="CN67" s="64"/>
      <c r="CO67" s="64"/>
      <c r="CP67" s="63"/>
      <c r="CQ67" s="63"/>
    </row>
    <row r="68" spans="1:95" s="57" customFormat="1" ht="12" customHeight="1" x14ac:dyDescent="0.15">
      <c r="A68" s="73"/>
      <c r="B68" s="71">
        <v>1</v>
      </c>
      <c r="C68" s="115"/>
      <c r="D68" s="732"/>
      <c r="E68" s="732"/>
      <c r="F68" s="729" t="s">
        <v>54</v>
      </c>
      <c r="G68" s="764"/>
      <c r="H68" s="764"/>
      <c r="I68" s="764"/>
      <c r="J68" s="764"/>
      <c r="K68" s="764"/>
      <c r="L68" s="764"/>
      <c r="M68" s="764"/>
      <c r="N68" s="764"/>
      <c r="O68" s="764"/>
      <c r="P68" s="765"/>
      <c r="Q68" s="728" t="s">
        <v>149</v>
      </c>
      <c r="R68" s="728"/>
      <c r="S68" s="728"/>
      <c r="T68" s="728"/>
      <c r="U68" s="728"/>
      <c r="V68" s="728"/>
      <c r="W68" s="728"/>
      <c r="X68" s="728"/>
      <c r="Y68" s="728"/>
      <c r="Z68" s="728"/>
      <c r="AA68" s="728"/>
      <c r="AB68" s="729" t="s">
        <v>139</v>
      </c>
      <c r="AC68" s="730"/>
      <c r="AD68" s="730"/>
      <c r="AE68" s="730"/>
      <c r="AF68" s="730"/>
      <c r="AG68" s="730"/>
      <c r="AH68" s="730"/>
      <c r="AI68" s="730"/>
      <c r="AJ68" s="730"/>
      <c r="AK68" s="730"/>
      <c r="AL68" s="730"/>
      <c r="AM68" s="730"/>
      <c r="AN68" s="730"/>
      <c r="AO68" s="730"/>
      <c r="AP68" s="730"/>
      <c r="AQ68" s="730"/>
      <c r="AR68" s="730"/>
      <c r="AS68" s="730"/>
      <c r="AT68" s="730"/>
      <c r="AU68" s="731"/>
      <c r="AV68" s="781"/>
      <c r="AW68" s="782"/>
      <c r="AX68" s="782"/>
      <c r="AY68" s="782"/>
      <c r="AZ68" s="782"/>
      <c r="BA68" s="782"/>
      <c r="BB68" s="782"/>
      <c r="BC68" s="783"/>
      <c r="BD68" s="769"/>
      <c r="BE68" s="770"/>
      <c r="BF68" s="770"/>
      <c r="BG68" s="770"/>
      <c r="BH68" s="771"/>
      <c r="BI68" s="757"/>
      <c r="BJ68" s="758"/>
      <c r="BK68" s="758"/>
      <c r="BL68" s="758"/>
      <c r="BM68" s="759"/>
      <c r="BN68" s="116"/>
      <c r="BO68" s="76"/>
      <c r="BQ68" s="69"/>
      <c r="BR68" s="70"/>
      <c r="BS68" s="70"/>
      <c r="BT68" s="70"/>
      <c r="BU68" s="70"/>
      <c r="BV68" s="70"/>
      <c r="BW68" s="70"/>
      <c r="BX68" s="70"/>
      <c r="BY68" s="70"/>
      <c r="BZ68" s="64"/>
      <c r="CA68" s="64"/>
      <c r="CB68" s="64"/>
      <c r="CC68" s="64"/>
      <c r="CD68" s="64"/>
      <c r="CE68" s="64"/>
      <c r="CF68" s="64"/>
      <c r="CG68" s="64"/>
      <c r="CH68" s="64"/>
      <c r="CI68" s="64"/>
      <c r="CJ68" s="64"/>
      <c r="CK68" s="64"/>
      <c r="CL68" s="64"/>
      <c r="CM68" s="64"/>
      <c r="CN68" s="64"/>
      <c r="CO68" s="64"/>
      <c r="CP68" s="63"/>
      <c r="CQ68" s="63"/>
    </row>
    <row r="69" spans="1:95" s="57" customFormat="1" ht="12" customHeight="1" x14ac:dyDescent="0.15">
      <c r="A69" s="73"/>
      <c r="B69" s="71">
        <v>2</v>
      </c>
      <c r="C69" s="115"/>
      <c r="D69" s="732">
        <v>21</v>
      </c>
      <c r="E69" s="732"/>
      <c r="F69" s="733" t="s">
        <v>53</v>
      </c>
      <c r="G69" s="730"/>
      <c r="H69" s="730"/>
      <c r="I69" s="730"/>
      <c r="J69" s="730"/>
      <c r="K69" s="730"/>
      <c r="L69" s="730"/>
      <c r="M69" s="730"/>
      <c r="N69" s="730"/>
      <c r="O69" s="730"/>
      <c r="P69" s="731"/>
      <c r="Q69" s="728" t="s">
        <v>114</v>
      </c>
      <c r="R69" s="728"/>
      <c r="S69" s="728"/>
      <c r="T69" s="728"/>
      <c r="U69" s="728"/>
      <c r="V69" s="728"/>
      <c r="W69" s="728"/>
      <c r="X69" s="728"/>
      <c r="Y69" s="728"/>
      <c r="Z69" s="728"/>
      <c r="AA69" s="728"/>
      <c r="AB69" s="733" t="s">
        <v>639</v>
      </c>
      <c r="AC69" s="730"/>
      <c r="AD69" s="730"/>
      <c r="AE69" s="730"/>
      <c r="AF69" s="730"/>
      <c r="AG69" s="730"/>
      <c r="AH69" s="730"/>
      <c r="AI69" s="730"/>
      <c r="AJ69" s="730"/>
      <c r="AK69" s="730"/>
      <c r="AL69" s="730"/>
      <c r="AM69" s="730"/>
      <c r="AN69" s="730"/>
      <c r="AO69" s="730"/>
      <c r="AP69" s="730"/>
      <c r="AQ69" s="730"/>
      <c r="AR69" s="730"/>
      <c r="AS69" s="730"/>
      <c r="AT69" s="730"/>
      <c r="AU69" s="731"/>
      <c r="AV69" s="778">
        <v>859672</v>
      </c>
      <c r="AW69" s="779"/>
      <c r="AX69" s="779"/>
      <c r="AY69" s="779"/>
      <c r="AZ69" s="779"/>
      <c r="BA69" s="779"/>
      <c r="BB69" s="779"/>
      <c r="BC69" s="780"/>
      <c r="BD69" s="766">
        <v>0.1</v>
      </c>
      <c r="BE69" s="767"/>
      <c r="BF69" s="767"/>
      <c r="BG69" s="767"/>
      <c r="BH69" s="768"/>
      <c r="BI69" s="726" t="s">
        <v>143</v>
      </c>
      <c r="BJ69" s="727"/>
      <c r="BK69" s="727"/>
      <c r="BL69" s="727"/>
      <c r="BM69" s="727"/>
      <c r="BN69" s="116"/>
      <c r="BO69" s="76"/>
      <c r="BQ69" s="69"/>
      <c r="BR69" s="70" t="s">
        <v>18</v>
      </c>
      <c r="BS69" s="70"/>
      <c r="BT69" s="70"/>
      <c r="BU69" s="70"/>
      <c r="BV69" s="70"/>
      <c r="BW69" s="70"/>
      <c r="BX69" s="70"/>
      <c r="BY69" s="70"/>
      <c r="BZ69" s="64"/>
      <c r="CA69" s="64" t="s">
        <v>17</v>
      </c>
      <c r="CB69" s="64"/>
      <c r="CC69" s="64" t="s">
        <v>19</v>
      </c>
      <c r="CD69" s="64"/>
      <c r="CE69" s="64"/>
      <c r="CF69" s="64"/>
      <c r="CG69" s="64"/>
      <c r="CH69" s="64"/>
      <c r="CI69" s="64"/>
      <c r="CJ69" s="64"/>
      <c r="CK69" s="64"/>
      <c r="CL69" s="64"/>
      <c r="CM69" s="64"/>
      <c r="CN69" s="64"/>
      <c r="CO69" s="64"/>
      <c r="CP69" s="63"/>
      <c r="CQ69" s="63"/>
    </row>
    <row r="70" spans="1:95" s="57" customFormat="1" ht="12" customHeight="1" x14ac:dyDescent="0.15">
      <c r="A70" s="73"/>
      <c r="B70" s="71">
        <v>3</v>
      </c>
      <c r="C70" s="115"/>
      <c r="D70" s="732"/>
      <c r="E70" s="732"/>
      <c r="F70" s="728" t="s">
        <v>54</v>
      </c>
      <c r="G70" s="727"/>
      <c r="H70" s="727"/>
      <c r="I70" s="727"/>
      <c r="J70" s="727"/>
      <c r="K70" s="727"/>
      <c r="L70" s="727"/>
      <c r="M70" s="727"/>
      <c r="N70" s="727"/>
      <c r="O70" s="727"/>
      <c r="P70" s="727"/>
      <c r="Q70" s="728" t="s">
        <v>149</v>
      </c>
      <c r="R70" s="728"/>
      <c r="S70" s="728"/>
      <c r="T70" s="728"/>
      <c r="U70" s="728"/>
      <c r="V70" s="728"/>
      <c r="W70" s="728"/>
      <c r="X70" s="728"/>
      <c r="Y70" s="728"/>
      <c r="Z70" s="728"/>
      <c r="AA70" s="728"/>
      <c r="AB70" s="729" t="s">
        <v>139</v>
      </c>
      <c r="AC70" s="730"/>
      <c r="AD70" s="730"/>
      <c r="AE70" s="730"/>
      <c r="AF70" s="730"/>
      <c r="AG70" s="730"/>
      <c r="AH70" s="730"/>
      <c r="AI70" s="730"/>
      <c r="AJ70" s="730"/>
      <c r="AK70" s="730"/>
      <c r="AL70" s="730"/>
      <c r="AM70" s="730"/>
      <c r="AN70" s="730"/>
      <c r="AO70" s="730"/>
      <c r="AP70" s="730"/>
      <c r="AQ70" s="730"/>
      <c r="AR70" s="730"/>
      <c r="AS70" s="730"/>
      <c r="AT70" s="730"/>
      <c r="AU70" s="731"/>
      <c r="AV70" s="781"/>
      <c r="AW70" s="782"/>
      <c r="AX70" s="782"/>
      <c r="AY70" s="782"/>
      <c r="AZ70" s="782"/>
      <c r="BA70" s="782"/>
      <c r="BB70" s="782"/>
      <c r="BC70" s="783"/>
      <c r="BD70" s="769"/>
      <c r="BE70" s="770"/>
      <c r="BF70" s="770"/>
      <c r="BG70" s="770"/>
      <c r="BH70" s="771"/>
      <c r="BI70" s="727"/>
      <c r="BJ70" s="727"/>
      <c r="BK70" s="727"/>
      <c r="BL70" s="727"/>
      <c r="BM70" s="727"/>
      <c r="BN70" s="116"/>
      <c r="BO70" s="76"/>
      <c r="BQ70" s="69"/>
      <c r="BR70" s="70"/>
      <c r="BS70" s="70"/>
      <c r="BT70" s="70"/>
      <c r="BU70" s="70"/>
      <c r="BV70" s="70"/>
      <c r="BW70" s="70"/>
      <c r="BX70" s="70"/>
      <c r="BY70" s="70"/>
      <c r="BZ70" s="64"/>
      <c r="CA70" s="64"/>
      <c r="CB70" s="64"/>
      <c r="CC70" s="64"/>
      <c r="CD70" s="64"/>
      <c r="CE70" s="64"/>
      <c r="CF70" s="64"/>
      <c r="CG70" s="64"/>
      <c r="CH70" s="64"/>
      <c r="CI70" s="64"/>
      <c r="CJ70" s="64"/>
      <c r="CK70" s="64"/>
      <c r="CL70" s="64"/>
      <c r="CM70" s="64"/>
      <c r="CN70" s="64"/>
      <c r="CO70" s="64"/>
      <c r="CP70" s="63"/>
      <c r="CQ70" s="63"/>
    </row>
    <row r="71" spans="1:95" s="57" customFormat="1" ht="12" customHeight="1" x14ac:dyDescent="0.15">
      <c r="A71" s="73"/>
      <c r="B71" s="71">
        <v>4</v>
      </c>
      <c r="C71" s="115"/>
      <c r="D71" s="760">
        <v>22</v>
      </c>
      <c r="E71" s="761"/>
      <c r="F71" s="733" t="s">
        <v>53</v>
      </c>
      <c r="G71" s="730"/>
      <c r="H71" s="730"/>
      <c r="I71" s="730"/>
      <c r="J71" s="730"/>
      <c r="K71" s="730"/>
      <c r="L71" s="730"/>
      <c r="M71" s="730"/>
      <c r="N71" s="730"/>
      <c r="O71" s="730"/>
      <c r="P71" s="731"/>
      <c r="Q71" s="728" t="s">
        <v>640</v>
      </c>
      <c r="R71" s="728"/>
      <c r="S71" s="728"/>
      <c r="T71" s="728"/>
      <c r="U71" s="728"/>
      <c r="V71" s="728"/>
      <c r="W71" s="728"/>
      <c r="X71" s="728"/>
      <c r="Y71" s="728"/>
      <c r="Z71" s="728"/>
      <c r="AA71" s="728"/>
      <c r="AB71" s="733" t="s">
        <v>641</v>
      </c>
      <c r="AC71" s="730"/>
      <c r="AD71" s="730"/>
      <c r="AE71" s="730"/>
      <c r="AF71" s="730"/>
      <c r="AG71" s="730"/>
      <c r="AH71" s="730"/>
      <c r="AI71" s="730"/>
      <c r="AJ71" s="730"/>
      <c r="AK71" s="730"/>
      <c r="AL71" s="730"/>
      <c r="AM71" s="730"/>
      <c r="AN71" s="730"/>
      <c r="AO71" s="730"/>
      <c r="AP71" s="730"/>
      <c r="AQ71" s="730"/>
      <c r="AR71" s="730"/>
      <c r="AS71" s="730"/>
      <c r="AT71" s="730"/>
      <c r="AU71" s="731"/>
      <c r="AV71" s="778">
        <v>859672</v>
      </c>
      <c r="AW71" s="779"/>
      <c r="AX71" s="779"/>
      <c r="AY71" s="779"/>
      <c r="AZ71" s="779"/>
      <c r="BA71" s="779"/>
      <c r="BB71" s="779"/>
      <c r="BC71" s="780"/>
      <c r="BD71" s="766">
        <v>0.1</v>
      </c>
      <c r="BE71" s="767"/>
      <c r="BF71" s="767"/>
      <c r="BG71" s="767"/>
      <c r="BH71" s="768"/>
      <c r="BI71" s="726" t="s">
        <v>143</v>
      </c>
      <c r="BJ71" s="727"/>
      <c r="BK71" s="727"/>
      <c r="BL71" s="727"/>
      <c r="BM71" s="727"/>
      <c r="BN71" s="116"/>
      <c r="BO71" s="76"/>
      <c r="BQ71" s="69"/>
      <c r="BR71" s="70" t="s">
        <v>20</v>
      </c>
      <c r="BS71" s="70"/>
      <c r="BT71" s="70"/>
      <c r="BU71" s="70"/>
      <c r="BV71" s="70"/>
      <c r="BW71" s="70"/>
      <c r="BX71" s="70"/>
      <c r="BY71" s="70"/>
      <c r="BZ71" s="64"/>
      <c r="CA71" s="64" t="s">
        <v>17</v>
      </c>
      <c r="CB71" s="64"/>
      <c r="CC71" s="64" t="s">
        <v>25</v>
      </c>
      <c r="CD71" s="64"/>
      <c r="CE71" s="64"/>
      <c r="CF71" s="64"/>
      <c r="CG71" s="64"/>
      <c r="CH71" s="64"/>
      <c r="CI71" s="64"/>
      <c r="CJ71" s="64"/>
      <c r="CK71" s="64"/>
      <c r="CL71" s="64"/>
      <c r="CM71" s="64"/>
      <c r="CN71" s="64"/>
      <c r="CO71" s="64"/>
      <c r="CP71" s="63"/>
      <c r="CQ71" s="63"/>
    </row>
    <row r="72" spans="1:95" s="57" customFormat="1" ht="12" customHeight="1" x14ac:dyDescent="0.15">
      <c r="A72" s="73"/>
      <c r="B72" s="71">
        <v>5</v>
      </c>
      <c r="C72" s="115"/>
      <c r="D72" s="762"/>
      <c r="E72" s="763"/>
      <c r="F72" s="728" t="s">
        <v>54</v>
      </c>
      <c r="G72" s="727"/>
      <c r="H72" s="727"/>
      <c r="I72" s="727"/>
      <c r="J72" s="727"/>
      <c r="K72" s="727"/>
      <c r="L72" s="727"/>
      <c r="M72" s="727"/>
      <c r="N72" s="727"/>
      <c r="O72" s="727"/>
      <c r="P72" s="727"/>
      <c r="Q72" s="728" t="s">
        <v>149</v>
      </c>
      <c r="R72" s="728"/>
      <c r="S72" s="728"/>
      <c r="T72" s="728"/>
      <c r="U72" s="728"/>
      <c r="V72" s="728"/>
      <c r="W72" s="728"/>
      <c r="X72" s="728"/>
      <c r="Y72" s="728"/>
      <c r="Z72" s="728"/>
      <c r="AA72" s="728"/>
      <c r="AB72" s="729" t="s">
        <v>139</v>
      </c>
      <c r="AC72" s="730"/>
      <c r="AD72" s="730"/>
      <c r="AE72" s="730"/>
      <c r="AF72" s="730"/>
      <c r="AG72" s="730"/>
      <c r="AH72" s="730"/>
      <c r="AI72" s="730"/>
      <c r="AJ72" s="730"/>
      <c r="AK72" s="730"/>
      <c r="AL72" s="730"/>
      <c r="AM72" s="730"/>
      <c r="AN72" s="730"/>
      <c r="AO72" s="730"/>
      <c r="AP72" s="730"/>
      <c r="AQ72" s="730"/>
      <c r="AR72" s="730"/>
      <c r="AS72" s="730"/>
      <c r="AT72" s="730"/>
      <c r="AU72" s="731"/>
      <c r="AV72" s="781"/>
      <c r="AW72" s="782"/>
      <c r="AX72" s="782"/>
      <c r="AY72" s="782"/>
      <c r="AZ72" s="782"/>
      <c r="BA72" s="782"/>
      <c r="BB72" s="782"/>
      <c r="BC72" s="783"/>
      <c r="BD72" s="769"/>
      <c r="BE72" s="770"/>
      <c r="BF72" s="770"/>
      <c r="BG72" s="770"/>
      <c r="BH72" s="771"/>
      <c r="BI72" s="727"/>
      <c r="BJ72" s="727"/>
      <c r="BK72" s="727"/>
      <c r="BL72" s="727"/>
      <c r="BM72" s="727"/>
      <c r="BN72" s="116"/>
      <c r="BO72" s="75"/>
      <c r="BQ72" s="69"/>
      <c r="BR72" s="70"/>
      <c r="BS72" s="70"/>
      <c r="BT72" s="70"/>
      <c r="BU72" s="70"/>
      <c r="BV72" s="70"/>
      <c r="BW72" s="70"/>
      <c r="BX72" s="70"/>
      <c r="BY72" s="70"/>
      <c r="BZ72" s="64"/>
      <c r="CA72" s="64"/>
      <c r="CB72" s="70"/>
      <c r="CC72" s="70"/>
      <c r="CD72" s="70"/>
      <c r="CE72" s="70"/>
      <c r="CF72" s="70"/>
      <c r="CG72" s="64"/>
      <c r="CH72" s="64"/>
      <c r="CI72" s="64"/>
      <c r="CJ72" s="64"/>
      <c r="CK72" s="64"/>
      <c r="CL72" s="64"/>
      <c r="CM72" s="64"/>
      <c r="CN72" s="64"/>
      <c r="CO72" s="64"/>
      <c r="CP72" s="63"/>
      <c r="CQ72" s="63"/>
    </row>
    <row r="73" spans="1:95" s="57" customFormat="1" ht="12" customHeight="1" x14ac:dyDescent="0.15">
      <c r="A73" s="73"/>
      <c r="B73" s="71">
        <v>6</v>
      </c>
      <c r="C73" s="115"/>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116"/>
      <c r="BO73" s="75"/>
      <c r="BQ73" s="69"/>
      <c r="BR73" s="70" t="s">
        <v>21</v>
      </c>
      <c r="BS73" s="70"/>
      <c r="BT73" s="70"/>
      <c r="BU73" s="70"/>
      <c r="BV73" s="70"/>
      <c r="BW73" s="70"/>
      <c r="BX73" s="70"/>
      <c r="BY73" s="70"/>
      <c r="BZ73" s="64"/>
      <c r="CA73" s="64" t="s">
        <v>17</v>
      </c>
      <c r="CB73" s="70"/>
      <c r="CC73" s="70" t="s">
        <v>34</v>
      </c>
      <c r="CD73" s="70"/>
      <c r="CE73" s="70"/>
      <c r="CF73" s="70"/>
      <c r="CG73" s="64"/>
      <c r="CH73" s="64"/>
      <c r="CI73" s="64"/>
      <c r="CJ73" s="64"/>
      <c r="CK73" s="64"/>
      <c r="CL73" s="64"/>
      <c r="CM73" s="64"/>
      <c r="CN73" s="64"/>
      <c r="CO73" s="64"/>
      <c r="CP73" s="63"/>
      <c r="CQ73" s="63"/>
    </row>
    <row r="74" spans="1:95" s="57" customFormat="1" ht="12" customHeight="1" x14ac:dyDescent="0.15">
      <c r="A74" s="73"/>
      <c r="B74" s="71">
        <v>7</v>
      </c>
      <c r="C74" s="115"/>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116"/>
      <c r="BO74" s="75"/>
      <c r="BQ74" s="69"/>
      <c r="BR74" s="70"/>
      <c r="BS74" s="70"/>
      <c r="BT74" s="70"/>
      <c r="BU74" s="70"/>
      <c r="BV74" s="70"/>
      <c r="BW74" s="70"/>
      <c r="BX74" s="70"/>
      <c r="BY74" s="70"/>
      <c r="BZ74" s="64"/>
      <c r="CA74" s="64"/>
      <c r="CB74" s="70"/>
      <c r="CC74" s="70"/>
      <c r="CD74" s="70"/>
      <c r="CE74" s="70"/>
      <c r="CF74" s="70"/>
      <c r="CG74" s="64"/>
      <c r="CH74" s="64"/>
      <c r="CI74" s="64"/>
      <c r="CJ74" s="64"/>
      <c r="CK74" s="64"/>
      <c r="CL74" s="64"/>
      <c r="CM74" s="64"/>
      <c r="CN74" s="64"/>
      <c r="CO74" s="64"/>
      <c r="CP74" s="63"/>
      <c r="CQ74" s="63"/>
    </row>
    <row r="75" spans="1:95" s="57" customFormat="1" ht="12" customHeight="1" x14ac:dyDescent="0.15">
      <c r="A75" s="73"/>
      <c r="B75" s="71">
        <v>8</v>
      </c>
      <c r="C75" s="115"/>
      <c r="D75" s="74" t="s">
        <v>45</v>
      </c>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116"/>
      <c r="BO75" s="72"/>
      <c r="BQ75" s="69"/>
      <c r="BR75" s="70" t="s">
        <v>22</v>
      </c>
      <c r="BS75" s="70"/>
      <c r="BT75" s="70"/>
      <c r="BU75" s="70"/>
      <c r="BV75" s="70"/>
      <c r="BW75" s="70"/>
      <c r="BX75" s="70"/>
      <c r="BY75" s="70"/>
      <c r="BZ75" s="64"/>
      <c r="CA75" s="64" t="s">
        <v>17</v>
      </c>
      <c r="CB75" s="70"/>
      <c r="CC75" s="70" t="s">
        <v>24</v>
      </c>
      <c r="CD75" s="70"/>
      <c r="CE75" s="70"/>
      <c r="CF75" s="70"/>
      <c r="CG75" s="64"/>
      <c r="CH75" s="64"/>
      <c r="CI75" s="64"/>
      <c r="CJ75" s="64"/>
      <c r="CK75" s="64"/>
      <c r="CL75" s="64"/>
      <c r="CM75" s="64"/>
      <c r="CN75" s="64"/>
      <c r="CO75" s="64"/>
      <c r="CP75" s="63"/>
      <c r="CQ75" s="63"/>
    </row>
    <row r="76" spans="1:95" s="57" customFormat="1" ht="12" customHeight="1" x14ac:dyDescent="0.15">
      <c r="A76" s="73"/>
      <c r="B76" s="71">
        <v>9</v>
      </c>
      <c r="C76" s="115"/>
      <c r="D76" s="772" t="s">
        <v>5</v>
      </c>
      <c r="E76" s="774"/>
      <c r="F76" s="699" t="s">
        <v>46</v>
      </c>
      <c r="G76" s="700"/>
      <c r="H76" s="700"/>
      <c r="I76" s="700"/>
      <c r="J76" s="700"/>
      <c r="K76" s="700"/>
      <c r="L76" s="700"/>
      <c r="M76" s="700"/>
      <c r="N76" s="700"/>
      <c r="O76" s="700"/>
      <c r="P76" s="701"/>
      <c r="Q76" s="699" t="s">
        <v>47</v>
      </c>
      <c r="R76" s="700"/>
      <c r="S76" s="700"/>
      <c r="T76" s="700"/>
      <c r="U76" s="700"/>
      <c r="V76" s="700"/>
      <c r="W76" s="700"/>
      <c r="X76" s="700"/>
      <c r="Y76" s="700"/>
      <c r="Z76" s="700"/>
      <c r="AA76" s="701"/>
      <c r="AB76" s="699" t="s">
        <v>131</v>
      </c>
      <c r="AC76" s="700"/>
      <c r="AD76" s="700"/>
      <c r="AE76" s="700"/>
      <c r="AF76" s="700"/>
      <c r="AG76" s="700"/>
      <c r="AH76" s="700"/>
      <c r="AI76" s="700"/>
      <c r="AJ76" s="700"/>
      <c r="AK76" s="700"/>
      <c r="AL76" s="700"/>
      <c r="AM76" s="700"/>
      <c r="AN76" s="700"/>
      <c r="AO76" s="700"/>
      <c r="AP76" s="700"/>
      <c r="AQ76" s="700"/>
      <c r="AR76" s="700"/>
      <c r="AS76" s="700"/>
      <c r="AT76" s="700"/>
      <c r="AU76" s="701"/>
      <c r="AV76" s="772" t="s">
        <v>50</v>
      </c>
      <c r="AW76" s="773"/>
      <c r="AX76" s="773"/>
      <c r="AY76" s="773"/>
      <c r="AZ76" s="773"/>
      <c r="BA76" s="773"/>
      <c r="BB76" s="773"/>
      <c r="BC76" s="774"/>
      <c r="BD76" s="772" t="s">
        <v>49</v>
      </c>
      <c r="BE76" s="773"/>
      <c r="BF76" s="773"/>
      <c r="BG76" s="773"/>
      <c r="BH76" s="774"/>
      <c r="BI76" s="772" t="s">
        <v>48</v>
      </c>
      <c r="BJ76" s="773"/>
      <c r="BK76" s="773"/>
      <c r="BL76" s="773"/>
      <c r="BM76" s="774"/>
      <c r="BN76" s="116"/>
      <c r="BO76" s="72"/>
      <c r="BQ76" s="69"/>
      <c r="CF76" s="70"/>
      <c r="CG76" s="64"/>
      <c r="CH76" s="64"/>
      <c r="CI76" s="64"/>
      <c r="CJ76" s="64"/>
      <c r="CK76" s="64"/>
      <c r="CL76" s="64"/>
      <c r="CM76" s="64"/>
      <c r="CN76" s="64"/>
      <c r="CO76" s="64"/>
      <c r="CP76" s="63"/>
      <c r="CQ76" s="63"/>
    </row>
    <row r="77" spans="1:95" s="57" customFormat="1" ht="12" customHeight="1" x14ac:dyDescent="0.15">
      <c r="A77" s="73">
        <v>2</v>
      </c>
      <c r="B77" s="71">
        <v>0</v>
      </c>
      <c r="C77" s="115"/>
      <c r="D77" s="775"/>
      <c r="E77" s="777"/>
      <c r="F77" s="699" t="s">
        <v>51</v>
      </c>
      <c r="G77" s="700"/>
      <c r="H77" s="700"/>
      <c r="I77" s="700"/>
      <c r="J77" s="700"/>
      <c r="K77" s="700"/>
      <c r="L77" s="700"/>
      <c r="M77" s="700"/>
      <c r="N77" s="700"/>
      <c r="O77" s="700"/>
      <c r="P77" s="701"/>
      <c r="Q77" s="738" t="s">
        <v>160</v>
      </c>
      <c r="R77" s="738"/>
      <c r="S77" s="738"/>
      <c r="T77" s="738"/>
      <c r="U77" s="738"/>
      <c r="V77" s="738"/>
      <c r="W77" s="738"/>
      <c r="X77" s="738"/>
      <c r="Y77" s="738"/>
      <c r="Z77" s="738"/>
      <c r="AA77" s="738"/>
      <c r="AB77" s="699" t="s">
        <v>52</v>
      </c>
      <c r="AC77" s="700"/>
      <c r="AD77" s="700"/>
      <c r="AE77" s="700"/>
      <c r="AF77" s="700"/>
      <c r="AG77" s="700"/>
      <c r="AH77" s="700"/>
      <c r="AI77" s="700"/>
      <c r="AJ77" s="700"/>
      <c r="AK77" s="700"/>
      <c r="AL77" s="700"/>
      <c r="AM77" s="700"/>
      <c r="AN77" s="700"/>
      <c r="AO77" s="700"/>
      <c r="AP77" s="700"/>
      <c r="AQ77" s="700"/>
      <c r="AR77" s="700"/>
      <c r="AS77" s="700"/>
      <c r="AT77" s="700"/>
      <c r="AU77" s="701"/>
      <c r="AV77" s="775"/>
      <c r="AW77" s="776"/>
      <c r="AX77" s="776"/>
      <c r="AY77" s="776"/>
      <c r="AZ77" s="776"/>
      <c r="BA77" s="776"/>
      <c r="BB77" s="776"/>
      <c r="BC77" s="777"/>
      <c r="BD77" s="775"/>
      <c r="BE77" s="776"/>
      <c r="BF77" s="776"/>
      <c r="BG77" s="776"/>
      <c r="BH77" s="777"/>
      <c r="BI77" s="775"/>
      <c r="BJ77" s="776"/>
      <c r="BK77" s="776"/>
      <c r="BL77" s="776"/>
      <c r="BM77" s="777"/>
      <c r="BN77" s="116"/>
      <c r="BO77" s="72"/>
      <c r="BQ77" s="69"/>
      <c r="BR77" s="70" t="s">
        <v>23</v>
      </c>
      <c r="BS77" s="70"/>
      <c r="BT77" s="70"/>
      <c r="BU77" s="70"/>
      <c r="BV77" s="70"/>
      <c r="BW77" s="70"/>
      <c r="BX77" s="70"/>
      <c r="BY77" s="70"/>
      <c r="BZ77" s="64"/>
      <c r="CA77" s="64" t="s">
        <v>17</v>
      </c>
      <c r="CB77" s="70"/>
      <c r="CC77" s="70" t="s">
        <v>24</v>
      </c>
      <c r="CD77" s="70"/>
      <c r="CF77" s="70"/>
      <c r="CG77" s="64"/>
      <c r="CH77" s="64"/>
      <c r="CI77" s="64"/>
      <c r="CJ77" s="64"/>
      <c r="CK77" s="64"/>
      <c r="CL77" s="64"/>
      <c r="CM77" s="64"/>
      <c r="CN77" s="64"/>
      <c r="CO77" s="64"/>
      <c r="CP77" s="63"/>
      <c r="CQ77" s="63"/>
    </row>
    <row r="78" spans="1:95" s="57" customFormat="1" ht="12" customHeight="1" x14ac:dyDescent="0.15">
      <c r="A78" s="73"/>
      <c r="B78" s="71">
        <v>1</v>
      </c>
      <c r="C78" s="115"/>
      <c r="D78" s="760">
        <v>23</v>
      </c>
      <c r="E78" s="761"/>
      <c r="F78" s="733" t="s">
        <v>53</v>
      </c>
      <c r="G78" s="730"/>
      <c r="H78" s="730"/>
      <c r="I78" s="730"/>
      <c r="J78" s="730"/>
      <c r="K78" s="730"/>
      <c r="L78" s="730"/>
      <c r="M78" s="730"/>
      <c r="N78" s="730"/>
      <c r="O78" s="730"/>
      <c r="P78" s="731"/>
      <c r="Q78" s="729" t="s">
        <v>55</v>
      </c>
      <c r="R78" s="764"/>
      <c r="S78" s="764"/>
      <c r="T78" s="764"/>
      <c r="U78" s="764"/>
      <c r="V78" s="764"/>
      <c r="W78" s="764"/>
      <c r="X78" s="764"/>
      <c r="Y78" s="764"/>
      <c r="Z78" s="764"/>
      <c r="AA78" s="765"/>
      <c r="AB78" s="733" t="s">
        <v>642</v>
      </c>
      <c r="AC78" s="730"/>
      <c r="AD78" s="730"/>
      <c r="AE78" s="730"/>
      <c r="AF78" s="730"/>
      <c r="AG78" s="730"/>
      <c r="AH78" s="730"/>
      <c r="AI78" s="730"/>
      <c r="AJ78" s="730"/>
      <c r="AK78" s="730"/>
      <c r="AL78" s="730"/>
      <c r="AM78" s="730"/>
      <c r="AN78" s="730"/>
      <c r="AO78" s="730"/>
      <c r="AP78" s="730"/>
      <c r="AQ78" s="730"/>
      <c r="AR78" s="730"/>
      <c r="AS78" s="730"/>
      <c r="AT78" s="730"/>
      <c r="AU78" s="731"/>
      <c r="AV78" s="735">
        <v>-3329137</v>
      </c>
      <c r="AW78" s="735"/>
      <c r="AX78" s="735"/>
      <c r="AY78" s="735"/>
      <c r="AZ78" s="735"/>
      <c r="BA78" s="735"/>
      <c r="BB78" s="735"/>
      <c r="BC78" s="735"/>
      <c r="BD78" s="766">
        <v>0.1</v>
      </c>
      <c r="BE78" s="767"/>
      <c r="BF78" s="767"/>
      <c r="BG78" s="767"/>
      <c r="BH78" s="768"/>
      <c r="BI78" s="754" t="s">
        <v>143</v>
      </c>
      <c r="BJ78" s="755"/>
      <c r="BK78" s="755"/>
      <c r="BL78" s="755"/>
      <c r="BM78" s="756"/>
      <c r="BN78" s="116"/>
      <c r="BO78" s="72"/>
      <c r="BQ78" s="69"/>
      <c r="BR78" s="70"/>
      <c r="BS78" s="70"/>
      <c r="BT78" s="70"/>
      <c r="BU78" s="70"/>
      <c r="BV78" s="70"/>
      <c r="BW78" s="70"/>
      <c r="BX78" s="70"/>
      <c r="BY78" s="70"/>
      <c r="BZ78" s="64"/>
      <c r="CA78" s="64"/>
      <c r="CB78" s="70"/>
      <c r="CC78" s="70"/>
      <c r="CD78" s="70"/>
      <c r="CE78" s="70"/>
      <c r="CF78" s="70"/>
      <c r="CG78" s="64"/>
      <c r="CH78" s="64"/>
      <c r="CI78" s="64"/>
      <c r="CJ78" s="64"/>
      <c r="CK78" s="64"/>
      <c r="CL78" s="64"/>
      <c r="CM78" s="64"/>
      <c r="CN78" s="64"/>
      <c r="CO78" s="64"/>
      <c r="CP78" s="63"/>
      <c r="CQ78" s="63"/>
    </row>
    <row r="79" spans="1:95" s="57" customFormat="1" ht="12" customHeight="1" x14ac:dyDescent="0.15">
      <c r="A79" s="73"/>
      <c r="B79" s="71">
        <v>2</v>
      </c>
      <c r="C79" s="115"/>
      <c r="D79" s="762"/>
      <c r="E79" s="763"/>
      <c r="F79" s="729" t="s">
        <v>54</v>
      </c>
      <c r="G79" s="764"/>
      <c r="H79" s="764"/>
      <c r="I79" s="764"/>
      <c r="J79" s="764"/>
      <c r="K79" s="764"/>
      <c r="L79" s="764"/>
      <c r="M79" s="764"/>
      <c r="N79" s="764"/>
      <c r="O79" s="764"/>
      <c r="P79" s="765"/>
      <c r="Q79" s="728" t="s">
        <v>149</v>
      </c>
      <c r="R79" s="728"/>
      <c r="S79" s="728"/>
      <c r="T79" s="728"/>
      <c r="U79" s="728"/>
      <c r="V79" s="728"/>
      <c r="W79" s="728"/>
      <c r="X79" s="728"/>
      <c r="Y79" s="728"/>
      <c r="Z79" s="728"/>
      <c r="AA79" s="728"/>
      <c r="AB79" s="733" t="s">
        <v>643</v>
      </c>
      <c r="AC79" s="730"/>
      <c r="AD79" s="730"/>
      <c r="AE79" s="730"/>
      <c r="AF79" s="730"/>
      <c r="AG79" s="730"/>
      <c r="AH79" s="730"/>
      <c r="AI79" s="730"/>
      <c r="AJ79" s="730"/>
      <c r="AK79" s="730"/>
      <c r="AL79" s="730"/>
      <c r="AM79" s="730"/>
      <c r="AN79" s="730"/>
      <c r="AO79" s="730"/>
      <c r="AP79" s="730"/>
      <c r="AQ79" s="730"/>
      <c r="AR79" s="730"/>
      <c r="AS79" s="730"/>
      <c r="AT79" s="730"/>
      <c r="AU79" s="731"/>
      <c r="AV79" s="735"/>
      <c r="AW79" s="735"/>
      <c r="AX79" s="735"/>
      <c r="AY79" s="735"/>
      <c r="AZ79" s="735"/>
      <c r="BA79" s="735"/>
      <c r="BB79" s="735"/>
      <c r="BC79" s="735"/>
      <c r="BD79" s="769"/>
      <c r="BE79" s="770"/>
      <c r="BF79" s="770"/>
      <c r="BG79" s="770"/>
      <c r="BH79" s="771"/>
      <c r="BI79" s="757"/>
      <c r="BJ79" s="758"/>
      <c r="BK79" s="758"/>
      <c r="BL79" s="758"/>
      <c r="BM79" s="759"/>
      <c r="BN79" s="116"/>
      <c r="BO79" s="72"/>
      <c r="BQ79" s="69"/>
      <c r="BR79" s="70"/>
      <c r="BS79" s="70"/>
      <c r="BT79" s="70"/>
      <c r="BU79" s="70"/>
      <c r="BV79" s="70"/>
      <c r="BW79" s="70"/>
      <c r="BX79" s="70"/>
      <c r="BY79" s="70"/>
      <c r="BZ79" s="64"/>
      <c r="CA79" s="64"/>
      <c r="CB79" s="70"/>
      <c r="CC79" s="70"/>
      <c r="CD79" s="70"/>
      <c r="CE79" s="70"/>
      <c r="CF79" s="70"/>
      <c r="CG79" s="64"/>
      <c r="CH79" s="64"/>
      <c r="CI79" s="64"/>
      <c r="CJ79" s="64"/>
      <c r="CK79" s="64"/>
      <c r="CL79" s="64"/>
      <c r="CM79" s="64"/>
      <c r="CN79" s="64"/>
      <c r="CO79" s="64"/>
      <c r="CP79" s="63"/>
      <c r="CQ79" s="63"/>
    </row>
    <row r="80" spans="1:95" s="57" customFormat="1" ht="12" customHeight="1" x14ac:dyDescent="0.15">
      <c r="A80" s="73"/>
      <c r="B80" s="71">
        <v>3</v>
      </c>
      <c r="C80" s="115"/>
      <c r="D80" s="760">
        <v>24</v>
      </c>
      <c r="E80" s="761"/>
      <c r="F80" s="733" t="s">
        <v>53</v>
      </c>
      <c r="G80" s="730"/>
      <c r="H80" s="730"/>
      <c r="I80" s="730"/>
      <c r="J80" s="730"/>
      <c r="K80" s="730"/>
      <c r="L80" s="730"/>
      <c r="M80" s="730"/>
      <c r="N80" s="730"/>
      <c r="O80" s="730"/>
      <c r="P80" s="731"/>
      <c r="Q80" s="729" t="s">
        <v>55</v>
      </c>
      <c r="R80" s="764"/>
      <c r="S80" s="764"/>
      <c r="T80" s="764"/>
      <c r="U80" s="764"/>
      <c r="V80" s="764"/>
      <c r="W80" s="764"/>
      <c r="X80" s="764"/>
      <c r="Y80" s="764"/>
      <c r="Z80" s="764"/>
      <c r="AA80" s="765"/>
      <c r="AB80" s="733" t="s">
        <v>642</v>
      </c>
      <c r="AC80" s="730"/>
      <c r="AD80" s="730"/>
      <c r="AE80" s="730"/>
      <c r="AF80" s="730"/>
      <c r="AG80" s="730"/>
      <c r="AH80" s="730"/>
      <c r="AI80" s="730"/>
      <c r="AJ80" s="730"/>
      <c r="AK80" s="730"/>
      <c r="AL80" s="730"/>
      <c r="AM80" s="730"/>
      <c r="AN80" s="730"/>
      <c r="AO80" s="730"/>
      <c r="AP80" s="730"/>
      <c r="AQ80" s="730"/>
      <c r="AR80" s="730"/>
      <c r="AS80" s="730"/>
      <c r="AT80" s="730"/>
      <c r="AU80" s="731"/>
      <c r="AV80" s="735">
        <v>-118630</v>
      </c>
      <c r="AW80" s="735"/>
      <c r="AX80" s="735"/>
      <c r="AY80" s="735"/>
      <c r="AZ80" s="735"/>
      <c r="BA80" s="735"/>
      <c r="BB80" s="735"/>
      <c r="BC80" s="735"/>
      <c r="BD80" s="766" t="s">
        <v>60</v>
      </c>
      <c r="BE80" s="767"/>
      <c r="BF80" s="767"/>
      <c r="BG80" s="767"/>
      <c r="BH80" s="768"/>
      <c r="BI80" s="754" t="s">
        <v>143</v>
      </c>
      <c r="BJ80" s="755"/>
      <c r="BK80" s="755"/>
      <c r="BL80" s="755"/>
      <c r="BM80" s="756"/>
      <c r="BN80" s="116"/>
      <c r="BO80" s="72"/>
      <c r="BQ80" s="69"/>
      <c r="CE80" s="70"/>
      <c r="CF80" s="70"/>
      <c r="CG80" s="64"/>
      <c r="CH80" s="64"/>
      <c r="CI80" s="64"/>
      <c r="CJ80" s="64"/>
      <c r="CK80" s="64"/>
      <c r="CL80" s="64"/>
      <c r="CM80" s="64"/>
      <c r="CN80" s="64"/>
      <c r="CO80" s="64"/>
      <c r="CP80" s="63"/>
      <c r="CQ80" s="63"/>
    </row>
    <row r="81" spans="1:95" s="57" customFormat="1" ht="12" customHeight="1" x14ac:dyDescent="0.15">
      <c r="A81" s="73"/>
      <c r="B81" s="71">
        <v>4</v>
      </c>
      <c r="C81" s="115"/>
      <c r="D81" s="762"/>
      <c r="E81" s="763"/>
      <c r="F81" s="728" t="s">
        <v>156</v>
      </c>
      <c r="G81" s="727"/>
      <c r="H81" s="727"/>
      <c r="I81" s="727"/>
      <c r="J81" s="727"/>
      <c r="K81" s="727"/>
      <c r="L81" s="727"/>
      <c r="M81" s="727"/>
      <c r="N81" s="727"/>
      <c r="O81" s="727"/>
      <c r="P81" s="727"/>
      <c r="Q81" s="728" t="s">
        <v>149</v>
      </c>
      <c r="R81" s="728"/>
      <c r="S81" s="728"/>
      <c r="T81" s="728"/>
      <c r="U81" s="728"/>
      <c r="V81" s="728"/>
      <c r="W81" s="728"/>
      <c r="X81" s="728"/>
      <c r="Y81" s="728"/>
      <c r="Z81" s="728"/>
      <c r="AA81" s="728"/>
      <c r="AB81" s="729" t="s">
        <v>138</v>
      </c>
      <c r="AC81" s="730"/>
      <c r="AD81" s="730"/>
      <c r="AE81" s="730"/>
      <c r="AF81" s="730"/>
      <c r="AG81" s="730"/>
      <c r="AH81" s="730"/>
      <c r="AI81" s="730"/>
      <c r="AJ81" s="730"/>
      <c r="AK81" s="730"/>
      <c r="AL81" s="730"/>
      <c r="AM81" s="730"/>
      <c r="AN81" s="730"/>
      <c r="AO81" s="730"/>
      <c r="AP81" s="730"/>
      <c r="AQ81" s="730"/>
      <c r="AR81" s="730"/>
      <c r="AS81" s="730"/>
      <c r="AT81" s="730"/>
      <c r="AU81" s="731"/>
      <c r="AV81" s="735"/>
      <c r="AW81" s="735"/>
      <c r="AX81" s="735"/>
      <c r="AY81" s="735"/>
      <c r="AZ81" s="735"/>
      <c r="BA81" s="735"/>
      <c r="BB81" s="735"/>
      <c r="BC81" s="735"/>
      <c r="BD81" s="769"/>
      <c r="BE81" s="770"/>
      <c r="BF81" s="770"/>
      <c r="BG81" s="770"/>
      <c r="BH81" s="771"/>
      <c r="BI81" s="757"/>
      <c r="BJ81" s="758"/>
      <c r="BK81" s="758"/>
      <c r="BL81" s="758"/>
      <c r="BM81" s="759"/>
      <c r="BN81" s="116"/>
      <c r="BO81" s="72"/>
      <c r="BQ81" s="69"/>
      <c r="BR81" s="70"/>
      <c r="BS81" s="70"/>
      <c r="BT81" s="70"/>
      <c r="BU81" s="70"/>
      <c r="BV81" s="70"/>
      <c r="BW81" s="70"/>
      <c r="BX81" s="70"/>
      <c r="BY81" s="70"/>
      <c r="BZ81" s="64"/>
      <c r="CA81" s="64"/>
      <c r="CB81" s="70"/>
      <c r="CC81" s="70"/>
      <c r="CD81" s="70"/>
      <c r="CE81" s="70"/>
      <c r="CF81" s="70"/>
      <c r="CG81" s="64"/>
      <c r="CH81" s="64"/>
      <c r="CI81" s="64"/>
      <c r="CJ81" s="64"/>
      <c r="CK81" s="64"/>
      <c r="CL81" s="64"/>
      <c r="CM81" s="64"/>
      <c r="CN81" s="64"/>
      <c r="CO81" s="64"/>
      <c r="CP81" s="63"/>
      <c r="CQ81" s="63"/>
    </row>
    <row r="82" spans="1:95" s="57" customFormat="1" ht="12" customHeight="1" x14ac:dyDescent="0.15">
      <c r="A82" s="73"/>
      <c r="B82" s="71">
        <v>5</v>
      </c>
      <c r="C82" s="115"/>
      <c r="D82" s="760">
        <v>25</v>
      </c>
      <c r="E82" s="761"/>
      <c r="F82" s="733" t="s">
        <v>53</v>
      </c>
      <c r="G82" s="730"/>
      <c r="H82" s="730"/>
      <c r="I82" s="730"/>
      <c r="J82" s="730"/>
      <c r="K82" s="730"/>
      <c r="L82" s="730"/>
      <c r="M82" s="730"/>
      <c r="N82" s="730"/>
      <c r="O82" s="730"/>
      <c r="P82" s="731"/>
      <c r="Q82" s="729" t="s">
        <v>116</v>
      </c>
      <c r="R82" s="764"/>
      <c r="S82" s="764"/>
      <c r="T82" s="764"/>
      <c r="U82" s="764"/>
      <c r="V82" s="764"/>
      <c r="W82" s="764"/>
      <c r="X82" s="764"/>
      <c r="Y82" s="764"/>
      <c r="Z82" s="764"/>
      <c r="AA82" s="765"/>
      <c r="AB82" s="733" t="s">
        <v>62</v>
      </c>
      <c r="AC82" s="730"/>
      <c r="AD82" s="730"/>
      <c r="AE82" s="730"/>
      <c r="AF82" s="730"/>
      <c r="AG82" s="730"/>
      <c r="AH82" s="730"/>
      <c r="AI82" s="730"/>
      <c r="AJ82" s="730"/>
      <c r="AK82" s="730"/>
      <c r="AL82" s="730"/>
      <c r="AM82" s="730"/>
      <c r="AN82" s="730"/>
      <c r="AO82" s="730"/>
      <c r="AP82" s="730"/>
      <c r="AQ82" s="730"/>
      <c r="AR82" s="730"/>
      <c r="AS82" s="730"/>
      <c r="AT82" s="730"/>
      <c r="AU82" s="731"/>
      <c r="AV82" s="735">
        <v>-800</v>
      </c>
      <c r="AW82" s="735"/>
      <c r="AX82" s="735"/>
      <c r="AY82" s="735"/>
      <c r="AZ82" s="735"/>
      <c r="BA82" s="735"/>
      <c r="BB82" s="735"/>
      <c r="BC82" s="735"/>
      <c r="BD82" s="766">
        <v>0.1</v>
      </c>
      <c r="BE82" s="767"/>
      <c r="BF82" s="767"/>
      <c r="BG82" s="767"/>
      <c r="BH82" s="768"/>
      <c r="BI82" s="754" t="s">
        <v>143</v>
      </c>
      <c r="BJ82" s="755"/>
      <c r="BK82" s="755"/>
      <c r="BL82" s="755"/>
      <c r="BM82" s="756"/>
      <c r="BN82" s="116"/>
      <c r="BO82" s="72"/>
      <c r="BQ82" s="69"/>
      <c r="CG82" s="64"/>
      <c r="CH82" s="64"/>
      <c r="CI82" s="64"/>
      <c r="CJ82" s="64"/>
      <c r="CK82" s="64"/>
      <c r="CL82" s="64"/>
      <c r="CM82" s="64"/>
      <c r="CN82" s="64"/>
      <c r="CO82" s="64"/>
      <c r="CP82" s="63"/>
      <c r="CQ82" s="63"/>
    </row>
    <row r="83" spans="1:95" s="57" customFormat="1" ht="12" customHeight="1" x14ac:dyDescent="0.15">
      <c r="A83" s="73"/>
      <c r="B83" s="71">
        <v>6</v>
      </c>
      <c r="C83" s="115"/>
      <c r="D83" s="762"/>
      <c r="E83" s="763"/>
      <c r="F83" s="728" t="s">
        <v>54</v>
      </c>
      <c r="G83" s="727"/>
      <c r="H83" s="727"/>
      <c r="I83" s="727"/>
      <c r="J83" s="727"/>
      <c r="K83" s="727"/>
      <c r="L83" s="727"/>
      <c r="M83" s="727"/>
      <c r="N83" s="727"/>
      <c r="O83" s="727"/>
      <c r="P83" s="727"/>
      <c r="Q83" s="728" t="s">
        <v>149</v>
      </c>
      <c r="R83" s="728"/>
      <c r="S83" s="728"/>
      <c r="T83" s="728"/>
      <c r="U83" s="728"/>
      <c r="V83" s="728"/>
      <c r="W83" s="728"/>
      <c r="X83" s="728"/>
      <c r="Y83" s="728"/>
      <c r="Z83" s="728"/>
      <c r="AA83" s="728"/>
      <c r="AB83" s="733" t="s">
        <v>643</v>
      </c>
      <c r="AC83" s="730"/>
      <c r="AD83" s="730"/>
      <c r="AE83" s="730"/>
      <c r="AF83" s="730"/>
      <c r="AG83" s="730"/>
      <c r="AH83" s="730"/>
      <c r="AI83" s="730"/>
      <c r="AJ83" s="730"/>
      <c r="AK83" s="730"/>
      <c r="AL83" s="730"/>
      <c r="AM83" s="730"/>
      <c r="AN83" s="730"/>
      <c r="AO83" s="730"/>
      <c r="AP83" s="730"/>
      <c r="AQ83" s="730"/>
      <c r="AR83" s="730"/>
      <c r="AS83" s="730"/>
      <c r="AT83" s="730"/>
      <c r="AU83" s="731"/>
      <c r="AV83" s="735"/>
      <c r="AW83" s="735"/>
      <c r="AX83" s="735"/>
      <c r="AY83" s="735"/>
      <c r="AZ83" s="735"/>
      <c r="BA83" s="735"/>
      <c r="BB83" s="735"/>
      <c r="BC83" s="735"/>
      <c r="BD83" s="769"/>
      <c r="BE83" s="770"/>
      <c r="BF83" s="770"/>
      <c r="BG83" s="770"/>
      <c r="BH83" s="771"/>
      <c r="BI83" s="757"/>
      <c r="BJ83" s="758"/>
      <c r="BK83" s="758"/>
      <c r="BL83" s="758"/>
      <c r="BM83" s="759"/>
      <c r="BN83" s="116"/>
      <c r="BO83" s="72"/>
      <c r="BQ83" s="69" t="s">
        <v>1</v>
      </c>
      <c r="BR83" s="70"/>
      <c r="BS83" s="70"/>
      <c r="BT83" s="70"/>
      <c r="BU83" s="70"/>
      <c r="BV83" s="70"/>
      <c r="BW83" s="70"/>
      <c r="BX83" s="70"/>
      <c r="BY83" s="64"/>
      <c r="BZ83" s="64"/>
      <c r="CA83" s="64"/>
      <c r="CB83" s="64"/>
      <c r="CC83" s="64"/>
      <c r="CD83" s="64"/>
      <c r="CE83" s="64"/>
      <c r="CF83" s="64"/>
      <c r="CG83" s="64"/>
      <c r="CH83" s="64"/>
      <c r="CI83" s="64"/>
      <c r="CJ83" s="64"/>
      <c r="CK83" s="64"/>
      <c r="CL83" s="64"/>
      <c r="CM83" s="64"/>
      <c r="CN83" s="64"/>
      <c r="CO83" s="64"/>
      <c r="CP83" s="63"/>
      <c r="CQ83" s="63"/>
    </row>
    <row r="84" spans="1:95" s="57" customFormat="1" ht="12" customHeight="1" x14ac:dyDescent="0.15">
      <c r="A84" s="73"/>
      <c r="B84" s="71">
        <v>7</v>
      </c>
      <c r="C84" s="115"/>
      <c r="D84" s="760">
        <v>26</v>
      </c>
      <c r="E84" s="761"/>
      <c r="F84" s="733" t="s">
        <v>53</v>
      </c>
      <c r="G84" s="730"/>
      <c r="H84" s="730"/>
      <c r="I84" s="730"/>
      <c r="J84" s="730"/>
      <c r="K84" s="730"/>
      <c r="L84" s="730"/>
      <c r="M84" s="730"/>
      <c r="N84" s="730"/>
      <c r="O84" s="730"/>
      <c r="P84" s="731"/>
      <c r="Q84" s="729" t="s">
        <v>117</v>
      </c>
      <c r="R84" s="764"/>
      <c r="S84" s="764"/>
      <c r="T84" s="764"/>
      <c r="U84" s="764"/>
      <c r="V84" s="764"/>
      <c r="W84" s="764"/>
      <c r="X84" s="764"/>
      <c r="Y84" s="764"/>
      <c r="Z84" s="764"/>
      <c r="AA84" s="765"/>
      <c r="AB84" s="733" t="s">
        <v>76</v>
      </c>
      <c r="AC84" s="730"/>
      <c r="AD84" s="730"/>
      <c r="AE84" s="730"/>
      <c r="AF84" s="730"/>
      <c r="AG84" s="730"/>
      <c r="AH84" s="730"/>
      <c r="AI84" s="730"/>
      <c r="AJ84" s="730"/>
      <c r="AK84" s="730"/>
      <c r="AL84" s="730"/>
      <c r="AM84" s="730"/>
      <c r="AN84" s="730"/>
      <c r="AO84" s="730"/>
      <c r="AP84" s="730"/>
      <c r="AQ84" s="730"/>
      <c r="AR84" s="730"/>
      <c r="AS84" s="730"/>
      <c r="AT84" s="730"/>
      <c r="AU84" s="731"/>
      <c r="AV84" s="735">
        <v>-800</v>
      </c>
      <c r="AW84" s="735"/>
      <c r="AX84" s="735"/>
      <c r="AY84" s="735"/>
      <c r="AZ84" s="735"/>
      <c r="BA84" s="735"/>
      <c r="BB84" s="735"/>
      <c r="BC84" s="735"/>
      <c r="BD84" s="766">
        <v>0.1</v>
      </c>
      <c r="BE84" s="767"/>
      <c r="BF84" s="767"/>
      <c r="BG84" s="767"/>
      <c r="BH84" s="768"/>
      <c r="BI84" s="754" t="s">
        <v>143</v>
      </c>
      <c r="BJ84" s="755"/>
      <c r="BK84" s="755"/>
      <c r="BL84" s="755"/>
      <c r="BM84" s="756"/>
      <c r="BN84" s="116"/>
      <c r="BO84" s="72"/>
      <c r="BQ84" s="69"/>
      <c r="BR84" s="70"/>
      <c r="BS84" s="70"/>
      <c r="BT84" s="70"/>
      <c r="BU84" s="70"/>
      <c r="BV84" s="70"/>
      <c r="BW84" s="70"/>
      <c r="BX84" s="70"/>
      <c r="BY84" s="64"/>
      <c r="BZ84" s="64"/>
      <c r="CA84" s="64"/>
      <c r="CB84" s="64"/>
      <c r="CC84" s="64"/>
      <c r="CD84" s="64"/>
      <c r="CE84" s="64"/>
      <c r="CF84" s="64"/>
      <c r="CG84" s="64"/>
      <c r="CH84" s="64"/>
      <c r="CI84" s="64"/>
      <c r="CJ84" s="64"/>
      <c r="CK84" s="64"/>
      <c r="CL84" s="64"/>
      <c r="CM84" s="64"/>
      <c r="CN84" s="64"/>
      <c r="CO84" s="64"/>
      <c r="CP84" s="63"/>
      <c r="CQ84" s="63"/>
    </row>
    <row r="85" spans="1:95" s="57" customFormat="1" ht="12" customHeight="1" x14ac:dyDescent="0.15">
      <c r="A85" s="73"/>
      <c r="B85" s="71">
        <v>8</v>
      </c>
      <c r="C85" s="115"/>
      <c r="D85" s="762"/>
      <c r="E85" s="763"/>
      <c r="F85" s="728" t="s">
        <v>54</v>
      </c>
      <c r="G85" s="727"/>
      <c r="H85" s="727"/>
      <c r="I85" s="727"/>
      <c r="J85" s="727"/>
      <c r="K85" s="727"/>
      <c r="L85" s="727"/>
      <c r="M85" s="727"/>
      <c r="N85" s="727"/>
      <c r="O85" s="727"/>
      <c r="P85" s="727"/>
      <c r="Q85" s="728" t="s">
        <v>149</v>
      </c>
      <c r="R85" s="728"/>
      <c r="S85" s="728"/>
      <c r="T85" s="728"/>
      <c r="U85" s="728"/>
      <c r="V85" s="728"/>
      <c r="W85" s="728"/>
      <c r="X85" s="728"/>
      <c r="Y85" s="728"/>
      <c r="Z85" s="728"/>
      <c r="AA85" s="728"/>
      <c r="AB85" s="733" t="s">
        <v>643</v>
      </c>
      <c r="AC85" s="730"/>
      <c r="AD85" s="730"/>
      <c r="AE85" s="730"/>
      <c r="AF85" s="730"/>
      <c r="AG85" s="730"/>
      <c r="AH85" s="730"/>
      <c r="AI85" s="730"/>
      <c r="AJ85" s="730"/>
      <c r="AK85" s="730"/>
      <c r="AL85" s="730"/>
      <c r="AM85" s="730"/>
      <c r="AN85" s="730"/>
      <c r="AO85" s="730"/>
      <c r="AP85" s="730"/>
      <c r="AQ85" s="730"/>
      <c r="AR85" s="730"/>
      <c r="AS85" s="730"/>
      <c r="AT85" s="730"/>
      <c r="AU85" s="731"/>
      <c r="AV85" s="735"/>
      <c r="AW85" s="735"/>
      <c r="AX85" s="735"/>
      <c r="AY85" s="735"/>
      <c r="AZ85" s="735"/>
      <c r="BA85" s="735"/>
      <c r="BB85" s="735"/>
      <c r="BC85" s="735"/>
      <c r="BD85" s="769"/>
      <c r="BE85" s="770"/>
      <c r="BF85" s="770"/>
      <c r="BG85" s="770"/>
      <c r="BH85" s="771"/>
      <c r="BI85" s="757"/>
      <c r="BJ85" s="758"/>
      <c r="BK85" s="758"/>
      <c r="BL85" s="758"/>
      <c r="BM85" s="759"/>
      <c r="BN85" s="116"/>
      <c r="BO85" s="72"/>
      <c r="BQ85" s="69"/>
      <c r="BR85" s="70" t="s">
        <v>29</v>
      </c>
      <c r="BS85" s="70"/>
      <c r="BT85" s="70"/>
      <c r="BU85" s="70"/>
      <c r="BV85" s="70"/>
      <c r="BW85" s="70"/>
      <c r="BX85" s="70"/>
      <c r="BY85" s="64"/>
      <c r="BZ85" s="64"/>
      <c r="CA85" s="64" t="s">
        <v>17</v>
      </c>
      <c r="CB85" s="64"/>
      <c r="CC85" s="64" t="s">
        <v>26</v>
      </c>
      <c r="CD85" s="64"/>
      <c r="CE85" s="64"/>
      <c r="CF85" s="64"/>
      <c r="CG85" s="64"/>
      <c r="CH85" s="64"/>
      <c r="CI85" s="64" t="s">
        <v>27</v>
      </c>
      <c r="CJ85" s="64"/>
      <c r="CK85" s="64"/>
      <c r="CL85" s="64"/>
      <c r="CM85" s="64"/>
      <c r="CN85" s="64"/>
      <c r="CO85" s="64"/>
      <c r="CP85" s="63"/>
      <c r="CQ85" s="63"/>
    </row>
    <row r="86" spans="1:95" s="57" customFormat="1" ht="12" customHeight="1" x14ac:dyDescent="0.15">
      <c r="A86" s="73"/>
      <c r="B86" s="71">
        <v>9</v>
      </c>
      <c r="C86" s="115"/>
      <c r="D86" s="760">
        <v>27</v>
      </c>
      <c r="E86" s="761"/>
      <c r="F86" s="733" t="s">
        <v>53</v>
      </c>
      <c r="G86" s="730"/>
      <c r="H86" s="730"/>
      <c r="I86" s="730"/>
      <c r="J86" s="730"/>
      <c r="K86" s="730"/>
      <c r="L86" s="730"/>
      <c r="M86" s="730"/>
      <c r="N86" s="730"/>
      <c r="O86" s="730"/>
      <c r="P86" s="731"/>
      <c r="Q86" s="729" t="s">
        <v>118</v>
      </c>
      <c r="R86" s="764"/>
      <c r="S86" s="764"/>
      <c r="T86" s="764"/>
      <c r="U86" s="764"/>
      <c r="V86" s="764"/>
      <c r="W86" s="764"/>
      <c r="X86" s="764"/>
      <c r="Y86" s="764"/>
      <c r="Z86" s="764"/>
      <c r="AA86" s="765"/>
      <c r="AB86" s="733" t="s">
        <v>77</v>
      </c>
      <c r="AC86" s="730"/>
      <c r="AD86" s="730"/>
      <c r="AE86" s="730"/>
      <c r="AF86" s="730"/>
      <c r="AG86" s="730"/>
      <c r="AH86" s="730"/>
      <c r="AI86" s="730"/>
      <c r="AJ86" s="730"/>
      <c r="AK86" s="730"/>
      <c r="AL86" s="730"/>
      <c r="AM86" s="730"/>
      <c r="AN86" s="730"/>
      <c r="AO86" s="730"/>
      <c r="AP86" s="730"/>
      <c r="AQ86" s="730"/>
      <c r="AR86" s="730"/>
      <c r="AS86" s="730"/>
      <c r="AT86" s="730"/>
      <c r="AU86" s="731"/>
      <c r="AV86" s="735">
        <v>-800</v>
      </c>
      <c r="AW86" s="735"/>
      <c r="AX86" s="735"/>
      <c r="AY86" s="735"/>
      <c r="AZ86" s="735"/>
      <c r="BA86" s="735"/>
      <c r="BB86" s="735"/>
      <c r="BC86" s="735"/>
      <c r="BD86" s="766">
        <v>0.1</v>
      </c>
      <c r="BE86" s="767"/>
      <c r="BF86" s="767"/>
      <c r="BG86" s="767"/>
      <c r="BH86" s="768"/>
      <c r="BI86" s="754" t="s">
        <v>143</v>
      </c>
      <c r="BJ86" s="755"/>
      <c r="BK86" s="755"/>
      <c r="BL86" s="755"/>
      <c r="BM86" s="756"/>
      <c r="BN86" s="116"/>
      <c r="BO86" s="72"/>
      <c r="BQ86" s="69"/>
      <c r="BR86" s="70"/>
      <c r="BS86" s="70"/>
      <c r="BT86" s="70"/>
      <c r="BU86" s="70"/>
      <c r="BV86" s="70"/>
      <c r="BW86" s="70"/>
      <c r="BX86" s="70"/>
      <c r="BY86" s="64"/>
      <c r="BZ86" s="64"/>
      <c r="CA86" s="64"/>
      <c r="CB86" s="64"/>
      <c r="CC86" s="64"/>
      <c r="CD86" s="64"/>
      <c r="CE86" s="64"/>
      <c r="CF86" s="64"/>
      <c r="CG86" s="64"/>
      <c r="CH86" s="64"/>
      <c r="CI86" s="64"/>
      <c r="CJ86" s="64"/>
      <c r="CK86" s="64"/>
      <c r="CL86" s="64"/>
      <c r="CM86" s="64"/>
      <c r="CN86" s="64"/>
      <c r="CO86" s="64"/>
      <c r="CP86" s="63"/>
      <c r="CQ86" s="63"/>
    </row>
    <row r="87" spans="1:95" s="57" customFormat="1" ht="12" customHeight="1" x14ac:dyDescent="0.15">
      <c r="A87" s="73">
        <v>3</v>
      </c>
      <c r="B87" s="71">
        <v>0</v>
      </c>
      <c r="C87" s="115"/>
      <c r="D87" s="762"/>
      <c r="E87" s="763"/>
      <c r="F87" s="728" t="s">
        <v>54</v>
      </c>
      <c r="G87" s="727"/>
      <c r="H87" s="727"/>
      <c r="I87" s="727"/>
      <c r="J87" s="727"/>
      <c r="K87" s="727"/>
      <c r="L87" s="727"/>
      <c r="M87" s="727"/>
      <c r="N87" s="727"/>
      <c r="O87" s="727"/>
      <c r="P87" s="727"/>
      <c r="Q87" s="728" t="s">
        <v>149</v>
      </c>
      <c r="R87" s="728"/>
      <c r="S87" s="728"/>
      <c r="T87" s="728"/>
      <c r="U87" s="728"/>
      <c r="V87" s="728"/>
      <c r="W87" s="728"/>
      <c r="X87" s="728"/>
      <c r="Y87" s="728"/>
      <c r="Z87" s="728"/>
      <c r="AA87" s="728"/>
      <c r="AB87" s="733" t="s">
        <v>643</v>
      </c>
      <c r="AC87" s="730"/>
      <c r="AD87" s="730"/>
      <c r="AE87" s="730"/>
      <c r="AF87" s="730"/>
      <c r="AG87" s="730"/>
      <c r="AH87" s="730"/>
      <c r="AI87" s="730"/>
      <c r="AJ87" s="730"/>
      <c r="AK87" s="730"/>
      <c r="AL87" s="730"/>
      <c r="AM87" s="730"/>
      <c r="AN87" s="730"/>
      <c r="AO87" s="730"/>
      <c r="AP87" s="730"/>
      <c r="AQ87" s="730"/>
      <c r="AR87" s="730"/>
      <c r="AS87" s="730"/>
      <c r="AT87" s="730"/>
      <c r="AU87" s="731"/>
      <c r="AV87" s="735"/>
      <c r="AW87" s="735"/>
      <c r="AX87" s="735"/>
      <c r="AY87" s="735"/>
      <c r="AZ87" s="735"/>
      <c r="BA87" s="735"/>
      <c r="BB87" s="735"/>
      <c r="BC87" s="735"/>
      <c r="BD87" s="769"/>
      <c r="BE87" s="770"/>
      <c r="BF87" s="770"/>
      <c r="BG87" s="770"/>
      <c r="BH87" s="771"/>
      <c r="BI87" s="757"/>
      <c r="BJ87" s="758"/>
      <c r="BK87" s="758"/>
      <c r="BL87" s="758"/>
      <c r="BM87" s="759"/>
      <c r="BN87" s="116"/>
      <c r="BO87" s="72"/>
      <c r="BQ87" s="69"/>
      <c r="BR87" s="70"/>
      <c r="BS87" s="70"/>
      <c r="BT87" s="70"/>
      <c r="BU87" s="70"/>
      <c r="BV87" s="70"/>
      <c r="BW87" s="70"/>
      <c r="BX87" s="70"/>
      <c r="BY87" s="64"/>
      <c r="BZ87" s="64"/>
      <c r="CA87" s="64"/>
      <c r="CB87" s="64"/>
      <c r="CC87" s="64"/>
      <c r="CD87" s="64"/>
      <c r="CE87" s="64"/>
      <c r="CF87" s="64"/>
      <c r="CG87" s="64"/>
      <c r="CH87" s="64"/>
      <c r="CI87" s="64"/>
      <c r="CJ87" s="64"/>
      <c r="CK87" s="64"/>
      <c r="CL87" s="64"/>
      <c r="CM87" s="64"/>
      <c r="CN87" s="64"/>
      <c r="CO87" s="64"/>
      <c r="CP87" s="63"/>
      <c r="CQ87" s="63"/>
    </row>
    <row r="88" spans="1:95" s="57" customFormat="1" ht="12" customHeight="1" x14ac:dyDescent="0.15">
      <c r="A88" s="73"/>
      <c r="B88" s="71">
        <v>1</v>
      </c>
      <c r="C88" s="115"/>
      <c r="D88" s="760">
        <v>28</v>
      </c>
      <c r="E88" s="761"/>
      <c r="F88" s="733" t="s">
        <v>53</v>
      </c>
      <c r="G88" s="730"/>
      <c r="H88" s="730"/>
      <c r="I88" s="730"/>
      <c r="J88" s="730"/>
      <c r="K88" s="730"/>
      <c r="L88" s="730"/>
      <c r="M88" s="730"/>
      <c r="N88" s="730"/>
      <c r="O88" s="730"/>
      <c r="P88" s="731"/>
      <c r="Q88" s="729" t="s">
        <v>119</v>
      </c>
      <c r="R88" s="764"/>
      <c r="S88" s="764"/>
      <c r="T88" s="764"/>
      <c r="U88" s="764"/>
      <c r="V88" s="764"/>
      <c r="W88" s="764"/>
      <c r="X88" s="764"/>
      <c r="Y88" s="764"/>
      <c r="Z88" s="764"/>
      <c r="AA88" s="765"/>
      <c r="AB88" s="733" t="s">
        <v>78</v>
      </c>
      <c r="AC88" s="730"/>
      <c r="AD88" s="730"/>
      <c r="AE88" s="730"/>
      <c r="AF88" s="730"/>
      <c r="AG88" s="730"/>
      <c r="AH88" s="730"/>
      <c r="AI88" s="730"/>
      <c r="AJ88" s="730"/>
      <c r="AK88" s="730"/>
      <c r="AL88" s="730"/>
      <c r="AM88" s="730"/>
      <c r="AN88" s="730"/>
      <c r="AO88" s="730"/>
      <c r="AP88" s="730"/>
      <c r="AQ88" s="730"/>
      <c r="AR88" s="730"/>
      <c r="AS88" s="730"/>
      <c r="AT88" s="730"/>
      <c r="AU88" s="731"/>
      <c r="AV88" s="735">
        <v>-800</v>
      </c>
      <c r="AW88" s="735"/>
      <c r="AX88" s="735"/>
      <c r="AY88" s="735"/>
      <c r="AZ88" s="735"/>
      <c r="BA88" s="735"/>
      <c r="BB88" s="735"/>
      <c r="BC88" s="735"/>
      <c r="BD88" s="766">
        <v>0.1</v>
      </c>
      <c r="BE88" s="767"/>
      <c r="BF88" s="767"/>
      <c r="BG88" s="767"/>
      <c r="BH88" s="768"/>
      <c r="BI88" s="754" t="s">
        <v>143</v>
      </c>
      <c r="BJ88" s="755"/>
      <c r="BK88" s="755"/>
      <c r="BL88" s="755"/>
      <c r="BM88" s="756"/>
      <c r="BN88" s="116"/>
      <c r="BO88" s="72"/>
      <c r="BQ88" s="69"/>
      <c r="BR88" s="70"/>
      <c r="BS88" s="70"/>
      <c r="BT88" s="70"/>
      <c r="BU88" s="70"/>
      <c r="BV88" s="70"/>
      <c r="BW88" s="70"/>
      <c r="BX88" s="70"/>
      <c r="BY88" s="70"/>
      <c r="BZ88" s="70"/>
      <c r="CA88" s="70"/>
      <c r="CB88" s="70"/>
      <c r="CC88" s="70"/>
      <c r="CD88" s="70"/>
      <c r="CE88" s="64"/>
      <c r="CF88" s="64"/>
      <c r="CG88" s="64"/>
      <c r="CH88" s="64"/>
      <c r="CI88" s="64"/>
      <c r="CJ88" s="64"/>
      <c r="CK88" s="64"/>
      <c r="CL88" s="64"/>
      <c r="CM88" s="64"/>
      <c r="CN88" s="64"/>
      <c r="CO88" s="64"/>
      <c r="CP88" s="63"/>
      <c r="CQ88" s="63"/>
    </row>
    <row r="89" spans="1:95" s="57" customFormat="1" ht="12" customHeight="1" x14ac:dyDescent="0.15">
      <c r="A89" s="73"/>
      <c r="B89" s="71">
        <v>2</v>
      </c>
      <c r="C89" s="115"/>
      <c r="D89" s="762"/>
      <c r="E89" s="763"/>
      <c r="F89" s="728" t="s">
        <v>54</v>
      </c>
      <c r="G89" s="727"/>
      <c r="H89" s="727"/>
      <c r="I89" s="727"/>
      <c r="J89" s="727"/>
      <c r="K89" s="727"/>
      <c r="L89" s="727"/>
      <c r="M89" s="727"/>
      <c r="N89" s="727"/>
      <c r="O89" s="727"/>
      <c r="P89" s="727"/>
      <c r="Q89" s="728" t="s">
        <v>149</v>
      </c>
      <c r="R89" s="728"/>
      <c r="S89" s="728"/>
      <c r="T89" s="728"/>
      <c r="U89" s="728"/>
      <c r="V89" s="728"/>
      <c r="W89" s="728"/>
      <c r="X89" s="728"/>
      <c r="Y89" s="728"/>
      <c r="Z89" s="728"/>
      <c r="AA89" s="728"/>
      <c r="AB89" s="733" t="s">
        <v>643</v>
      </c>
      <c r="AC89" s="730"/>
      <c r="AD89" s="730"/>
      <c r="AE89" s="730"/>
      <c r="AF89" s="730"/>
      <c r="AG89" s="730"/>
      <c r="AH89" s="730"/>
      <c r="AI89" s="730"/>
      <c r="AJ89" s="730"/>
      <c r="AK89" s="730"/>
      <c r="AL89" s="730"/>
      <c r="AM89" s="730"/>
      <c r="AN89" s="730"/>
      <c r="AO89" s="730"/>
      <c r="AP89" s="730"/>
      <c r="AQ89" s="730"/>
      <c r="AR89" s="730"/>
      <c r="AS89" s="730"/>
      <c r="AT89" s="730"/>
      <c r="AU89" s="731"/>
      <c r="AV89" s="735"/>
      <c r="AW89" s="735"/>
      <c r="AX89" s="735"/>
      <c r="AY89" s="735"/>
      <c r="AZ89" s="735"/>
      <c r="BA89" s="735"/>
      <c r="BB89" s="735"/>
      <c r="BC89" s="735"/>
      <c r="BD89" s="769"/>
      <c r="BE89" s="770"/>
      <c r="BF89" s="770"/>
      <c r="BG89" s="770"/>
      <c r="BH89" s="771"/>
      <c r="BI89" s="757"/>
      <c r="BJ89" s="758"/>
      <c r="BK89" s="758"/>
      <c r="BL89" s="758"/>
      <c r="BM89" s="759"/>
      <c r="BN89" s="116"/>
      <c r="BO89" s="72"/>
      <c r="BQ89" s="69"/>
      <c r="BR89" s="70"/>
      <c r="BS89" s="70"/>
      <c r="BT89" s="70"/>
      <c r="BU89" s="70"/>
      <c r="BV89" s="70"/>
      <c r="BW89" s="70"/>
      <c r="BX89" s="70"/>
      <c r="BY89" s="64"/>
      <c r="BZ89" s="70"/>
      <c r="CA89" s="70"/>
      <c r="CB89" s="70"/>
      <c r="CC89" s="64"/>
      <c r="CD89" s="70"/>
      <c r="CE89" s="64"/>
      <c r="CF89" s="64"/>
      <c r="CG89" s="64"/>
      <c r="CH89" s="64"/>
      <c r="CI89" s="64"/>
      <c r="CJ89" s="64"/>
      <c r="CK89" s="64"/>
      <c r="CL89" s="64"/>
      <c r="CM89" s="64"/>
      <c r="CN89" s="64"/>
      <c r="CO89" s="64"/>
      <c r="CP89" s="63"/>
      <c r="CQ89" s="63"/>
    </row>
    <row r="90" spans="1:95" s="57" customFormat="1" ht="12" customHeight="1" x14ac:dyDescent="0.15">
      <c r="A90" s="73"/>
      <c r="B90" s="71">
        <v>3</v>
      </c>
      <c r="C90" s="115"/>
      <c r="D90" s="760">
        <v>29</v>
      </c>
      <c r="E90" s="761"/>
      <c r="F90" s="733" t="s">
        <v>53</v>
      </c>
      <c r="G90" s="730"/>
      <c r="H90" s="730"/>
      <c r="I90" s="730"/>
      <c r="J90" s="730"/>
      <c r="K90" s="730"/>
      <c r="L90" s="730"/>
      <c r="M90" s="730"/>
      <c r="N90" s="730"/>
      <c r="O90" s="730"/>
      <c r="P90" s="731"/>
      <c r="Q90" s="729" t="s">
        <v>120</v>
      </c>
      <c r="R90" s="764"/>
      <c r="S90" s="764"/>
      <c r="T90" s="764"/>
      <c r="U90" s="764"/>
      <c r="V90" s="764"/>
      <c r="W90" s="764"/>
      <c r="X90" s="764"/>
      <c r="Y90" s="764"/>
      <c r="Z90" s="764"/>
      <c r="AA90" s="765"/>
      <c r="AB90" s="733" t="s">
        <v>79</v>
      </c>
      <c r="AC90" s="730"/>
      <c r="AD90" s="730"/>
      <c r="AE90" s="730"/>
      <c r="AF90" s="730"/>
      <c r="AG90" s="730"/>
      <c r="AH90" s="730"/>
      <c r="AI90" s="730"/>
      <c r="AJ90" s="730"/>
      <c r="AK90" s="730"/>
      <c r="AL90" s="730"/>
      <c r="AM90" s="730"/>
      <c r="AN90" s="730"/>
      <c r="AO90" s="730"/>
      <c r="AP90" s="730"/>
      <c r="AQ90" s="730"/>
      <c r="AR90" s="730"/>
      <c r="AS90" s="730"/>
      <c r="AT90" s="730"/>
      <c r="AU90" s="731"/>
      <c r="AV90" s="735">
        <v>-800</v>
      </c>
      <c r="AW90" s="735"/>
      <c r="AX90" s="735"/>
      <c r="AY90" s="735"/>
      <c r="AZ90" s="735"/>
      <c r="BA90" s="735"/>
      <c r="BB90" s="735"/>
      <c r="BC90" s="735"/>
      <c r="BD90" s="766">
        <v>0.1</v>
      </c>
      <c r="BE90" s="767"/>
      <c r="BF90" s="767"/>
      <c r="BG90" s="767"/>
      <c r="BH90" s="768"/>
      <c r="BI90" s="754" t="s">
        <v>143</v>
      </c>
      <c r="BJ90" s="755"/>
      <c r="BK90" s="755"/>
      <c r="BL90" s="755"/>
      <c r="BM90" s="756"/>
      <c r="BN90" s="116"/>
      <c r="BO90" s="72"/>
      <c r="BQ90" s="79"/>
      <c r="BR90" s="70"/>
      <c r="BS90" s="70"/>
      <c r="BT90" s="70"/>
      <c r="BU90" s="70"/>
      <c r="BV90" s="70"/>
      <c r="BW90" s="70"/>
      <c r="BX90" s="70"/>
      <c r="BY90" s="64"/>
      <c r="BZ90" s="70"/>
      <c r="CA90" s="70"/>
      <c r="CB90" s="70"/>
      <c r="CC90" s="70"/>
      <c r="CD90" s="70"/>
      <c r="CE90" s="64"/>
      <c r="CF90" s="64"/>
      <c r="CG90" s="64"/>
      <c r="CH90" s="64"/>
      <c r="CI90" s="64"/>
      <c r="CJ90" s="64"/>
      <c r="CK90" s="64"/>
      <c r="CL90" s="64"/>
      <c r="CM90" s="64"/>
      <c r="CN90" s="64"/>
      <c r="CO90" s="64"/>
      <c r="CP90" s="63"/>
      <c r="CQ90" s="63"/>
    </row>
    <row r="91" spans="1:95" s="57" customFormat="1" ht="12" customHeight="1" x14ac:dyDescent="0.15">
      <c r="A91" s="73"/>
      <c r="B91" s="71">
        <v>4</v>
      </c>
      <c r="C91" s="115"/>
      <c r="D91" s="762"/>
      <c r="E91" s="763"/>
      <c r="F91" s="728" t="s">
        <v>54</v>
      </c>
      <c r="G91" s="727"/>
      <c r="H91" s="727"/>
      <c r="I91" s="727"/>
      <c r="J91" s="727"/>
      <c r="K91" s="727"/>
      <c r="L91" s="727"/>
      <c r="M91" s="727"/>
      <c r="N91" s="727"/>
      <c r="O91" s="727"/>
      <c r="P91" s="727"/>
      <c r="Q91" s="728" t="s">
        <v>149</v>
      </c>
      <c r="R91" s="728"/>
      <c r="S91" s="728"/>
      <c r="T91" s="728"/>
      <c r="U91" s="728"/>
      <c r="V91" s="728"/>
      <c r="W91" s="728"/>
      <c r="X91" s="728"/>
      <c r="Y91" s="728"/>
      <c r="Z91" s="728"/>
      <c r="AA91" s="728"/>
      <c r="AB91" s="733" t="s">
        <v>643</v>
      </c>
      <c r="AC91" s="730"/>
      <c r="AD91" s="730"/>
      <c r="AE91" s="730"/>
      <c r="AF91" s="730"/>
      <c r="AG91" s="730"/>
      <c r="AH91" s="730"/>
      <c r="AI91" s="730"/>
      <c r="AJ91" s="730"/>
      <c r="AK91" s="730"/>
      <c r="AL91" s="730"/>
      <c r="AM91" s="730"/>
      <c r="AN91" s="730"/>
      <c r="AO91" s="730"/>
      <c r="AP91" s="730"/>
      <c r="AQ91" s="730"/>
      <c r="AR91" s="730"/>
      <c r="AS91" s="730"/>
      <c r="AT91" s="730"/>
      <c r="AU91" s="731"/>
      <c r="AV91" s="735"/>
      <c r="AW91" s="735"/>
      <c r="AX91" s="735"/>
      <c r="AY91" s="735"/>
      <c r="AZ91" s="735"/>
      <c r="BA91" s="735"/>
      <c r="BB91" s="735"/>
      <c r="BC91" s="735"/>
      <c r="BD91" s="769"/>
      <c r="BE91" s="770"/>
      <c r="BF91" s="770"/>
      <c r="BG91" s="770"/>
      <c r="BH91" s="771"/>
      <c r="BI91" s="757"/>
      <c r="BJ91" s="758"/>
      <c r="BK91" s="758"/>
      <c r="BL91" s="758"/>
      <c r="BM91" s="759"/>
      <c r="BN91" s="116"/>
      <c r="BO91" s="72"/>
      <c r="BQ91" s="69"/>
      <c r="BR91" s="70"/>
      <c r="BS91" s="70"/>
      <c r="BT91" s="70"/>
      <c r="BU91" s="70"/>
      <c r="BV91" s="70"/>
      <c r="BW91" s="70"/>
      <c r="BX91" s="70"/>
      <c r="BY91" s="70"/>
      <c r="BZ91" s="70"/>
      <c r="CA91" s="70"/>
      <c r="CB91" s="70"/>
      <c r="CC91" s="70"/>
      <c r="CD91" s="70"/>
      <c r="CE91" s="70"/>
      <c r="CF91" s="64"/>
      <c r="CG91" s="64"/>
      <c r="CH91" s="64"/>
      <c r="CI91" s="64"/>
      <c r="CJ91" s="64"/>
      <c r="CK91" s="64"/>
      <c r="CL91" s="64"/>
      <c r="CM91" s="64"/>
      <c r="CN91" s="64"/>
      <c r="CO91" s="64"/>
      <c r="CP91" s="63"/>
      <c r="CQ91" s="63"/>
    </row>
    <row r="92" spans="1:95" s="57" customFormat="1" ht="12" customHeight="1" x14ac:dyDescent="0.15">
      <c r="A92" s="73"/>
      <c r="B92" s="71">
        <v>5</v>
      </c>
      <c r="C92" s="115"/>
      <c r="D92" s="760">
        <v>30</v>
      </c>
      <c r="E92" s="761"/>
      <c r="F92" s="733" t="s">
        <v>53</v>
      </c>
      <c r="G92" s="730"/>
      <c r="H92" s="730"/>
      <c r="I92" s="730"/>
      <c r="J92" s="730"/>
      <c r="K92" s="730"/>
      <c r="L92" s="730"/>
      <c r="M92" s="730"/>
      <c r="N92" s="730"/>
      <c r="O92" s="730"/>
      <c r="P92" s="731"/>
      <c r="Q92" s="729" t="s">
        <v>121</v>
      </c>
      <c r="R92" s="764"/>
      <c r="S92" s="764"/>
      <c r="T92" s="764"/>
      <c r="U92" s="764"/>
      <c r="V92" s="764"/>
      <c r="W92" s="764"/>
      <c r="X92" s="764"/>
      <c r="Y92" s="764"/>
      <c r="Z92" s="764"/>
      <c r="AA92" s="765"/>
      <c r="AB92" s="733" t="s">
        <v>80</v>
      </c>
      <c r="AC92" s="730"/>
      <c r="AD92" s="730"/>
      <c r="AE92" s="730"/>
      <c r="AF92" s="730"/>
      <c r="AG92" s="730"/>
      <c r="AH92" s="730"/>
      <c r="AI92" s="730"/>
      <c r="AJ92" s="730"/>
      <c r="AK92" s="730"/>
      <c r="AL92" s="730"/>
      <c r="AM92" s="730"/>
      <c r="AN92" s="730"/>
      <c r="AO92" s="730"/>
      <c r="AP92" s="730"/>
      <c r="AQ92" s="730"/>
      <c r="AR92" s="730"/>
      <c r="AS92" s="730"/>
      <c r="AT92" s="730"/>
      <c r="AU92" s="731"/>
      <c r="AV92" s="735">
        <v>-800</v>
      </c>
      <c r="AW92" s="735"/>
      <c r="AX92" s="735"/>
      <c r="AY92" s="735"/>
      <c r="AZ92" s="735"/>
      <c r="BA92" s="735"/>
      <c r="BB92" s="735"/>
      <c r="BC92" s="735"/>
      <c r="BD92" s="766">
        <v>0.1</v>
      </c>
      <c r="BE92" s="767"/>
      <c r="BF92" s="767"/>
      <c r="BG92" s="767"/>
      <c r="BH92" s="768"/>
      <c r="BI92" s="754" t="s">
        <v>143</v>
      </c>
      <c r="BJ92" s="755"/>
      <c r="BK92" s="755"/>
      <c r="BL92" s="755"/>
      <c r="BM92" s="756"/>
      <c r="BN92" s="116"/>
      <c r="BO92" s="72"/>
      <c r="BQ92" s="69"/>
      <c r="BR92" s="70"/>
      <c r="BS92" s="70"/>
      <c r="BT92" s="70"/>
      <c r="BU92" s="70"/>
      <c r="BV92" s="70"/>
      <c r="BW92" s="70"/>
      <c r="BX92" s="70"/>
      <c r="BY92" s="70"/>
      <c r="BZ92" s="70"/>
      <c r="CA92" s="70"/>
      <c r="CB92" s="70"/>
      <c r="CC92" s="70"/>
      <c r="CD92" s="70"/>
      <c r="CE92" s="70"/>
      <c r="CF92" s="64"/>
      <c r="CG92" s="64"/>
      <c r="CH92" s="64"/>
      <c r="CI92" s="64"/>
      <c r="CJ92" s="64"/>
      <c r="CK92" s="64"/>
      <c r="CL92" s="64"/>
      <c r="CM92" s="64"/>
      <c r="CN92" s="64"/>
      <c r="CO92" s="64"/>
      <c r="CP92" s="63"/>
      <c r="CQ92" s="63"/>
    </row>
    <row r="93" spans="1:95" s="57" customFormat="1" ht="12" customHeight="1" x14ac:dyDescent="0.15">
      <c r="A93" s="73"/>
      <c r="B93" s="71">
        <v>6</v>
      </c>
      <c r="C93" s="115"/>
      <c r="D93" s="762"/>
      <c r="E93" s="763"/>
      <c r="F93" s="728" t="s">
        <v>54</v>
      </c>
      <c r="G93" s="727"/>
      <c r="H93" s="727"/>
      <c r="I93" s="727"/>
      <c r="J93" s="727"/>
      <c r="K93" s="727"/>
      <c r="L93" s="727"/>
      <c r="M93" s="727"/>
      <c r="N93" s="727"/>
      <c r="O93" s="727"/>
      <c r="P93" s="727"/>
      <c r="Q93" s="728" t="s">
        <v>149</v>
      </c>
      <c r="R93" s="728"/>
      <c r="S93" s="728"/>
      <c r="T93" s="728"/>
      <c r="U93" s="728"/>
      <c r="V93" s="728"/>
      <c r="W93" s="728"/>
      <c r="X93" s="728"/>
      <c r="Y93" s="728"/>
      <c r="Z93" s="728"/>
      <c r="AA93" s="728"/>
      <c r="AB93" s="733" t="s">
        <v>643</v>
      </c>
      <c r="AC93" s="730"/>
      <c r="AD93" s="730"/>
      <c r="AE93" s="730"/>
      <c r="AF93" s="730"/>
      <c r="AG93" s="730"/>
      <c r="AH93" s="730"/>
      <c r="AI93" s="730"/>
      <c r="AJ93" s="730"/>
      <c r="AK93" s="730"/>
      <c r="AL93" s="730"/>
      <c r="AM93" s="730"/>
      <c r="AN93" s="730"/>
      <c r="AO93" s="730"/>
      <c r="AP93" s="730"/>
      <c r="AQ93" s="730"/>
      <c r="AR93" s="730"/>
      <c r="AS93" s="730"/>
      <c r="AT93" s="730"/>
      <c r="AU93" s="731"/>
      <c r="AV93" s="735"/>
      <c r="AW93" s="735"/>
      <c r="AX93" s="735"/>
      <c r="AY93" s="735"/>
      <c r="AZ93" s="735"/>
      <c r="BA93" s="735"/>
      <c r="BB93" s="735"/>
      <c r="BC93" s="735"/>
      <c r="BD93" s="769"/>
      <c r="BE93" s="770"/>
      <c r="BF93" s="770"/>
      <c r="BG93" s="770"/>
      <c r="BH93" s="771"/>
      <c r="BI93" s="757"/>
      <c r="BJ93" s="758"/>
      <c r="BK93" s="758"/>
      <c r="BL93" s="758"/>
      <c r="BM93" s="759"/>
      <c r="BN93" s="116"/>
      <c r="BO93" s="72"/>
      <c r="BQ93" s="69"/>
      <c r="BR93" s="70"/>
      <c r="BS93" s="70"/>
      <c r="BT93" s="70"/>
      <c r="BU93" s="70"/>
      <c r="BV93" s="70"/>
      <c r="BW93" s="70"/>
      <c r="BX93" s="70"/>
      <c r="BY93" s="70"/>
      <c r="BZ93" s="70"/>
      <c r="CA93" s="70"/>
      <c r="CB93" s="70"/>
      <c r="CC93" s="70"/>
      <c r="CD93" s="70"/>
      <c r="CE93" s="70"/>
      <c r="CF93" s="64"/>
      <c r="CG93" s="64"/>
      <c r="CH93" s="64"/>
      <c r="CI93" s="64"/>
      <c r="CJ93" s="64"/>
      <c r="CK93" s="64"/>
      <c r="CL93" s="64"/>
      <c r="CM93" s="64"/>
      <c r="CN93" s="64"/>
      <c r="CO93" s="64"/>
      <c r="CP93" s="63"/>
      <c r="CQ93" s="63"/>
    </row>
    <row r="94" spans="1:95" s="57" customFormat="1" ht="12" customHeight="1" x14ac:dyDescent="0.15">
      <c r="A94" s="73"/>
      <c r="B94" s="71">
        <v>7</v>
      </c>
      <c r="C94" s="115"/>
      <c r="D94" s="760">
        <v>31</v>
      </c>
      <c r="E94" s="761"/>
      <c r="F94" s="733" t="s">
        <v>53</v>
      </c>
      <c r="G94" s="730"/>
      <c r="H94" s="730"/>
      <c r="I94" s="730"/>
      <c r="J94" s="730"/>
      <c r="K94" s="730"/>
      <c r="L94" s="730"/>
      <c r="M94" s="730"/>
      <c r="N94" s="730"/>
      <c r="O94" s="730"/>
      <c r="P94" s="731"/>
      <c r="Q94" s="729" t="s">
        <v>122</v>
      </c>
      <c r="R94" s="764"/>
      <c r="S94" s="764"/>
      <c r="T94" s="764"/>
      <c r="U94" s="764"/>
      <c r="V94" s="764"/>
      <c r="W94" s="764"/>
      <c r="X94" s="764"/>
      <c r="Y94" s="764"/>
      <c r="Z94" s="764"/>
      <c r="AA94" s="765"/>
      <c r="AB94" s="733" t="s">
        <v>81</v>
      </c>
      <c r="AC94" s="730"/>
      <c r="AD94" s="730"/>
      <c r="AE94" s="730"/>
      <c r="AF94" s="730"/>
      <c r="AG94" s="730"/>
      <c r="AH94" s="730"/>
      <c r="AI94" s="730"/>
      <c r="AJ94" s="730"/>
      <c r="AK94" s="730"/>
      <c r="AL94" s="730"/>
      <c r="AM94" s="730"/>
      <c r="AN94" s="730"/>
      <c r="AO94" s="730"/>
      <c r="AP94" s="730"/>
      <c r="AQ94" s="730"/>
      <c r="AR94" s="730"/>
      <c r="AS94" s="730"/>
      <c r="AT94" s="730"/>
      <c r="AU94" s="731"/>
      <c r="AV94" s="735">
        <v>-800</v>
      </c>
      <c r="AW94" s="735"/>
      <c r="AX94" s="735"/>
      <c r="AY94" s="735"/>
      <c r="AZ94" s="735"/>
      <c r="BA94" s="735"/>
      <c r="BB94" s="735"/>
      <c r="BC94" s="735"/>
      <c r="BD94" s="766">
        <v>0.1</v>
      </c>
      <c r="BE94" s="767"/>
      <c r="BF94" s="767"/>
      <c r="BG94" s="767"/>
      <c r="BH94" s="768"/>
      <c r="BI94" s="754" t="s">
        <v>143</v>
      </c>
      <c r="BJ94" s="755"/>
      <c r="BK94" s="755"/>
      <c r="BL94" s="755"/>
      <c r="BM94" s="756"/>
      <c r="BN94" s="116"/>
      <c r="BO94" s="72"/>
      <c r="BQ94" s="69" t="s">
        <v>2</v>
      </c>
      <c r="BR94" s="70"/>
      <c r="BS94" s="70"/>
      <c r="BT94" s="70"/>
      <c r="BU94" s="70"/>
      <c r="BV94" s="70"/>
      <c r="BW94" s="70"/>
      <c r="BX94" s="70"/>
      <c r="BY94" s="70"/>
      <c r="BZ94" s="70"/>
      <c r="CA94" s="70"/>
      <c r="CB94" s="70"/>
      <c r="CC94" s="70"/>
      <c r="CD94" s="70"/>
      <c r="CE94" s="70"/>
      <c r="CF94" s="64"/>
      <c r="CG94" s="64"/>
      <c r="CH94" s="64"/>
      <c r="CI94" s="64"/>
      <c r="CJ94" s="64"/>
      <c r="CK94" s="64"/>
      <c r="CL94" s="64"/>
      <c r="CM94" s="64"/>
      <c r="CN94" s="64"/>
      <c r="CO94" s="64"/>
      <c r="CP94" s="63"/>
      <c r="CQ94" s="63"/>
    </row>
    <row r="95" spans="1:95" s="57" customFormat="1" ht="12" customHeight="1" x14ac:dyDescent="0.15">
      <c r="A95" s="73"/>
      <c r="B95" s="71">
        <v>8</v>
      </c>
      <c r="C95" s="115"/>
      <c r="D95" s="762"/>
      <c r="E95" s="763"/>
      <c r="F95" s="728" t="s">
        <v>54</v>
      </c>
      <c r="G95" s="727"/>
      <c r="H95" s="727"/>
      <c r="I95" s="727"/>
      <c r="J95" s="727"/>
      <c r="K95" s="727"/>
      <c r="L95" s="727"/>
      <c r="M95" s="727"/>
      <c r="N95" s="727"/>
      <c r="O95" s="727"/>
      <c r="P95" s="727"/>
      <c r="Q95" s="728" t="s">
        <v>149</v>
      </c>
      <c r="R95" s="728"/>
      <c r="S95" s="728"/>
      <c r="T95" s="728"/>
      <c r="U95" s="728"/>
      <c r="V95" s="728"/>
      <c r="W95" s="728"/>
      <c r="X95" s="728"/>
      <c r="Y95" s="728"/>
      <c r="Z95" s="728"/>
      <c r="AA95" s="728"/>
      <c r="AB95" s="733" t="s">
        <v>643</v>
      </c>
      <c r="AC95" s="730"/>
      <c r="AD95" s="730"/>
      <c r="AE95" s="730"/>
      <c r="AF95" s="730"/>
      <c r="AG95" s="730"/>
      <c r="AH95" s="730"/>
      <c r="AI95" s="730"/>
      <c r="AJ95" s="730"/>
      <c r="AK95" s="730"/>
      <c r="AL95" s="730"/>
      <c r="AM95" s="730"/>
      <c r="AN95" s="730"/>
      <c r="AO95" s="730"/>
      <c r="AP95" s="730"/>
      <c r="AQ95" s="730"/>
      <c r="AR95" s="730"/>
      <c r="AS95" s="730"/>
      <c r="AT95" s="730"/>
      <c r="AU95" s="731"/>
      <c r="AV95" s="735"/>
      <c r="AW95" s="735"/>
      <c r="AX95" s="735"/>
      <c r="AY95" s="735"/>
      <c r="AZ95" s="735"/>
      <c r="BA95" s="735"/>
      <c r="BB95" s="735"/>
      <c r="BC95" s="735"/>
      <c r="BD95" s="769"/>
      <c r="BE95" s="770"/>
      <c r="BF95" s="770"/>
      <c r="BG95" s="770"/>
      <c r="BH95" s="771"/>
      <c r="BI95" s="757"/>
      <c r="BJ95" s="758"/>
      <c r="BK95" s="758"/>
      <c r="BL95" s="758"/>
      <c r="BM95" s="759"/>
      <c r="BN95" s="116"/>
      <c r="BO95" s="72"/>
      <c r="BQ95" s="69"/>
      <c r="BR95" s="70"/>
      <c r="BS95" s="70"/>
      <c r="BT95" s="70"/>
      <c r="BU95" s="70"/>
      <c r="BV95" s="70"/>
      <c r="BW95" s="70"/>
      <c r="BX95" s="70"/>
      <c r="BY95" s="70"/>
      <c r="BZ95" s="70"/>
      <c r="CA95" s="70"/>
      <c r="CB95" s="70"/>
      <c r="CC95" s="70"/>
      <c r="CD95" s="70"/>
      <c r="CE95" s="70"/>
      <c r="CF95" s="64"/>
      <c r="CG95" s="64"/>
      <c r="CH95" s="64"/>
      <c r="CI95" s="64"/>
      <c r="CJ95" s="64"/>
      <c r="CK95" s="64"/>
      <c r="CL95" s="64"/>
      <c r="CM95" s="64"/>
      <c r="CN95" s="64"/>
      <c r="CO95" s="64"/>
      <c r="CP95" s="63"/>
      <c r="CQ95" s="63"/>
    </row>
    <row r="96" spans="1:95" s="57" customFormat="1" ht="12" customHeight="1" x14ac:dyDescent="0.15">
      <c r="A96" s="73"/>
      <c r="B96" s="71">
        <v>9</v>
      </c>
      <c r="C96" s="115"/>
      <c r="D96" s="760">
        <v>32</v>
      </c>
      <c r="E96" s="761"/>
      <c r="F96" s="733" t="s">
        <v>53</v>
      </c>
      <c r="G96" s="730"/>
      <c r="H96" s="730"/>
      <c r="I96" s="730"/>
      <c r="J96" s="730"/>
      <c r="K96" s="730"/>
      <c r="L96" s="730"/>
      <c r="M96" s="730"/>
      <c r="N96" s="730"/>
      <c r="O96" s="730"/>
      <c r="P96" s="731"/>
      <c r="Q96" s="729" t="s">
        <v>123</v>
      </c>
      <c r="R96" s="764"/>
      <c r="S96" s="764"/>
      <c r="T96" s="764"/>
      <c r="U96" s="764"/>
      <c r="V96" s="764"/>
      <c r="W96" s="764"/>
      <c r="X96" s="764"/>
      <c r="Y96" s="764"/>
      <c r="Z96" s="764"/>
      <c r="AA96" s="765"/>
      <c r="AB96" s="733" t="s">
        <v>85</v>
      </c>
      <c r="AC96" s="730"/>
      <c r="AD96" s="730"/>
      <c r="AE96" s="730"/>
      <c r="AF96" s="730"/>
      <c r="AG96" s="730"/>
      <c r="AH96" s="730"/>
      <c r="AI96" s="730"/>
      <c r="AJ96" s="730"/>
      <c r="AK96" s="730"/>
      <c r="AL96" s="730"/>
      <c r="AM96" s="730"/>
      <c r="AN96" s="730"/>
      <c r="AO96" s="730"/>
      <c r="AP96" s="730"/>
      <c r="AQ96" s="730"/>
      <c r="AR96" s="730"/>
      <c r="AS96" s="730"/>
      <c r="AT96" s="730"/>
      <c r="AU96" s="731"/>
      <c r="AV96" s="735">
        <v>-800</v>
      </c>
      <c r="AW96" s="735"/>
      <c r="AX96" s="735"/>
      <c r="AY96" s="735"/>
      <c r="AZ96" s="735"/>
      <c r="BA96" s="735"/>
      <c r="BB96" s="735"/>
      <c r="BC96" s="735"/>
      <c r="BD96" s="766">
        <v>0.1</v>
      </c>
      <c r="BE96" s="767"/>
      <c r="BF96" s="767"/>
      <c r="BG96" s="767"/>
      <c r="BH96" s="768"/>
      <c r="BI96" s="754" t="s">
        <v>143</v>
      </c>
      <c r="BJ96" s="755"/>
      <c r="BK96" s="755"/>
      <c r="BL96" s="755"/>
      <c r="BM96" s="756"/>
      <c r="BN96" s="116"/>
      <c r="BO96" s="72"/>
      <c r="BQ96" s="69"/>
      <c r="BR96" s="64" t="s">
        <v>16</v>
      </c>
      <c r="BT96" s="70"/>
      <c r="BU96" s="70"/>
      <c r="BV96" s="70"/>
      <c r="BW96" s="70"/>
      <c r="BX96" s="70"/>
      <c r="BY96" s="70"/>
      <c r="BZ96" s="70"/>
      <c r="CA96" s="70"/>
      <c r="CB96" s="70"/>
      <c r="CC96" s="70"/>
      <c r="CD96" s="70"/>
      <c r="CE96" s="70"/>
      <c r="CF96" s="64"/>
      <c r="CG96" s="64"/>
      <c r="CH96" s="64"/>
      <c r="CI96" s="64"/>
      <c r="CJ96" s="64"/>
      <c r="CK96" s="64"/>
      <c r="CL96" s="64"/>
      <c r="CM96" s="64"/>
      <c r="CN96" s="64"/>
      <c r="CO96" s="64"/>
      <c r="CP96" s="63"/>
      <c r="CQ96" s="63"/>
    </row>
    <row r="97" spans="1:95" s="57" customFormat="1" ht="12" customHeight="1" x14ac:dyDescent="0.15">
      <c r="A97" s="73">
        <v>4</v>
      </c>
      <c r="B97" s="71">
        <v>0</v>
      </c>
      <c r="C97" s="115"/>
      <c r="D97" s="762"/>
      <c r="E97" s="763"/>
      <c r="F97" s="728" t="s">
        <v>54</v>
      </c>
      <c r="G97" s="727"/>
      <c r="H97" s="727"/>
      <c r="I97" s="727"/>
      <c r="J97" s="727"/>
      <c r="K97" s="727"/>
      <c r="L97" s="727"/>
      <c r="M97" s="727"/>
      <c r="N97" s="727"/>
      <c r="O97" s="727"/>
      <c r="P97" s="727"/>
      <c r="Q97" s="728" t="s">
        <v>149</v>
      </c>
      <c r="R97" s="728"/>
      <c r="S97" s="728"/>
      <c r="T97" s="728"/>
      <c r="U97" s="728"/>
      <c r="V97" s="728"/>
      <c r="W97" s="728"/>
      <c r="X97" s="728"/>
      <c r="Y97" s="728"/>
      <c r="Z97" s="728"/>
      <c r="AA97" s="728"/>
      <c r="AB97" s="733" t="s">
        <v>643</v>
      </c>
      <c r="AC97" s="730"/>
      <c r="AD97" s="730"/>
      <c r="AE97" s="730"/>
      <c r="AF97" s="730"/>
      <c r="AG97" s="730"/>
      <c r="AH97" s="730"/>
      <c r="AI97" s="730"/>
      <c r="AJ97" s="730"/>
      <c r="AK97" s="730"/>
      <c r="AL97" s="730"/>
      <c r="AM97" s="730"/>
      <c r="AN97" s="730"/>
      <c r="AO97" s="730"/>
      <c r="AP97" s="730"/>
      <c r="AQ97" s="730"/>
      <c r="AR97" s="730"/>
      <c r="AS97" s="730"/>
      <c r="AT97" s="730"/>
      <c r="AU97" s="731"/>
      <c r="AV97" s="735"/>
      <c r="AW97" s="735"/>
      <c r="AX97" s="735"/>
      <c r="AY97" s="735"/>
      <c r="AZ97" s="735"/>
      <c r="BA97" s="735"/>
      <c r="BB97" s="735"/>
      <c r="BC97" s="735"/>
      <c r="BD97" s="769"/>
      <c r="BE97" s="770"/>
      <c r="BF97" s="770"/>
      <c r="BG97" s="770"/>
      <c r="BH97" s="771"/>
      <c r="BI97" s="757"/>
      <c r="BJ97" s="758"/>
      <c r="BK97" s="758"/>
      <c r="BL97" s="758"/>
      <c r="BM97" s="759"/>
      <c r="BN97" s="116"/>
      <c r="BO97" s="72"/>
      <c r="BQ97" s="69"/>
      <c r="BR97" s="70"/>
      <c r="BS97" s="70"/>
      <c r="BT97" s="70"/>
      <c r="BU97" s="70"/>
      <c r="BV97" s="70"/>
      <c r="BW97" s="70"/>
      <c r="BX97" s="70"/>
      <c r="BY97" s="70"/>
      <c r="BZ97" s="70"/>
      <c r="CA97" s="70"/>
      <c r="CB97" s="70"/>
      <c r="CC97" s="70"/>
      <c r="CD97" s="70"/>
      <c r="CE97" s="70"/>
      <c r="CF97" s="64"/>
      <c r="CG97" s="64"/>
      <c r="CH97" s="64"/>
      <c r="CI97" s="64"/>
      <c r="CJ97" s="64"/>
      <c r="CK97" s="64"/>
      <c r="CL97" s="64"/>
      <c r="CM97" s="64"/>
      <c r="CN97" s="64"/>
      <c r="CO97" s="64"/>
      <c r="CP97" s="63"/>
      <c r="CQ97" s="63"/>
    </row>
    <row r="98" spans="1:95" s="57" customFormat="1" ht="12" customHeight="1" x14ac:dyDescent="0.15">
      <c r="A98" s="73"/>
      <c r="B98" s="71">
        <v>1</v>
      </c>
      <c r="C98" s="115"/>
      <c r="D98" s="760">
        <v>33</v>
      </c>
      <c r="E98" s="761"/>
      <c r="F98" s="733" t="s">
        <v>53</v>
      </c>
      <c r="G98" s="730"/>
      <c r="H98" s="730"/>
      <c r="I98" s="730"/>
      <c r="J98" s="730"/>
      <c r="K98" s="730"/>
      <c r="L98" s="730"/>
      <c r="M98" s="730"/>
      <c r="N98" s="730"/>
      <c r="O98" s="730"/>
      <c r="P98" s="731"/>
      <c r="Q98" s="729" t="s">
        <v>124</v>
      </c>
      <c r="R98" s="764"/>
      <c r="S98" s="764"/>
      <c r="T98" s="764"/>
      <c r="U98" s="764"/>
      <c r="V98" s="764"/>
      <c r="W98" s="764"/>
      <c r="X98" s="764"/>
      <c r="Y98" s="764"/>
      <c r="Z98" s="764"/>
      <c r="AA98" s="765"/>
      <c r="AB98" s="733" t="s">
        <v>86</v>
      </c>
      <c r="AC98" s="730"/>
      <c r="AD98" s="730"/>
      <c r="AE98" s="730"/>
      <c r="AF98" s="730"/>
      <c r="AG98" s="730"/>
      <c r="AH98" s="730"/>
      <c r="AI98" s="730"/>
      <c r="AJ98" s="730"/>
      <c r="AK98" s="730"/>
      <c r="AL98" s="730"/>
      <c r="AM98" s="730"/>
      <c r="AN98" s="730"/>
      <c r="AO98" s="730"/>
      <c r="AP98" s="730"/>
      <c r="AQ98" s="730"/>
      <c r="AR98" s="730"/>
      <c r="AS98" s="730"/>
      <c r="AT98" s="730"/>
      <c r="AU98" s="731"/>
      <c r="AV98" s="735">
        <v>-800</v>
      </c>
      <c r="AW98" s="735"/>
      <c r="AX98" s="735"/>
      <c r="AY98" s="735"/>
      <c r="AZ98" s="735"/>
      <c r="BA98" s="735"/>
      <c r="BB98" s="735"/>
      <c r="BC98" s="735"/>
      <c r="BD98" s="766">
        <v>0.1</v>
      </c>
      <c r="BE98" s="767"/>
      <c r="BF98" s="767"/>
      <c r="BG98" s="767"/>
      <c r="BH98" s="768"/>
      <c r="BI98" s="754" t="s">
        <v>143</v>
      </c>
      <c r="BJ98" s="755"/>
      <c r="BK98" s="755"/>
      <c r="BL98" s="755"/>
      <c r="BM98" s="756"/>
      <c r="BN98" s="116"/>
      <c r="BO98" s="72"/>
      <c r="BQ98" s="69"/>
      <c r="BR98" s="70"/>
      <c r="BS98" s="70"/>
      <c r="BT98" s="70"/>
      <c r="BU98" s="70"/>
      <c r="BV98" s="70"/>
      <c r="BW98" s="70"/>
      <c r="BX98" s="70"/>
      <c r="BY98" s="70"/>
      <c r="BZ98" s="70"/>
      <c r="CA98" s="70"/>
      <c r="CB98" s="70"/>
      <c r="CC98" s="70"/>
      <c r="CD98" s="70"/>
      <c r="CE98" s="70"/>
      <c r="CF98" s="64"/>
      <c r="CG98" s="64"/>
      <c r="CH98" s="64"/>
      <c r="CI98" s="64"/>
      <c r="CJ98" s="64"/>
      <c r="CK98" s="64"/>
      <c r="CL98" s="64"/>
      <c r="CM98" s="64"/>
      <c r="CN98" s="64"/>
      <c r="CO98" s="64"/>
      <c r="CP98" s="63"/>
      <c r="CQ98" s="63"/>
    </row>
    <row r="99" spans="1:95" s="57" customFormat="1" ht="12" customHeight="1" x14ac:dyDescent="0.15">
      <c r="A99" s="73"/>
      <c r="B99" s="71">
        <v>2</v>
      </c>
      <c r="C99" s="115"/>
      <c r="D99" s="762"/>
      <c r="E99" s="763"/>
      <c r="F99" s="728" t="s">
        <v>54</v>
      </c>
      <c r="G99" s="727"/>
      <c r="H99" s="727"/>
      <c r="I99" s="727"/>
      <c r="J99" s="727"/>
      <c r="K99" s="727"/>
      <c r="L99" s="727"/>
      <c r="M99" s="727"/>
      <c r="N99" s="727"/>
      <c r="O99" s="727"/>
      <c r="P99" s="727"/>
      <c r="Q99" s="728" t="s">
        <v>149</v>
      </c>
      <c r="R99" s="728"/>
      <c r="S99" s="728"/>
      <c r="T99" s="728"/>
      <c r="U99" s="728"/>
      <c r="V99" s="728"/>
      <c r="W99" s="728"/>
      <c r="X99" s="728"/>
      <c r="Y99" s="728"/>
      <c r="Z99" s="728"/>
      <c r="AA99" s="728"/>
      <c r="AB99" s="733" t="s">
        <v>643</v>
      </c>
      <c r="AC99" s="730"/>
      <c r="AD99" s="730"/>
      <c r="AE99" s="730"/>
      <c r="AF99" s="730"/>
      <c r="AG99" s="730"/>
      <c r="AH99" s="730"/>
      <c r="AI99" s="730"/>
      <c r="AJ99" s="730"/>
      <c r="AK99" s="730"/>
      <c r="AL99" s="730"/>
      <c r="AM99" s="730"/>
      <c r="AN99" s="730"/>
      <c r="AO99" s="730"/>
      <c r="AP99" s="730"/>
      <c r="AQ99" s="730"/>
      <c r="AR99" s="730"/>
      <c r="AS99" s="730"/>
      <c r="AT99" s="730"/>
      <c r="AU99" s="731"/>
      <c r="AV99" s="735"/>
      <c r="AW99" s="735"/>
      <c r="AX99" s="735"/>
      <c r="AY99" s="735"/>
      <c r="AZ99" s="735"/>
      <c r="BA99" s="735"/>
      <c r="BB99" s="735"/>
      <c r="BC99" s="735"/>
      <c r="BD99" s="769"/>
      <c r="BE99" s="770"/>
      <c r="BF99" s="770"/>
      <c r="BG99" s="770"/>
      <c r="BH99" s="771"/>
      <c r="BI99" s="757"/>
      <c r="BJ99" s="758"/>
      <c r="BK99" s="758"/>
      <c r="BL99" s="758"/>
      <c r="BM99" s="759"/>
      <c r="BN99" s="116"/>
      <c r="BO99" s="72"/>
      <c r="BQ99" s="69"/>
      <c r="BR99" s="70"/>
      <c r="BS99" s="70"/>
      <c r="BT99" s="70"/>
      <c r="BU99" s="70"/>
      <c r="BV99" s="70"/>
      <c r="BW99" s="70"/>
      <c r="BX99" s="70"/>
      <c r="BY99" s="70"/>
      <c r="BZ99" s="70"/>
      <c r="CA99" s="70"/>
      <c r="CB99" s="70"/>
      <c r="CC99" s="70"/>
      <c r="CD99" s="70"/>
      <c r="CE99" s="70"/>
      <c r="CF99" s="64"/>
      <c r="CG99" s="64"/>
      <c r="CH99" s="64"/>
      <c r="CI99" s="64"/>
      <c r="CJ99" s="64"/>
      <c r="CK99" s="64"/>
      <c r="CL99" s="64"/>
      <c r="CM99" s="64"/>
      <c r="CN99" s="64"/>
      <c r="CO99" s="64"/>
      <c r="CP99" s="63"/>
      <c r="CQ99" s="90"/>
    </row>
    <row r="100" spans="1:95" ht="12" customHeight="1" x14ac:dyDescent="0.15">
      <c r="A100" s="73"/>
      <c r="B100" s="71">
        <v>3</v>
      </c>
      <c r="C100" s="115"/>
      <c r="D100" s="760">
        <v>34</v>
      </c>
      <c r="E100" s="761"/>
      <c r="F100" s="733" t="s">
        <v>53</v>
      </c>
      <c r="G100" s="730"/>
      <c r="H100" s="730"/>
      <c r="I100" s="730"/>
      <c r="J100" s="730"/>
      <c r="K100" s="730"/>
      <c r="L100" s="730"/>
      <c r="M100" s="730"/>
      <c r="N100" s="730"/>
      <c r="O100" s="730"/>
      <c r="P100" s="731"/>
      <c r="Q100" s="729" t="s">
        <v>125</v>
      </c>
      <c r="R100" s="764"/>
      <c r="S100" s="764"/>
      <c r="T100" s="764"/>
      <c r="U100" s="764"/>
      <c r="V100" s="764"/>
      <c r="W100" s="764"/>
      <c r="X100" s="764"/>
      <c r="Y100" s="764"/>
      <c r="Z100" s="764"/>
      <c r="AA100" s="765"/>
      <c r="AB100" s="733" t="s">
        <v>87</v>
      </c>
      <c r="AC100" s="730"/>
      <c r="AD100" s="730"/>
      <c r="AE100" s="730"/>
      <c r="AF100" s="730"/>
      <c r="AG100" s="730"/>
      <c r="AH100" s="730"/>
      <c r="AI100" s="730"/>
      <c r="AJ100" s="730"/>
      <c r="AK100" s="730"/>
      <c r="AL100" s="730"/>
      <c r="AM100" s="730"/>
      <c r="AN100" s="730"/>
      <c r="AO100" s="730"/>
      <c r="AP100" s="730"/>
      <c r="AQ100" s="730"/>
      <c r="AR100" s="730"/>
      <c r="AS100" s="730"/>
      <c r="AT100" s="730"/>
      <c r="AU100" s="731"/>
      <c r="AV100" s="735">
        <v>-800</v>
      </c>
      <c r="AW100" s="735"/>
      <c r="AX100" s="735"/>
      <c r="AY100" s="735"/>
      <c r="AZ100" s="735"/>
      <c r="BA100" s="735"/>
      <c r="BB100" s="735"/>
      <c r="BC100" s="735"/>
      <c r="BD100" s="766">
        <v>0.1</v>
      </c>
      <c r="BE100" s="767"/>
      <c r="BF100" s="767"/>
      <c r="BG100" s="767"/>
      <c r="BH100" s="768"/>
      <c r="BI100" s="754" t="s">
        <v>143</v>
      </c>
      <c r="BJ100" s="755"/>
      <c r="BK100" s="755"/>
      <c r="BL100" s="755"/>
      <c r="BM100" s="756"/>
      <c r="BN100" s="116"/>
      <c r="BO100" s="72"/>
      <c r="BP100" s="57"/>
      <c r="BQ100" s="69"/>
      <c r="BR100" s="70"/>
      <c r="BS100" s="70"/>
      <c r="BT100" s="70"/>
      <c r="BU100" s="70"/>
      <c r="BV100" s="70"/>
      <c r="BW100" s="70"/>
      <c r="BX100" s="70"/>
      <c r="BY100" s="70"/>
      <c r="BZ100" s="70"/>
      <c r="CA100" s="70"/>
      <c r="CB100" s="70"/>
      <c r="CC100" s="70"/>
      <c r="CD100" s="70"/>
      <c r="CE100" s="70"/>
      <c r="CF100" s="64"/>
      <c r="CG100" s="64"/>
      <c r="CH100" s="64"/>
      <c r="CI100" s="64"/>
      <c r="CJ100" s="64"/>
      <c r="CK100" s="64"/>
      <c r="CL100" s="64"/>
      <c r="CM100" s="64"/>
      <c r="CN100" s="64"/>
      <c r="CO100" s="64"/>
      <c r="CP100" s="63"/>
    </row>
    <row r="101" spans="1:95" ht="12" customHeight="1" x14ac:dyDescent="0.15">
      <c r="A101" s="73"/>
      <c r="B101" s="71">
        <v>4</v>
      </c>
      <c r="C101" s="115"/>
      <c r="D101" s="762"/>
      <c r="E101" s="763"/>
      <c r="F101" s="728" t="s">
        <v>54</v>
      </c>
      <c r="G101" s="727"/>
      <c r="H101" s="727"/>
      <c r="I101" s="727"/>
      <c r="J101" s="727"/>
      <c r="K101" s="727"/>
      <c r="L101" s="727"/>
      <c r="M101" s="727"/>
      <c r="N101" s="727"/>
      <c r="O101" s="727"/>
      <c r="P101" s="727"/>
      <c r="Q101" s="728" t="s">
        <v>149</v>
      </c>
      <c r="R101" s="728"/>
      <c r="S101" s="728"/>
      <c r="T101" s="728"/>
      <c r="U101" s="728"/>
      <c r="V101" s="728"/>
      <c r="W101" s="728"/>
      <c r="X101" s="728"/>
      <c r="Y101" s="728"/>
      <c r="Z101" s="728"/>
      <c r="AA101" s="728"/>
      <c r="AB101" s="733" t="s">
        <v>643</v>
      </c>
      <c r="AC101" s="730"/>
      <c r="AD101" s="730"/>
      <c r="AE101" s="730"/>
      <c r="AF101" s="730"/>
      <c r="AG101" s="730"/>
      <c r="AH101" s="730"/>
      <c r="AI101" s="730"/>
      <c r="AJ101" s="730"/>
      <c r="AK101" s="730"/>
      <c r="AL101" s="730"/>
      <c r="AM101" s="730"/>
      <c r="AN101" s="730"/>
      <c r="AO101" s="730"/>
      <c r="AP101" s="730"/>
      <c r="AQ101" s="730"/>
      <c r="AR101" s="730"/>
      <c r="AS101" s="730"/>
      <c r="AT101" s="730"/>
      <c r="AU101" s="731"/>
      <c r="AV101" s="735"/>
      <c r="AW101" s="735"/>
      <c r="AX101" s="735"/>
      <c r="AY101" s="735"/>
      <c r="AZ101" s="735"/>
      <c r="BA101" s="735"/>
      <c r="BB101" s="735"/>
      <c r="BC101" s="735"/>
      <c r="BD101" s="769"/>
      <c r="BE101" s="770"/>
      <c r="BF101" s="770"/>
      <c r="BG101" s="770"/>
      <c r="BH101" s="771"/>
      <c r="BI101" s="757"/>
      <c r="BJ101" s="758"/>
      <c r="BK101" s="758"/>
      <c r="BL101" s="758"/>
      <c r="BM101" s="759"/>
      <c r="BN101" s="116"/>
      <c r="BO101" s="72"/>
      <c r="BP101" s="57"/>
      <c r="BQ101" s="69"/>
      <c r="BR101" s="70"/>
      <c r="BS101" s="70"/>
      <c r="BT101" s="70"/>
      <c r="BU101" s="70"/>
      <c r="BV101" s="70"/>
      <c r="BW101" s="70"/>
      <c r="BX101" s="70"/>
      <c r="BY101" s="70"/>
      <c r="BZ101" s="70"/>
      <c r="CA101" s="70"/>
      <c r="CB101" s="70"/>
      <c r="CC101" s="70"/>
      <c r="CD101" s="70"/>
      <c r="CE101" s="70"/>
      <c r="CF101" s="64"/>
      <c r="CG101" s="64"/>
      <c r="CH101" s="64"/>
      <c r="CI101" s="64"/>
      <c r="CJ101" s="64"/>
      <c r="CK101" s="64"/>
      <c r="CL101" s="64"/>
      <c r="CM101" s="64"/>
      <c r="CN101" s="64"/>
      <c r="CO101" s="64"/>
      <c r="CP101" s="63"/>
    </row>
    <row r="102" spans="1:95" ht="12" customHeight="1" x14ac:dyDescent="0.15">
      <c r="A102" s="73"/>
      <c r="B102" s="71">
        <v>5</v>
      </c>
      <c r="C102" s="115"/>
      <c r="D102" s="760">
        <v>35</v>
      </c>
      <c r="E102" s="761"/>
      <c r="F102" s="733" t="s">
        <v>53</v>
      </c>
      <c r="G102" s="730"/>
      <c r="H102" s="730"/>
      <c r="I102" s="730"/>
      <c r="J102" s="730"/>
      <c r="K102" s="730"/>
      <c r="L102" s="730"/>
      <c r="M102" s="730"/>
      <c r="N102" s="730"/>
      <c r="O102" s="730"/>
      <c r="P102" s="731"/>
      <c r="Q102" s="729" t="s">
        <v>126</v>
      </c>
      <c r="R102" s="764"/>
      <c r="S102" s="764"/>
      <c r="T102" s="764"/>
      <c r="U102" s="764"/>
      <c r="V102" s="764"/>
      <c r="W102" s="764"/>
      <c r="X102" s="764"/>
      <c r="Y102" s="764"/>
      <c r="Z102" s="764"/>
      <c r="AA102" s="765"/>
      <c r="AB102" s="733" t="s">
        <v>89</v>
      </c>
      <c r="AC102" s="730"/>
      <c r="AD102" s="730"/>
      <c r="AE102" s="730"/>
      <c r="AF102" s="730"/>
      <c r="AG102" s="730"/>
      <c r="AH102" s="730"/>
      <c r="AI102" s="730"/>
      <c r="AJ102" s="730"/>
      <c r="AK102" s="730"/>
      <c r="AL102" s="730"/>
      <c r="AM102" s="730"/>
      <c r="AN102" s="730"/>
      <c r="AO102" s="730"/>
      <c r="AP102" s="730"/>
      <c r="AQ102" s="730"/>
      <c r="AR102" s="730"/>
      <c r="AS102" s="730"/>
      <c r="AT102" s="730"/>
      <c r="AU102" s="731"/>
      <c r="AV102" s="735">
        <v>-800</v>
      </c>
      <c r="AW102" s="735"/>
      <c r="AX102" s="735"/>
      <c r="AY102" s="735"/>
      <c r="AZ102" s="735"/>
      <c r="BA102" s="735"/>
      <c r="BB102" s="735"/>
      <c r="BC102" s="735"/>
      <c r="BD102" s="766">
        <v>0.1</v>
      </c>
      <c r="BE102" s="767"/>
      <c r="BF102" s="767"/>
      <c r="BG102" s="767"/>
      <c r="BH102" s="768"/>
      <c r="BI102" s="754" t="s">
        <v>143</v>
      </c>
      <c r="BJ102" s="755"/>
      <c r="BK102" s="755"/>
      <c r="BL102" s="755"/>
      <c r="BM102" s="756"/>
      <c r="BN102" s="116"/>
      <c r="BO102" s="72"/>
      <c r="BP102" s="57"/>
      <c r="BQ102" s="69"/>
      <c r="BR102" s="70"/>
      <c r="BS102" s="70"/>
      <c r="BT102" s="70"/>
      <c r="BU102" s="70"/>
      <c r="BV102" s="70"/>
      <c r="BW102" s="70"/>
      <c r="BX102" s="70"/>
      <c r="BY102" s="70"/>
      <c r="BZ102" s="70"/>
      <c r="CA102" s="70"/>
      <c r="CB102" s="70"/>
      <c r="CC102" s="70"/>
      <c r="CD102" s="70"/>
      <c r="CE102" s="70"/>
      <c r="CF102" s="64"/>
      <c r="CG102" s="64"/>
      <c r="CH102" s="64"/>
      <c r="CI102" s="64"/>
      <c r="CJ102" s="64"/>
      <c r="CK102" s="64"/>
      <c r="CL102" s="64"/>
      <c r="CM102" s="64"/>
      <c r="CN102" s="64"/>
      <c r="CO102" s="64"/>
      <c r="CP102" s="63"/>
    </row>
    <row r="103" spans="1:95" ht="12" customHeight="1" x14ac:dyDescent="0.15">
      <c r="A103" s="73"/>
      <c r="B103" s="71">
        <v>6</v>
      </c>
      <c r="C103" s="115"/>
      <c r="D103" s="762"/>
      <c r="E103" s="763"/>
      <c r="F103" s="728" t="s">
        <v>54</v>
      </c>
      <c r="G103" s="727"/>
      <c r="H103" s="727"/>
      <c r="I103" s="727"/>
      <c r="J103" s="727"/>
      <c r="K103" s="727"/>
      <c r="L103" s="727"/>
      <c r="M103" s="727"/>
      <c r="N103" s="727"/>
      <c r="O103" s="727"/>
      <c r="P103" s="727"/>
      <c r="Q103" s="728" t="s">
        <v>149</v>
      </c>
      <c r="R103" s="728"/>
      <c r="S103" s="728"/>
      <c r="T103" s="728"/>
      <c r="U103" s="728"/>
      <c r="V103" s="728"/>
      <c r="W103" s="728"/>
      <c r="X103" s="728"/>
      <c r="Y103" s="728"/>
      <c r="Z103" s="728"/>
      <c r="AA103" s="728"/>
      <c r="AB103" s="733" t="s">
        <v>643</v>
      </c>
      <c r="AC103" s="730"/>
      <c r="AD103" s="730"/>
      <c r="AE103" s="730"/>
      <c r="AF103" s="730"/>
      <c r="AG103" s="730"/>
      <c r="AH103" s="730"/>
      <c r="AI103" s="730"/>
      <c r="AJ103" s="730"/>
      <c r="AK103" s="730"/>
      <c r="AL103" s="730"/>
      <c r="AM103" s="730"/>
      <c r="AN103" s="730"/>
      <c r="AO103" s="730"/>
      <c r="AP103" s="730"/>
      <c r="AQ103" s="730"/>
      <c r="AR103" s="730"/>
      <c r="AS103" s="730"/>
      <c r="AT103" s="730"/>
      <c r="AU103" s="731"/>
      <c r="AV103" s="735"/>
      <c r="AW103" s="735"/>
      <c r="AX103" s="735"/>
      <c r="AY103" s="735"/>
      <c r="AZ103" s="735"/>
      <c r="BA103" s="735"/>
      <c r="BB103" s="735"/>
      <c r="BC103" s="735"/>
      <c r="BD103" s="769"/>
      <c r="BE103" s="770"/>
      <c r="BF103" s="770"/>
      <c r="BG103" s="770"/>
      <c r="BH103" s="771"/>
      <c r="BI103" s="757"/>
      <c r="BJ103" s="758"/>
      <c r="BK103" s="758"/>
      <c r="BL103" s="758"/>
      <c r="BM103" s="759"/>
      <c r="BN103" s="116"/>
      <c r="BO103" s="72"/>
      <c r="BP103" s="57"/>
      <c r="BQ103" s="69"/>
      <c r="BR103" s="70"/>
      <c r="BS103" s="70"/>
      <c r="BT103" s="70"/>
      <c r="BU103" s="70"/>
      <c r="BV103" s="70"/>
      <c r="BW103" s="70"/>
      <c r="BX103" s="70"/>
      <c r="BY103" s="70"/>
      <c r="BZ103" s="70"/>
      <c r="CA103" s="70"/>
      <c r="CB103" s="70"/>
      <c r="CC103" s="70"/>
      <c r="CD103" s="70"/>
      <c r="CE103" s="70"/>
      <c r="CF103" s="64"/>
      <c r="CG103" s="64"/>
      <c r="CH103" s="64"/>
      <c r="CI103" s="64"/>
      <c r="CJ103" s="64"/>
      <c r="CK103" s="64"/>
      <c r="CL103" s="64"/>
      <c r="CM103" s="64"/>
      <c r="CN103" s="64"/>
      <c r="CO103" s="64"/>
      <c r="CP103" s="63"/>
    </row>
    <row r="104" spans="1:95" ht="12" customHeight="1" x14ac:dyDescent="0.15">
      <c r="A104" s="73"/>
      <c r="B104" s="71">
        <v>7</v>
      </c>
      <c r="C104" s="115"/>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116"/>
      <c r="BO104" s="72"/>
      <c r="BP104" s="57"/>
      <c r="BQ104" s="69"/>
      <c r="BR104" s="70"/>
      <c r="BS104" s="70"/>
      <c r="BT104" s="70"/>
      <c r="BU104" s="70"/>
      <c r="BV104" s="70"/>
      <c r="BW104" s="70"/>
      <c r="BX104" s="70"/>
      <c r="BY104" s="70"/>
      <c r="BZ104" s="70"/>
      <c r="CA104" s="70"/>
      <c r="CB104" s="70"/>
      <c r="CC104" s="70"/>
      <c r="CD104" s="70"/>
      <c r="CE104" s="70"/>
      <c r="CF104" s="64"/>
      <c r="CG104" s="64"/>
      <c r="CH104" s="64"/>
      <c r="CI104" s="64"/>
      <c r="CJ104" s="64"/>
      <c r="CK104" s="64"/>
      <c r="CL104" s="64"/>
      <c r="CM104" s="64"/>
      <c r="CN104" s="64"/>
      <c r="CO104" s="64"/>
      <c r="CP104" s="63"/>
    </row>
    <row r="105" spans="1:95" ht="12" customHeight="1" x14ac:dyDescent="0.15">
      <c r="A105" s="73"/>
      <c r="B105" s="71">
        <v>8</v>
      </c>
      <c r="C105" s="115"/>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116"/>
      <c r="BO105" s="72"/>
      <c r="BP105" s="57"/>
      <c r="BQ105" s="69"/>
      <c r="BR105" s="70"/>
      <c r="BS105" s="70"/>
      <c r="BT105" s="70"/>
      <c r="BU105" s="70"/>
      <c r="BV105" s="70"/>
      <c r="BW105" s="70"/>
      <c r="BX105" s="70"/>
      <c r="BY105" s="70"/>
      <c r="BZ105" s="70"/>
      <c r="CA105" s="70"/>
      <c r="CB105" s="70"/>
      <c r="CC105" s="70"/>
      <c r="CD105" s="70"/>
      <c r="CE105" s="70"/>
      <c r="CF105" s="64"/>
      <c r="CG105" s="64"/>
      <c r="CH105" s="64"/>
      <c r="CI105" s="64"/>
      <c r="CJ105" s="64"/>
      <c r="CK105" s="64"/>
      <c r="CL105" s="64"/>
      <c r="CM105" s="64"/>
      <c r="CN105" s="64"/>
      <c r="CO105" s="64"/>
      <c r="CP105" s="63"/>
    </row>
    <row r="106" spans="1:95" ht="12" customHeight="1" x14ac:dyDescent="0.15">
      <c r="A106" s="73"/>
      <c r="B106" s="71">
        <v>9</v>
      </c>
      <c r="C106" s="115"/>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t="s">
        <v>83</v>
      </c>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116"/>
      <c r="BO106" s="72"/>
      <c r="BP106" s="57"/>
      <c r="BQ106" s="69"/>
      <c r="BR106" s="70"/>
      <c r="BS106" s="70"/>
      <c r="BT106" s="70"/>
      <c r="BU106" s="70"/>
      <c r="BV106" s="70"/>
      <c r="BW106" s="70"/>
      <c r="BX106" s="70"/>
      <c r="BY106" s="70"/>
      <c r="BZ106" s="70"/>
      <c r="CA106" s="70"/>
      <c r="CB106" s="70"/>
      <c r="CC106" s="70"/>
      <c r="CD106" s="70"/>
      <c r="CE106" s="70"/>
      <c r="CF106" s="64"/>
      <c r="CG106" s="64"/>
      <c r="CH106" s="64"/>
      <c r="CI106" s="64"/>
      <c r="CJ106" s="64"/>
      <c r="CK106" s="64"/>
      <c r="CL106" s="64"/>
      <c r="CM106" s="64"/>
      <c r="CN106" s="64"/>
      <c r="CO106" s="64"/>
      <c r="CP106" s="63"/>
    </row>
    <row r="107" spans="1:95" ht="12" customHeight="1" x14ac:dyDescent="0.15">
      <c r="A107" s="73">
        <v>5</v>
      </c>
      <c r="B107" s="71">
        <v>0</v>
      </c>
      <c r="C107" s="11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118"/>
      <c r="BO107" s="72"/>
      <c r="BP107" s="57"/>
      <c r="BQ107" s="69"/>
      <c r="BR107" s="70"/>
      <c r="BS107" s="70"/>
      <c r="BT107" s="70"/>
      <c r="BU107" s="70"/>
      <c r="BV107" s="70"/>
      <c r="BW107" s="70"/>
      <c r="BX107" s="70"/>
      <c r="BY107" s="70"/>
      <c r="BZ107" s="70"/>
      <c r="CA107" s="70"/>
      <c r="CB107" s="70"/>
      <c r="CC107" s="70"/>
      <c r="CD107" s="70"/>
      <c r="CE107" s="70"/>
      <c r="CF107" s="64"/>
      <c r="CG107" s="64"/>
      <c r="CH107" s="64"/>
      <c r="CI107" s="64"/>
      <c r="CJ107" s="64"/>
      <c r="CK107" s="64"/>
      <c r="CL107" s="64"/>
      <c r="CM107" s="64"/>
      <c r="CN107" s="64"/>
      <c r="CO107" s="64"/>
      <c r="CP107" s="63"/>
    </row>
    <row r="108" spans="1:95" ht="12" customHeight="1" x14ac:dyDescent="0.15">
      <c r="A108" s="73"/>
      <c r="B108" s="80"/>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2"/>
      <c r="AY108" s="82"/>
      <c r="AZ108" s="82"/>
      <c r="BA108" s="82"/>
      <c r="BB108" s="82"/>
      <c r="BC108" s="82"/>
      <c r="BD108" s="82"/>
      <c r="BE108" s="82"/>
      <c r="BF108" s="82"/>
      <c r="BG108" s="82"/>
      <c r="BH108" s="82"/>
      <c r="BI108" s="82"/>
      <c r="BJ108" s="82"/>
      <c r="BK108" s="82"/>
      <c r="BL108" s="82"/>
      <c r="BM108" s="82"/>
      <c r="BN108" s="82"/>
      <c r="BO108" s="83"/>
      <c r="BP108" s="57"/>
      <c r="BQ108" s="69"/>
      <c r="BR108" s="70"/>
      <c r="BS108" s="70"/>
      <c r="BT108" s="70"/>
      <c r="BU108" s="70"/>
      <c r="BV108" s="70"/>
      <c r="BW108" s="70"/>
      <c r="BX108" s="70"/>
      <c r="BY108" s="70"/>
      <c r="BZ108" s="70"/>
      <c r="CA108" s="70"/>
      <c r="CB108" s="70"/>
      <c r="CC108" s="70"/>
      <c r="CD108" s="70"/>
      <c r="CE108" s="70"/>
      <c r="CF108" s="64"/>
      <c r="CG108" s="64"/>
      <c r="CH108" s="64"/>
      <c r="CI108" s="64"/>
      <c r="CJ108" s="64"/>
      <c r="CK108" s="64"/>
      <c r="CL108" s="64"/>
      <c r="CM108" s="64"/>
      <c r="CN108" s="64"/>
      <c r="CO108" s="64"/>
      <c r="CP108" s="63"/>
    </row>
    <row r="109" spans="1:95" ht="12" customHeight="1" x14ac:dyDescent="0.15">
      <c r="A109" s="89"/>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7"/>
      <c r="BQ109" s="84"/>
      <c r="BR109" s="85"/>
      <c r="BS109" s="85"/>
      <c r="BT109" s="85"/>
      <c r="BU109" s="85"/>
      <c r="BV109" s="85"/>
      <c r="BW109" s="85"/>
      <c r="BX109" s="85"/>
      <c r="BY109" s="85"/>
      <c r="BZ109" s="85"/>
      <c r="CA109" s="85"/>
      <c r="CB109" s="85"/>
      <c r="CC109" s="85"/>
      <c r="CD109" s="85"/>
      <c r="CE109" s="85"/>
      <c r="CF109" s="86"/>
      <c r="CG109" s="86"/>
      <c r="CH109" s="86"/>
      <c r="CI109" s="86"/>
      <c r="CJ109" s="86"/>
      <c r="CK109" s="86"/>
      <c r="CL109" s="86"/>
      <c r="CM109" s="86"/>
      <c r="CN109" s="87"/>
      <c r="CO109" s="86"/>
      <c r="CP109" s="88"/>
    </row>
    <row r="110" spans="1:95" s="57" customFormat="1" ht="12" customHeight="1" x14ac:dyDescent="0.15">
      <c r="A110" s="53"/>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6"/>
    </row>
    <row r="111" spans="1:95" s="64" customFormat="1" ht="12" customHeight="1" x14ac:dyDescent="0.15">
      <c r="A111" s="58"/>
      <c r="B111" s="59"/>
      <c r="C111" s="59"/>
      <c r="D111" s="59"/>
      <c r="E111" s="59"/>
      <c r="F111" s="59"/>
      <c r="G111" s="59"/>
      <c r="H111" s="59"/>
      <c r="I111" s="59"/>
      <c r="J111" s="59"/>
      <c r="K111" s="59"/>
      <c r="L111" s="59">
        <v>1</v>
      </c>
      <c r="M111" s="59"/>
      <c r="N111" s="59"/>
      <c r="O111" s="59"/>
      <c r="P111" s="59"/>
      <c r="Q111" s="59"/>
      <c r="R111" s="59"/>
      <c r="S111" s="59"/>
      <c r="T111" s="59"/>
      <c r="U111" s="59"/>
      <c r="V111" s="59">
        <v>2</v>
      </c>
      <c r="W111" s="59"/>
      <c r="X111" s="59"/>
      <c r="Y111" s="59"/>
      <c r="Z111" s="59"/>
      <c r="AA111" s="59"/>
      <c r="AB111" s="59"/>
      <c r="AC111" s="59"/>
      <c r="AD111" s="59"/>
      <c r="AE111" s="59"/>
      <c r="AF111" s="59">
        <v>3</v>
      </c>
      <c r="AG111" s="59"/>
      <c r="AH111" s="59"/>
      <c r="AI111" s="59"/>
      <c r="AJ111" s="59"/>
      <c r="AK111" s="59"/>
      <c r="AL111" s="59"/>
      <c r="AM111" s="59"/>
      <c r="AN111" s="59"/>
      <c r="AO111" s="59"/>
      <c r="AP111" s="59">
        <v>4</v>
      </c>
      <c r="AQ111" s="59"/>
      <c r="AR111" s="59"/>
      <c r="AS111" s="59"/>
      <c r="AT111" s="59"/>
      <c r="AU111" s="59"/>
      <c r="AV111" s="59"/>
      <c r="AW111" s="59"/>
      <c r="AX111" s="59"/>
      <c r="AY111" s="59"/>
      <c r="AZ111" s="59">
        <v>5</v>
      </c>
      <c r="BA111" s="59"/>
      <c r="BB111" s="59"/>
      <c r="BC111" s="59"/>
      <c r="BD111" s="59"/>
      <c r="BE111" s="59"/>
      <c r="BF111" s="59"/>
      <c r="BG111" s="59"/>
      <c r="BH111" s="59"/>
      <c r="BI111" s="59"/>
      <c r="BJ111" s="59">
        <v>6</v>
      </c>
      <c r="BK111" s="59"/>
      <c r="BL111" s="59"/>
      <c r="BM111" s="59"/>
      <c r="BN111" s="59"/>
      <c r="BO111" s="59"/>
      <c r="BP111" s="59"/>
      <c r="BQ111" s="60"/>
      <c r="BR111" s="61"/>
      <c r="BS111" s="61"/>
      <c r="BT111" s="61"/>
      <c r="BU111" s="61"/>
      <c r="BV111" s="61"/>
      <c r="BW111" s="62"/>
      <c r="BX111" s="61"/>
      <c r="BY111" s="61"/>
      <c r="BZ111" s="61"/>
      <c r="CA111" s="61"/>
      <c r="CB111" s="61"/>
      <c r="CC111" s="61"/>
      <c r="CD111" s="61"/>
      <c r="CE111" s="61"/>
      <c r="CF111" s="61"/>
      <c r="CG111" s="55"/>
      <c r="CH111" s="55"/>
      <c r="CI111" s="55"/>
      <c r="CJ111" s="55"/>
      <c r="CK111" s="55"/>
      <c r="CL111" s="55"/>
      <c r="CM111" s="55"/>
      <c r="CN111" s="55"/>
      <c r="CO111" s="55"/>
      <c r="CP111" s="56"/>
      <c r="CQ111" s="63"/>
    </row>
    <row r="112" spans="1:95" s="57" customFormat="1" ht="12" customHeight="1" x14ac:dyDescent="0.15">
      <c r="A112" s="65"/>
      <c r="B112" s="66"/>
      <c r="C112" s="67">
        <v>1</v>
      </c>
      <c r="D112" s="67">
        <v>2</v>
      </c>
      <c r="E112" s="67">
        <v>3</v>
      </c>
      <c r="F112" s="67">
        <v>4</v>
      </c>
      <c r="G112" s="67">
        <v>5</v>
      </c>
      <c r="H112" s="67">
        <v>6</v>
      </c>
      <c r="I112" s="67">
        <v>7</v>
      </c>
      <c r="J112" s="67">
        <v>8</v>
      </c>
      <c r="K112" s="67">
        <v>9</v>
      </c>
      <c r="L112" s="67">
        <v>0</v>
      </c>
      <c r="M112" s="67">
        <v>1</v>
      </c>
      <c r="N112" s="67">
        <v>2</v>
      </c>
      <c r="O112" s="67">
        <v>3</v>
      </c>
      <c r="P112" s="67">
        <v>4</v>
      </c>
      <c r="Q112" s="67">
        <v>5</v>
      </c>
      <c r="R112" s="67">
        <v>6</v>
      </c>
      <c r="S112" s="67">
        <v>7</v>
      </c>
      <c r="T112" s="67">
        <v>8</v>
      </c>
      <c r="U112" s="67">
        <v>9</v>
      </c>
      <c r="V112" s="67">
        <v>0</v>
      </c>
      <c r="W112" s="67">
        <v>1</v>
      </c>
      <c r="X112" s="67">
        <v>2</v>
      </c>
      <c r="Y112" s="67">
        <v>3</v>
      </c>
      <c r="Z112" s="67">
        <v>4</v>
      </c>
      <c r="AA112" s="67">
        <v>5</v>
      </c>
      <c r="AB112" s="67">
        <v>6</v>
      </c>
      <c r="AC112" s="67">
        <v>7</v>
      </c>
      <c r="AD112" s="67">
        <v>8</v>
      </c>
      <c r="AE112" s="67">
        <v>9</v>
      </c>
      <c r="AF112" s="67">
        <v>0</v>
      </c>
      <c r="AG112" s="67">
        <v>1</v>
      </c>
      <c r="AH112" s="67">
        <v>2</v>
      </c>
      <c r="AI112" s="67">
        <v>3</v>
      </c>
      <c r="AJ112" s="67">
        <v>4</v>
      </c>
      <c r="AK112" s="67">
        <v>5</v>
      </c>
      <c r="AL112" s="67">
        <v>6</v>
      </c>
      <c r="AM112" s="67">
        <v>7</v>
      </c>
      <c r="AN112" s="67">
        <v>8</v>
      </c>
      <c r="AO112" s="67">
        <v>9</v>
      </c>
      <c r="AP112" s="67">
        <v>0</v>
      </c>
      <c r="AQ112" s="67">
        <v>1</v>
      </c>
      <c r="AR112" s="67">
        <v>2</v>
      </c>
      <c r="AS112" s="67">
        <v>3</v>
      </c>
      <c r="AT112" s="67">
        <v>4</v>
      </c>
      <c r="AU112" s="67">
        <v>5</v>
      </c>
      <c r="AV112" s="67">
        <v>6</v>
      </c>
      <c r="AW112" s="67">
        <v>7</v>
      </c>
      <c r="AX112" s="67">
        <v>8</v>
      </c>
      <c r="AY112" s="67">
        <v>9</v>
      </c>
      <c r="AZ112" s="67">
        <v>0</v>
      </c>
      <c r="BA112" s="67">
        <v>1</v>
      </c>
      <c r="BB112" s="67">
        <v>2</v>
      </c>
      <c r="BC112" s="67">
        <v>3</v>
      </c>
      <c r="BD112" s="67">
        <v>4</v>
      </c>
      <c r="BE112" s="67">
        <v>5</v>
      </c>
      <c r="BF112" s="67">
        <v>6</v>
      </c>
      <c r="BG112" s="67">
        <v>7</v>
      </c>
      <c r="BH112" s="67">
        <v>8</v>
      </c>
      <c r="BI112" s="67">
        <v>9</v>
      </c>
      <c r="BJ112" s="67">
        <v>0</v>
      </c>
      <c r="BK112" s="67">
        <v>1</v>
      </c>
      <c r="BL112" s="67">
        <v>2</v>
      </c>
      <c r="BM112" s="67">
        <v>3</v>
      </c>
      <c r="BN112" s="67">
        <v>4</v>
      </c>
      <c r="BO112" s="68"/>
      <c r="BQ112" s="69" t="s">
        <v>3</v>
      </c>
      <c r="BR112" s="70"/>
      <c r="BS112" s="70"/>
      <c r="BT112" s="70"/>
      <c r="BU112" s="70"/>
      <c r="BV112" s="70"/>
      <c r="BW112" s="70"/>
      <c r="BX112" s="70"/>
      <c r="BY112" s="70"/>
      <c r="BZ112" s="70"/>
      <c r="CA112" s="70"/>
      <c r="CB112" s="70"/>
      <c r="CC112" s="70"/>
      <c r="CD112" s="70"/>
      <c r="CE112" s="70"/>
      <c r="CF112" s="70"/>
      <c r="CG112" s="64"/>
      <c r="CH112" s="64"/>
      <c r="CI112" s="64"/>
      <c r="CJ112" s="64"/>
      <c r="CK112" s="64"/>
      <c r="CL112" s="64"/>
      <c r="CM112" s="64"/>
      <c r="CN112" s="64"/>
      <c r="CO112" s="64"/>
      <c r="CP112" s="63"/>
      <c r="CQ112" s="63"/>
    </row>
    <row r="113" spans="1:95" s="57" customFormat="1" ht="12" customHeight="1" x14ac:dyDescent="0.15">
      <c r="A113" s="65"/>
      <c r="B113" s="71">
        <v>1</v>
      </c>
      <c r="C113" s="113"/>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114"/>
      <c r="BO113" s="72"/>
      <c r="BQ113" s="69"/>
      <c r="BR113" s="70"/>
      <c r="BS113" s="70"/>
      <c r="BT113" s="70"/>
      <c r="BU113" s="70"/>
      <c r="BV113" s="70"/>
      <c r="BW113" s="70"/>
      <c r="BX113" s="70"/>
      <c r="BY113" s="70"/>
      <c r="BZ113" s="70"/>
      <c r="CA113" s="70"/>
      <c r="CB113" s="70"/>
      <c r="CC113" s="70"/>
      <c r="CD113" s="70"/>
      <c r="CE113" s="70"/>
      <c r="CF113" s="70"/>
      <c r="CG113" s="64"/>
      <c r="CH113" s="64"/>
      <c r="CI113" s="64"/>
      <c r="CJ113" s="64"/>
      <c r="CK113" s="64"/>
      <c r="CL113" s="64"/>
      <c r="CM113" s="64"/>
      <c r="CN113" s="64"/>
      <c r="CO113" s="64"/>
      <c r="CP113" s="63"/>
      <c r="CQ113" s="63"/>
    </row>
    <row r="114" spans="1:95" s="57" customFormat="1" ht="12" customHeight="1" x14ac:dyDescent="0.15">
      <c r="A114" s="73"/>
      <c r="B114" s="71">
        <v>2</v>
      </c>
      <c r="C114" s="129"/>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t="s">
        <v>622</v>
      </c>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2"/>
      <c r="BO114" s="72"/>
      <c r="BQ114" s="69"/>
      <c r="BR114" s="70" t="s">
        <v>623</v>
      </c>
      <c r="BS114" s="70"/>
      <c r="BT114" s="70"/>
      <c r="BU114" s="70"/>
      <c r="BV114" s="70"/>
      <c r="BW114" s="70"/>
      <c r="BX114" s="70"/>
      <c r="BY114" s="70"/>
      <c r="BZ114" s="70"/>
      <c r="CA114" s="70"/>
      <c r="CB114" s="70"/>
      <c r="CC114" s="70"/>
      <c r="CD114" s="70"/>
      <c r="CE114" s="70"/>
      <c r="CF114" s="70"/>
      <c r="CG114" s="64"/>
      <c r="CH114" s="64"/>
      <c r="CI114" s="64"/>
      <c r="CJ114" s="64"/>
      <c r="CK114" s="64"/>
      <c r="CL114" s="64"/>
      <c r="CM114" s="64"/>
      <c r="CN114" s="64"/>
      <c r="CO114" s="64"/>
      <c r="CP114" s="63"/>
      <c r="CQ114" s="63"/>
    </row>
    <row r="115" spans="1:95" s="57" customFormat="1" ht="12" customHeight="1" x14ac:dyDescent="0.15">
      <c r="A115" s="73"/>
      <c r="B115" s="71">
        <v>3</v>
      </c>
      <c r="C115" s="115"/>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t="s">
        <v>624</v>
      </c>
      <c r="AX115" s="74"/>
      <c r="AY115" s="74"/>
      <c r="BA115" s="74"/>
      <c r="BB115" s="74"/>
      <c r="BC115" s="74"/>
      <c r="BD115" s="74"/>
      <c r="BE115" s="74" t="s">
        <v>637</v>
      </c>
      <c r="BF115" s="74"/>
      <c r="BG115" s="74"/>
      <c r="BH115" s="74"/>
      <c r="BI115" s="74"/>
      <c r="BJ115" s="74"/>
      <c r="BK115" s="74"/>
      <c r="BL115" s="74"/>
      <c r="BM115" s="74"/>
      <c r="BN115" s="116"/>
      <c r="BO115" s="72"/>
      <c r="BQ115" s="69"/>
      <c r="BR115" s="70"/>
      <c r="BS115" s="70"/>
      <c r="BT115" s="70"/>
      <c r="BU115" s="70"/>
      <c r="BV115" s="70"/>
      <c r="BW115" s="70"/>
      <c r="BX115" s="70"/>
      <c r="BY115" s="70"/>
      <c r="BZ115" s="70"/>
      <c r="CA115" s="70"/>
      <c r="CB115" s="70"/>
      <c r="CC115" s="70"/>
      <c r="CD115" s="70"/>
      <c r="CE115" s="70"/>
      <c r="CF115" s="70"/>
      <c r="CG115" s="64"/>
      <c r="CH115" s="64"/>
      <c r="CI115" s="64"/>
      <c r="CJ115" s="64"/>
      <c r="CK115" s="64"/>
      <c r="CL115" s="64"/>
      <c r="CM115" s="64"/>
      <c r="CN115" s="64"/>
      <c r="CO115" s="64"/>
      <c r="CP115" s="63"/>
      <c r="CQ115" s="63"/>
    </row>
    <row r="116" spans="1:95" s="57" customFormat="1" ht="12" customHeight="1" x14ac:dyDescent="0.15">
      <c r="A116" s="73"/>
      <c r="B116" s="71">
        <v>4</v>
      </c>
      <c r="C116" s="115"/>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t="s">
        <v>625</v>
      </c>
      <c r="AX116" s="74"/>
      <c r="AY116" s="74"/>
      <c r="BA116" s="74"/>
      <c r="BB116" s="74"/>
      <c r="BC116" s="74"/>
      <c r="BD116" s="74"/>
      <c r="BE116" s="74" t="s">
        <v>154</v>
      </c>
      <c r="BF116" s="74"/>
      <c r="BG116" s="74"/>
      <c r="BH116" s="74"/>
      <c r="BI116" s="74"/>
      <c r="BJ116" s="74"/>
      <c r="BK116" s="74"/>
      <c r="BL116" s="74"/>
      <c r="BM116" s="74"/>
      <c r="BN116" s="116"/>
      <c r="BO116" s="72"/>
      <c r="BQ116" s="69"/>
      <c r="BR116" s="70"/>
      <c r="BS116" s="70"/>
      <c r="BT116" s="70"/>
      <c r="BU116" s="70"/>
      <c r="BV116" s="70"/>
      <c r="BW116" s="70"/>
      <c r="BX116" s="70"/>
      <c r="BY116" s="70"/>
      <c r="BZ116" s="70"/>
      <c r="CA116" s="70"/>
      <c r="CB116" s="70"/>
      <c r="CC116" s="70"/>
      <c r="CD116" s="70"/>
      <c r="CE116" s="70"/>
      <c r="CF116" s="70"/>
      <c r="CG116" s="64"/>
      <c r="CH116" s="64"/>
      <c r="CI116" s="64"/>
      <c r="CJ116" s="64"/>
      <c r="CK116" s="64"/>
      <c r="CL116" s="64"/>
      <c r="CM116" s="64"/>
      <c r="CN116" s="64"/>
      <c r="CO116" s="64"/>
      <c r="CP116" s="63"/>
      <c r="CQ116" s="63"/>
    </row>
    <row r="117" spans="1:95" s="57" customFormat="1" ht="12" customHeight="1" x14ac:dyDescent="0.15">
      <c r="A117" s="73"/>
      <c r="B117" s="71">
        <v>5</v>
      </c>
      <c r="C117" s="115"/>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116"/>
      <c r="BO117" s="72"/>
      <c r="BQ117" s="69"/>
      <c r="BR117" s="70"/>
      <c r="BS117" s="70"/>
      <c r="BT117" s="70"/>
      <c r="BU117" s="70"/>
      <c r="BV117" s="70"/>
      <c r="BW117" s="70"/>
      <c r="BX117" s="70"/>
      <c r="BY117" s="70"/>
      <c r="BZ117" s="70"/>
      <c r="CA117" s="70"/>
      <c r="CB117" s="70"/>
      <c r="CC117" s="70"/>
      <c r="CD117" s="70"/>
      <c r="CE117" s="70"/>
      <c r="CF117" s="70"/>
      <c r="CG117" s="64"/>
      <c r="CH117" s="64"/>
      <c r="CI117" s="64"/>
      <c r="CJ117" s="64"/>
      <c r="CK117" s="64"/>
      <c r="CL117" s="64"/>
      <c r="CM117" s="64"/>
      <c r="CN117" s="64"/>
      <c r="CO117" s="64"/>
      <c r="CP117" s="63"/>
      <c r="CQ117" s="63"/>
    </row>
    <row r="118" spans="1:95" s="57" customFormat="1" ht="12" customHeight="1" x14ac:dyDescent="0.15">
      <c r="A118" s="73"/>
      <c r="B118" s="71">
        <v>6</v>
      </c>
      <c r="C118" s="115"/>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116"/>
      <c r="BO118" s="72"/>
      <c r="BQ118" s="69"/>
      <c r="BR118" s="70"/>
      <c r="BS118" s="70"/>
      <c r="BT118" s="70"/>
      <c r="BU118" s="70"/>
      <c r="BV118" s="70"/>
      <c r="BW118" s="70"/>
      <c r="BX118" s="70"/>
      <c r="BY118" s="70"/>
      <c r="BZ118" s="70"/>
      <c r="CA118" s="70"/>
      <c r="CB118" s="70"/>
      <c r="CC118" s="70"/>
      <c r="CD118" s="70"/>
      <c r="CE118" s="70"/>
      <c r="CF118" s="70"/>
      <c r="CG118" s="64"/>
      <c r="CH118" s="64"/>
      <c r="CI118" s="64"/>
      <c r="CJ118" s="64"/>
      <c r="CK118" s="64"/>
      <c r="CL118" s="64"/>
      <c r="CM118" s="64"/>
      <c r="CN118" s="64"/>
      <c r="CO118" s="64"/>
      <c r="CP118" s="63"/>
      <c r="CQ118" s="63"/>
    </row>
    <row r="119" spans="1:95" s="57" customFormat="1" ht="12" customHeight="1" x14ac:dyDescent="0.15">
      <c r="A119" s="73"/>
      <c r="B119" s="71">
        <v>7</v>
      </c>
      <c r="C119" s="115"/>
      <c r="D119" s="74" t="s">
        <v>45</v>
      </c>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116"/>
      <c r="BO119" s="72"/>
      <c r="BQ119" s="69"/>
      <c r="BR119" s="70"/>
      <c r="BS119" s="70"/>
      <c r="BT119" s="70"/>
      <c r="BU119" s="70"/>
      <c r="BV119" s="70"/>
      <c r="BW119" s="70"/>
      <c r="BX119" s="70"/>
      <c r="BY119" s="70"/>
      <c r="BZ119" s="70"/>
      <c r="CA119" s="70"/>
      <c r="CB119" s="70"/>
      <c r="CC119" s="70"/>
      <c r="CD119" s="70"/>
      <c r="CE119" s="70"/>
      <c r="CF119" s="70"/>
      <c r="CG119" s="64"/>
      <c r="CH119" s="64"/>
      <c r="CI119" s="64"/>
      <c r="CJ119" s="64"/>
      <c r="CK119" s="64"/>
      <c r="CL119" s="64"/>
      <c r="CM119" s="64"/>
      <c r="CN119" s="64"/>
      <c r="CO119" s="64"/>
      <c r="CP119" s="63"/>
      <c r="CQ119" s="63"/>
    </row>
    <row r="120" spans="1:95" s="57" customFormat="1" ht="12" customHeight="1" x14ac:dyDescent="0.15">
      <c r="A120" s="73"/>
      <c r="B120" s="71">
        <v>8</v>
      </c>
      <c r="C120" s="115"/>
      <c r="D120" s="737" t="s">
        <v>5</v>
      </c>
      <c r="E120" s="737"/>
      <c r="F120" s="738" t="s">
        <v>46</v>
      </c>
      <c r="G120" s="738"/>
      <c r="H120" s="738"/>
      <c r="I120" s="738"/>
      <c r="J120" s="738"/>
      <c r="K120" s="738"/>
      <c r="L120" s="738"/>
      <c r="M120" s="738"/>
      <c r="N120" s="738"/>
      <c r="O120" s="738"/>
      <c r="P120" s="738"/>
      <c r="Q120" s="738" t="s">
        <v>47</v>
      </c>
      <c r="R120" s="738"/>
      <c r="S120" s="738"/>
      <c r="T120" s="738"/>
      <c r="U120" s="738"/>
      <c r="V120" s="738"/>
      <c r="W120" s="738"/>
      <c r="X120" s="738"/>
      <c r="Y120" s="738"/>
      <c r="Z120" s="738"/>
      <c r="AA120" s="738"/>
      <c r="AB120" s="699" t="s">
        <v>131</v>
      </c>
      <c r="AC120" s="700"/>
      <c r="AD120" s="700"/>
      <c r="AE120" s="700"/>
      <c r="AF120" s="700"/>
      <c r="AG120" s="700"/>
      <c r="AH120" s="700"/>
      <c r="AI120" s="700"/>
      <c r="AJ120" s="700"/>
      <c r="AK120" s="700"/>
      <c r="AL120" s="700"/>
      <c r="AM120" s="700"/>
      <c r="AN120" s="700"/>
      <c r="AO120" s="700"/>
      <c r="AP120" s="700"/>
      <c r="AQ120" s="700"/>
      <c r="AR120" s="700"/>
      <c r="AS120" s="700"/>
      <c r="AT120" s="700"/>
      <c r="AU120" s="701"/>
      <c r="AV120" s="737" t="s">
        <v>50</v>
      </c>
      <c r="AW120" s="737"/>
      <c r="AX120" s="737"/>
      <c r="AY120" s="737"/>
      <c r="AZ120" s="737"/>
      <c r="BA120" s="737"/>
      <c r="BB120" s="737"/>
      <c r="BC120" s="737"/>
      <c r="BD120" s="737" t="s">
        <v>49</v>
      </c>
      <c r="BE120" s="737"/>
      <c r="BF120" s="737"/>
      <c r="BG120" s="737"/>
      <c r="BH120" s="737"/>
      <c r="BI120" s="737" t="s">
        <v>48</v>
      </c>
      <c r="BJ120" s="737"/>
      <c r="BK120" s="737"/>
      <c r="BL120" s="737"/>
      <c r="BM120" s="737"/>
      <c r="BN120" s="116"/>
      <c r="BO120" s="75"/>
      <c r="BQ120" s="69"/>
      <c r="BR120" s="70"/>
      <c r="BS120" s="64"/>
      <c r="BT120" s="64"/>
      <c r="BU120" s="64"/>
      <c r="BV120" s="64"/>
      <c r="BW120" s="70"/>
      <c r="BX120" s="70"/>
      <c r="BY120" s="70"/>
      <c r="BZ120" s="70"/>
      <c r="CA120" s="70"/>
      <c r="CB120" s="70"/>
      <c r="CC120" s="70"/>
      <c r="CD120" s="70"/>
      <c r="CE120" s="70"/>
      <c r="CF120" s="70"/>
      <c r="CG120" s="64"/>
      <c r="CH120" s="64"/>
      <c r="CI120" s="64"/>
      <c r="CJ120" s="64"/>
      <c r="CK120" s="64"/>
      <c r="CL120" s="64"/>
      <c r="CM120" s="64"/>
      <c r="CN120" s="64"/>
      <c r="CO120" s="64"/>
      <c r="CP120" s="63"/>
      <c r="CQ120" s="63"/>
    </row>
    <row r="121" spans="1:95" s="57" customFormat="1" ht="12" customHeight="1" x14ac:dyDescent="0.15">
      <c r="A121" s="73"/>
      <c r="B121" s="71">
        <v>9</v>
      </c>
      <c r="C121" s="115"/>
      <c r="D121" s="737"/>
      <c r="E121" s="737"/>
      <c r="F121" s="738" t="s">
        <v>51</v>
      </c>
      <c r="G121" s="738"/>
      <c r="H121" s="738"/>
      <c r="I121" s="738"/>
      <c r="J121" s="738"/>
      <c r="K121" s="738"/>
      <c r="L121" s="738"/>
      <c r="M121" s="738"/>
      <c r="N121" s="738"/>
      <c r="O121" s="738"/>
      <c r="P121" s="738"/>
      <c r="Q121" s="738" t="s">
        <v>160</v>
      </c>
      <c r="R121" s="738"/>
      <c r="S121" s="738"/>
      <c r="T121" s="738"/>
      <c r="U121" s="738"/>
      <c r="V121" s="738"/>
      <c r="W121" s="738"/>
      <c r="X121" s="738"/>
      <c r="Y121" s="738"/>
      <c r="Z121" s="738"/>
      <c r="AA121" s="738"/>
      <c r="AB121" s="699" t="s">
        <v>52</v>
      </c>
      <c r="AC121" s="700"/>
      <c r="AD121" s="700"/>
      <c r="AE121" s="700"/>
      <c r="AF121" s="700"/>
      <c r="AG121" s="700"/>
      <c r="AH121" s="700"/>
      <c r="AI121" s="700"/>
      <c r="AJ121" s="700"/>
      <c r="AK121" s="700"/>
      <c r="AL121" s="700"/>
      <c r="AM121" s="700"/>
      <c r="AN121" s="700"/>
      <c r="AO121" s="700"/>
      <c r="AP121" s="700"/>
      <c r="AQ121" s="700"/>
      <c r="AR121" s="700"/>
      <c r="AS121" s="700"/>
      <c r="AT121" s="700"/>
      <c r="AU121" s="701"/>
      <c r="AV121" s="737"/>
      <c r="AW121" s="737"/>
      <c r="AX121" s="737"/>
      <c r="AY121" s="737"/>
      <c r="AZ121" s="737"/>
      <c r="BA121" s="737"/>
      <c r="BB121" s="737"/>
      <c r="BC121" s="737"/>
      <c r="BD121" s="737"/>
      <c r="BE121" s="737"/>
      <c r="BF121" s="737"/>
      <c r="BG121" s="737"/>
      <c r="BH121" s="737"/>
      <c r="BI121" s="737"/>
      <c r="BJ121" s="737"/>
      <c r="BK121" s="737"/>
      <c r="BL121" s="737"/>
      <c r="BM121" s="737"/>
      <c r="BN121" s="116"/>
      <c r="BO121" s="75"/>
      <c r="BQ121" s="69"/>
      <c r="BR121" s="70"/>
      <c r="BS121" s="70"/>
      <c r="BT121" s="70"/>
      <c r="BU121" s="70"/>
      <c r="BV121" s="70"/>
      <c r="BW121" s="70"/>
      <c r="BX121" s="70"/>
      <c r="BY121" s="70"/>
      <c r="BZ121" s="70"/>
      <c r="CA121" s="64"/>
      <c r="CB121" s="64"/>
      <c r="CC121" s="64"/>
      <c r="CD121" s="64"/>
      <c r="CE121" s="64"/>
      <c r="CF121" s="64"/>
      <c r="CG121" s="64"/>
      <c r="CH121" s="64"/>
      <c r="CI121" s="64"/>
      <c r="CJ121" s="64"/>
      <c r="CK121" s="64"/>
      <c r="CL121" s="64"/>
      <c r="CM121" s="64"/>
      <c r="CN121" s="64"/>
      <c r="CO121" s="64"/>
      <c r="CP121" s="63"/>
      <c r="CQ121" s="63"/>
    </row>
    <row r="122" spans="1:95" s="57" customFormat="1" ht="12" customHeight="1" x14ac:dyDescent="0.15">
      <c r="A122" s="73">
        <v>1</v>
      </c>
      <c r="B122" s="71">
        <v>0</v>
      </c>
      <c r="C122" s="115"/>
      <c r="D122" s="760">
        <v>36</v>
      </c>
      <c r="E122" s="761"/>
      <c r="F122" s="733" t="s">
        <v>53</v>
      </c>
      <c r="G122" s="730"/>
      <c r="H122" s="730"/>
      <c r="I122" s="730"/>
      <c r="J122" s="730"/>
      <c r="K122" s="730"/>
      <c r="L122" s="730"/>
      <c r="M122" s="730"/>
      <c r="N122" s="730"/>
      <c r="O122" s="730"/>
      <c r="P122" s="731"/>
      <c r="Q122" s="729" t="s">
        <v>127</v>
      </c>
      <c r="R122" s="764"/>
      <c r="S122" s="764"/>
      <c r="T122" s="764"/>
      <c r="U122" s="764"/>
      <c r="V122" s="764"/>
      <c r="W122" s="764"/>
      <c r="X122" s="764"/>
      <c r="Y122" s="764"/>
      <c r="Z122" s="764"/>
      <c r="AA122" s="765"/>
      <c r="AB122" s="733" t="s">
        <v>90</v>
      </c>
      <c r="AC122" s="730"/>
      <c r="AD122" s="730"/>
      <c r="AE122" s="730"/>
      <c r="AF122" s="730"/>
      <c r="AG122" s="730"/>
      <c r="AH122" s="730"/>
      <c r="AI122" s="730"/>
      <c r="AJ122" s="730"/>
      <c r="AK122" s="730"/>
      <c r="AL122" s="730"/>
      <c r="AM122" s="730"/>
      <c r="AN122" s="730"/>
      <c r="AO122" s="730"/>
      <c r="AP122" s="730"/>
      <c r="AQ122" s="730"/>
      <c r="AR122" s="730"/>
      <c r="AS122" s="730"/>
      <c r="AT122" s="730"/>
      <c r="AU122" s="731"/>
      <c r="AV122" s="735">
        <v>-800</v>
      </c>
      <c r="AW122" s="735"/>
      <c r="AX122" s="735"/>
      <c r="AY122" s="735"/>
      <c r="AZ122" s="735"/>
      <c r="BA122" s="735"/>
      <c r="BB122" s="735"/>
      <c r="BC122" s="735"/>
      <c r="BD122" s="766">
        <v>0.1</v>
      </c>
      <c r="BE122" s="767"/>
      <c r="BF122" s="767"/>
      <c r="BG122" s="767"/>
      <c r="BH122" s="768"/>
      <c r="BI122" s="754" t="s">
        <v>143</v>
      </c>
      <c r="BJ122" s="755"/>
      <c r="BK122" s="755"/>
      <c r="BL122" s="755"/>
      <c r="BM122" s="756"/>
      <c r="BN122" s="116"/>
      <c r="BO122" s="75"/>
      <c r="BQ122" s="69" t="s">
        <v>0</v>
      </c>
      <c r="BR122" s="70"/>
      <c r="BS122" s="70"/>
      <c r="BT122" s="70"/>
      <c r="BU122" s="70"/>
      <c r="BV122" s="70"/>
      <c r="BW122" s="70"/>
      <c r="BX122" s="70"/>
      <c r="BY122" s="70"/>
      <c r="BZ122" s="64"/>
      <c r="CA122" s="64"/>
      <c r="CB122" s="64"/>
      <c r="CC122" s="64"/>
      <c r="CD122" s="64"/>
      <c r="CE122" s="64"/>
      <c r="CF122" s="64"/>
      <c r="CG122" s="64"/>
      <c r="CH122" s="64"/>
      <c r="CI122" s="64"/>
      <c r="CJ122" s="64"/>
      <c r="CK122" s="64"/>
      <c r="CL122" s="64"/>
      <c r="CM122" s="64"/>
      <c r="CN122" s="64"/>
      <c r="CO122" s="64"/>
      <c r="CP122" s="63"/>
      <c r="CQ122" s="63"/>
    </row>
    <row r="123" spans="1:95" s="57" customFormat="1" ht="12" customHeight="1" x14ac:dyDescent="0.15">
      <c r="A123" s="73"/>
      <c r="B123" s="71">
        <v>1</v>
      </c>
      <c r="C123" s="115"/>
      <c r="D123" s="762"/>
      <c r="E123" s="763"/>
      <c r="F123" s="728" t="s">
        <v>54</v>
      </c>
      <c r="G123" s="727"/>
      <c r="H123" s="727"/>
      <c r="I123" s="727"/>
      <c r="J123" s="727"/>
      <c r="K123" s="727"/>
      <c r="L123" s="727"/>
      <c r="M123" s="727"/>
      <c r="N123" s="727"/>
      <c r="O123" s="727"/>
      <c r="P123" s="727"/>
      <c r="Q123" s="728" t="s">
        <v>149</v>
      </c>
      <c r="R123" s="728"/>
      <c r="S123" s="728"/>
      <c r="T123" s="728"/>
      <c r="U123" s="728"/>
      <c r="V123" s="728"/>
      <c r="W123" s="728"/>
      <c r="X123" s="728"/>
      <c r="Y123" s="728"/>
      <c r="Z123" s="728"/>
      <c r="AA123" s="728"/>
      <c r="AB123" s="733" t="s">
        <v>643</v>
      </c>
      <c r="AC123" s="730"/>
      <c r="AD123" s="730"/>
      <c r="AE123" s="730"/>
      <c r="AF123" s="730"/>
      <c r="AG123" s="730"/>
      <c r="AH123" s="730"/>
      <c r="AI123" s="730"/>
      <c r="AJ123" s="730"/>
      <c r="AK123" s="730"/>
      <c r="AL123" s="730"/>
      <c r="AM123" s="730"/>
      <c r="AN123" s="730"/>
      <c r="AO123" s="730"/>
      <c r="AP123" s="730"/>
      <c r="AQ123" s="730"/>
      <c r="AR123" s="730"/>
      <c r="AS123" s="730"/>
      <c r="AT123" s="730"/>
      <c r="AU123" s="731"/>
      <c r="AV123" s="735"/>
      <c r="AW123" s="735"/>
      <c r="AX123" s="735"/>
      <c r="AY123" s="735"/>
      <c r="AZ123" s="735"/>
      <c r="BA123" s="735"/>
      <c r="BB123" s="735"/>
      <c r="BC123" s="735"/>
      <c r="BD123" s="769"/>
      <c r="BE123" s="770"/>
      <c r="BF123" s="770"/>
      <c r="BG123" s="770"/>
      <c r="BH123" s="771"/>
      <c r="BI123" s="757"/>
      <c r="BJ123" s="758"/>
      <c r="BK123" s="758"/>
      <c r="BL123" s="758"/>
      <c r="BM123" s="759"/>
      <c r="BN123" s="116"/>
      <c r="BO123" s="76"/>
      <c r="BQ123" s="69"/>
      <c r="BR123" s="70"/>
      <c r="BS123" s="70"/>
      <c r="BT123" s="70"/>
      <c r="BU123" s="70"/>
      <c r="BV123" s="70"/>
      <c r="BW123" s="70"/>
      <c r="BX123" s="70"/>
      <c r="BY123" s="70"/>
      <c r="BZ123" s="64"/>
      <c r="CA123" s="64"/>
      <c r="CB123" s="64"/>
      <c r="CC123" s="64"/>
      <c r="CD123" s="64"/>
      <c r="CE123" s="64"/>
      <c r="CF123" s="64"/>
      <c r="CG123" s="64"/>
      <c r="CH123" s="64"/>
      <c r="CI123" s="64"/>
      <c r="CJ123" s="64"/>
      <c r="CK123" s="64"/>
      <c r="CL123" s="64"/>
      <c r="CM123" s="64"/>
      <c r="CN123" s="64"/>
      <c r="CO123" s="64"/>
      <c r="CP123" s="63"/>
      <c r="CQ123" s="63"/>
    </row>
    <row r="124" spans="1:95" s="57" customFormat="1" ht="12" customHeight="1" x14ac:dyDescent="0.15">
      <c r="A124" s="73"/>
      <c r="B124" s="71">
        <v>2</v>
      </c>
      <c r="C124" s="115"/>
      <c r="D124" s="760">
        <v>37</v>
      </c>
      <c r="E124" s="761"/>
      <c r="F124" s="733" t="s">
        <v>53</v>
      </c>
      <c r="G124" s="730"/>
      <c r="H124" s="730"/>
      <c r="I124" s="730"/>
      <c r="J124" s="730"/>
      <c r="K124" s="730"/>
      <c r="L124" s="730"/>
      <c r="M124" s="730"/>
      <c r="N124" s="730"/>
      <c r="O124" s="730"/>
      <c r="P124" s="731"/>
      <c r="Q124" s="729" t="s">
        <v>128</v>
      </c>
      <c r="R124" s="764"/>
      <c r="S124" s="764"/>
      <c r="T124" s="764"/>
      <c r="U124" s="764"/>
      <c r="V124" s="764"/>
      <c r="W124" s="764"/>
      <c r="X124" s="764"/>
      <c r="Y124" s="764"/>
      <c r="Z124" s="764"/>
      <c r="AA124" s="765"/>
      <c r="AB124" s="733" t="s">
        <v>91</v>
      </c>
      <c r="AC124" s="730"/>
      <c r="AD124" s="730"/>
      <c r="AE124" s="730"/>
      <c r="AF124" s="730"/>
      <c r="AG124" s="730"/>
      <c r="AH124" s="730"/>
      <c r="AI124" s="730"/>
      <c r="AJ124" s="730"/>
      <c r="AK124" s="730"/>
      <c r="AL124" s="730"/>
      <c r="AM124" s="730"/>
      <c r="AN124" s="730"/>
      <c r="AO124" s="730"/>
      <c r="AP124" s="730"/>
      <c r="AQ124" s="730"/>
      <c r="AR124" s="730"/>
      <c r="AS124" s="730"/>
      <c r="AT124" s="730"/>
      <c r="AU124" s="731"/>
      <c r="AV124" s="735">
        <v>-800</v>
      </c>
      <c r="AW124" s="735"/>
      <c r="AX124" s="735"/>
      <c r="AY124" s="735"/>
      <c r="AZ124" s="735"/>
      <c r="BA124" s="735"/>
      <c r="BB124" s="735"/>
      <c r="BC124" s="735"/>
      <c r="BD124" s="766">
        <v>0.1</v>
      </c>
      <c r="BE124" s="767"/>
      <c r="BF124" s="767"/>
      <c r="BG124" s="767"/>
      <c r="BH124" s="768"/>
      <c r="BI124" s="754" t="s">
        <v>143</v>
      </c>
      <c r="BJ124" s="755"/>
      <c r="BK124" s="755"/>
      <c r="BL124" s="755"/>
      <c r="BM124" s="756"/>
      <c r="BN124" s="116"/>
      <c r="BO124" s="76"/>
      <c r="BQ124" s="69"/>
      <c r="BR124" s="70" t="s">
        <v>18</v>
      </c>
      <c r="BS124" s="70"/>
      <c r="BT124" s="70"/>
      <c r="BU124" s="70"/>
      <c r="BV124" s="70"/>
      <c r="BW124" s="70"/>
      <c r="BX124" s="70"/>
      <c r="BY124" s="70"/>
      <c r="BZ124" s="64"/>
      <c r="CA124" s="64" t="s">
        <v>17</v>
      </c>
      <c r="CB124" s="64"/>
      <c r="CC124" s="64" t="s">
        <v>19</v>
      </c>
      <c r="CD124" s="64"/>
      <c r="CE124" s="64"/>
      <c r="CF124" s="64"/>
      <c r="CG124" s="64"/>
      <c r="CH124" s="64"/>
      <c r="CI124" s="64"/>
      <c r="CJ124" s="64"/>
      <c r="CK124" s="64"/>
      <c r="CL124" s="64"/>
      <c r="CM124" s="64"/>
      <c r="CN124" s="64"/>
      <c r="CO124" s="64"/>
      <c r="CP124" s="63"/>
      <c r="CQ124" s="63"/>
    </row>
    <row r="125" spans="1:95" s="57" customFormat="1" ht="12" customHeight="1" x14ac:dyDescent="0.15">
      <c r="A125" s="73"/>
      <c r="B125" s="71">
        <v>3</v>
      </c>
      <c r="C125" s="115"/>
      <c r="D125" s="762"/>
      <c r="E125" s="763"/>
      <c r="F125" s="728" t="s">
        <v>54</v>
      </c>
      <c r="G125" s="727"/>
      <c r="H125" s="727"/>
      <c r="I125" s="727"/>
      <c r="J125" s="727"/>
      <c r="K125" s="727"/>
      <c r="L125" s="727"/>
      <c r="M125" s="727"/>
      <c r="N125" s="727"/>
      <c r="O125" s="727"/>
      <c r="P125" s="727"/>
      <c r="Q125" s="728" t="s">
        <v>149</v>
      </c>
      <c r="R125" s="728"/>
      <c r="S125" s="728"/>
      <c r="T125" s="728"/>
      <c r="U125" s="728"/>
      <c r="V125" s="728"/>
      <c r="W125" s="728"/>
      <c r="X125" s="728"/>
      <c r="Y125" s="728"/>
      <c r="Z125" s="728"/>
      <c r="AA125" s="728"/>
      <c r="AB125" s="733" t="s">
        <v>643</v>
      </c>
      <c r="AC125" s="730"/>
      <c r="AD125" s="730"/>
      <c r="AE125" s="730"/>
      <c r="AF125" s="730"/>
      <c r="AG125" s="730"/>
      <c r="AH125" s="730"/>
      <c r="AI125" s="730"/>
      <c r="AJ125" s="730"/>
      <c r="AK125" s="730"/>
      <c r="AL125" s="730"/>
      <c r="AM125" s="730"/>
      <c r="AN125" s="730"/>
      <c r="AO125" s="730"/>
      <c r="AP125" s="730"/>
      <c r="AQ125" s="730"/>
      <c r="AR125" s="730"/>
      <c r="AS125" s="730"/>
      <c r="AT125" s="730"/>
      <c r="AU125" s="731"/>
      <c r="AV125" s="735"/>
      <c r="AW125" s="735"/>
      <c r="AX125" s="735"/>
      <c r="AY125" s="735"/>
      <c r="AZ125" s="735"/>
      <c r="BA125" s="735"/>
      <c r="BB125" s="735"/>
      <c r="BC125" s="735"/>
      <c r="BD125" s="769"/>
      <c r="BE125" s="770"/>
      <c r="BF125" s="770"/>
      <c r="BG125" s="770"/>
      <c r="BH125" s="771"/>
      <c r="BI125" s="757"/>
      <c r="BJ125" s="758"/>
      <c r="BK125" s="758"/>
      <c r="BL125" s="758"/>
      <c r="BM125" s="759"/>
      <c r="BN125" s="116"/>
      <c r="BO125" s="76"/>
      <c r="BQ125" s="69"/>
      <c r="BR125" s="70"/>
      <c r="BS125" s="70"/>
      <c r="BT125" s="70"/>
      <c r="BU125" s="70"/>
      <c r="BV125" s="70"/>
      <c r="BW125" s="70"/>
      <c r="BX125" s="70"/>
      <c r="BY125" s="70"/>
      <c r="BZ125" s="64"/>
      <c r="CA125" s="64"/>
      <c r="CB125" s="64"/>
      <c r="CC125" s="64"/>
      <c r="CD125" s="64"/>
      <c r="CE125" s="64"/>
      <c r="CF125" s="64"/>
      <c r="CG125" s="64"/>
      <c r="CH125" s="64"/>
      <c r="CI125" s="64"/>
      <c r="CJ125" s="64"/>
      <c r="CK125" s="64"/>
      <c r="CL125" s="64"/>
      <c r="CM125" s="64"/>
      <c r="CN125" s="64"/>
      <c r="CO125" s="64"/>
      <c r="CP125" s="63"/>
      <c r="CQ125" s="63"/>
    </row>
    <row r="126" spans="1:95" s="57" customFormat="1" ht="12" customHeight="1" x14ac:dyDescent="0.15">
      <c r="A126" s="73"/>
      <c r="B126" s="71">
        <v>4</v>
      </c>
      <c r="C126" s="115"/>
      <c r="D126" s="760">
        <v>38</v>
      </c>
      <c r="E126" s="761"/>
      <c r="F126" s="733" t="s">
        <v>53</v>
      </c>
      <c r="G126" s="730"/>
      <c r="H126" s="730"/>
      <c r="I126" s="730"/>
      <c r="J126" s="730"/>
      <c r="K126" s="730"/>
      <c r="L126" s="730"/>
      <c r="M126" s="730"/>
      <c r="N126" s="730"/>
      <c r="O126" s="730"/>
      <c r="P126" s="731"/>
      <c r="Q126" s="729" t="s">
        <v>129</v>
      </c>
      <c r="R126" s="764"/>
      <c r="S126" s="764"/>
      <c r="T126" s="764"/>
      <c r="U126" s="764"/>
      <c r="V126" s="764"/>
      <c r="W126" s="764"/>
      <c r="X126" s="764"/>
      <c r="Y126" s="764"/>
      <c r="Z126" s="764"/>
      <c r="AA126" s="765"/>
      <c r="AB126" s="733" t="s">
        <v>92</v>
      </c>
      <c r="AC126" s="730"/>
      <c r="AD126" s="730"/>
      <c r="AE126" s="730"/>
      <c r="AF126" s="730"/>
      <c r="AG126" s="730"/>
      <c r="AH126" s="730"/>
      <c r="AI126" s="730"/>
      <c r="AJ126" s="730"/>
      <c r="AK126" s="730"/>
      <c r="AL126" s="730"/>
      <c r="AM126" s="730"/>
      <c r="AN126" s="730"/>
      <c r="AO126" s="730"/>
      <c r="AP126" s="730"/>
      <c r="AQ126" s="730"/>
      <c r="AR126" s="730"/>
      <c r="AS126" s="730"/>
      <c r="AT126" s="730"/>
      <c r="AU126" s="731"/>
      <c r="AV126" s="735">
        <v>-800</v>
      </c>
      <c r="AW126" s="735"/>
      <c r="AX126" s="735"/>
      <c r="AY126" s="735"/>
      <c r="AZ126" s="735"/>
      <c r="BA126" s="735"/>
      <c r="BB126" s="735"/>
      <c r="BC126" s="735"/>
      <c r="BD126" s="766">
        <v>0.1</v>
      </c>
      <c r="BE126" s="767"/>
      <c r="BF126" s="767"/>
      <c r="BG126" s="767"/>
      <c r="BH126" s="768"/>
      <c r="BI126" s="754" t="s">
        <v>143</v>
      </c>
      <c r="BJ126" s="755"/>
      <c r="BK126" s="755"/>
      <c r="BL126" s="755"/>
      <c r="BM126" s="756"/>
      <c r="BN126" s="116"/>
      <c r="BO126" s="76"/>
      <c r="BQ126" s="69"/>
      <c r="BR126" s="70" t="s">
        <v>20</v>
      </c>
      <c r="BS126" s="70"/>
      <c r="BT126" s="70"/>
      <c r="BU126" s="70"/>
      <c r="BV126" s="70"/>
      <c r="BW126" s="70"/>
      <c r="BX126" s="70"/>
      <c r="BY126" s="70"/>
      <c r="BZ126" s="64"/>
      <c r="CA126" s="64" t="s">
        <v>17</v>
      </c>
      <c r="CB126" s="64"/>
      <c r="CC126" s="64" t="s">
        <v>25</v>
      </c>
      <c r="CD126" s="64"/>
      <c r="CE126" s="64"/>
      <c r="CF126" s="64"/>
      <c r="CG126" s="64"/>
      <c r="CH126" s="64"/>
      <c r="CI126" s="64"/>
      <c r="CJ126" s="64"/>
      <c r="CK126" s="64"/>
      <c r="CL126" s="64"/>
      <c r="CM126" s="64"/>
      <c r="CN126" s="64"/>
      <c r="CO126" s="64"/>
      <c r="CP126" s="63"/>
      <c r="CQ126" s="63"/>
    </row>
    <row r="127" spans="1:95" s="57" customFormat="1" ht="12" customHeight="1" x14ac:dyDescent="0.15">
      <c r="A127" s="73"/>
      <c r="B127" s="71">
        <v>5</v>
      </c>
      <c r="C127" s="115"/>
      <c r="D127" s="762"/>
      <c r="E127" s="763"/>
      <c r="F127" s="728" t="s">
        <v>54</v>
      </c>
      <c r="G127" s="727"/>
      <c r="H127" s="727"/>
      <c r="I127" s="727"/>
      <c r="J127" s="727"/>
      <c r="K127" s="727"/>
      <c r="L127" s="727"/>
      <c r="M127" s="727"/>
      <c r="N127" s="727"/>
      <c r="O127" s="727"/>
      <c r="P127" s="727"/>
      <c r="Q127" s="728" t="s">
        <v>149</v>
      </c>
      <c r="R127" s="728"/>
      <c r="S127" s="728"/>
      <c r="T127" s="728"/>
      <c r="U127" s="728"/>
      <c r="V127" s="728"/>
      <c r="W127" s="728"/>
      <c r="X127" s="728"/>
      <c r="Y127" s="728"/>
      <c r="Z127" s="728"/>
      <c r="AA127" s="728"/>
      <c r="AB127" s="733" t="s">
        <v>643</v>
      </c>
      <c r="AC127" s="730"/>
      <c r="AD127" s="730"/>
      <c r="AE127" s="730"/>
      <c r="AF127" s="730"/>
      <c r="AG127" s="730"/>
      <c r="AH127" s="730"/>
      <c r="AI127" s="730"/>
      <c r="AJ127" s="730"/>
      <c r="AK127" s="730"/>
      <c r="AL127" s="730"/>
      <c r="AM127" s="730"/>
      <c r="AN127" s="730"/>
      <c r="AO127" s="730"/>
      <c r="AP127" s="730"/>
      <c r="AQ127" s="730"/>
      <c r="AR127" s="730"/>
      <c r="AS127" s="730"/>
      <c r="AT127" s="730"/>
      <c r="AU127" s="731"/>
      <c r="AV127" s="735"/>
      <c r="AW127" s="735"/>
      <c r="AX127" s="735"/>
      <c r="AY127" s="735"/>
      <c r="AZ127" s="735"/>
      <c r="BA127" s="735"/>
      <c r="BB127" s="735"/>
      <c r="BC127" s="735"/>
      <c r="BD127" s="769"/>
      <c r="BE127" s="770"/>
      <c r="BF127" s="770"/>
      <c r="BG127" s="770"/>
      <c r="BH127" s="771"/>
      <c r="BI127" s="757"/>
      <c r="BJ127" s="758"/>
      <c r="BK127" s="758"/>
      <c r="BL127" s="758"/>
      <c r="BM127" s="759"/>
      <c r="BN127" s="116"/>
      <c r="BO127" s="75"/>
      <c r="BQ127" s="69"/>
      <c r="BR127" s="70"/>
      <c r="BS127" s="70"/>
      <c r="BT127" s="70"/>
      <c r="BU127" s="70"/>
      <c r="BV127" s="70"/>
      <c r="BW127" s="70"/>
      <c r="BX127" s="70"/>
      <c r="BY127" s="70"/>
      <c r="BZ127" s="64"/>
      <c r="CA127" s="64"/>
      <c r="CB127" s="70"/>
      <c r="CC127" s="70"/>
      <c r="CD127" s="70"/>
      <c r="CE127" s="70"/>
      <c r="CF127" s="70"/>
      <c r="CG127" s="64"/>
      <c r="CH127" s="64"/>
      <c r="CI127" s="64"/>
      <c r="CJ127" s="64"/>
      <c r="CK127" s="64"/>
      <c r="CL127" s="64"/>
      <c r="CM127" s="64"/>
      <c r="CN127" s="64"/>
      <c r="CO127" s="64"/>
      <c r="CP127" s="63"/>
      <c r="CQ127" s="63"/>
    </row>
    <row r="128" spans="1:95" s="57" customFormat="1" ht="12" customHeight="1" x14ac:dyDescent="0.15">
      <c r="A128" s="73"/>
      <c r="B128" s="71">
        <v>6</v>
      </c>
      <c r="C128" s="115"/>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116"/>
      <c r="BO128" s="75"/>
      <c r="BQ128" s="69"/>
      <c r="BR128" s="70" t="s">
        <v>21</v>
      </c>
      <c r="BS128" s="70"/>
      <c r="BT128" s="70"/>
      <c r="BU128" s="70"/>
      <c r="BV128" s="70"/>
      <c r="BW128" s="70"/>
      <c r="BX128" s="70"/>
      <c r="BY128" s="70"/>
      <c r="BZ128" s="64"/>
      <c r="CA128" s="64" t="s">
        <v>17</v>
      </c>
      <c r="CB128" s="70"/>
      <c r="CC128" s="70" t="s">
        <v>34</v>
      </c>
      <c r="CD128" s="70"/>
      <c r="CE128" s="70"/>
      <c r="CF128" s="70"/>
      <c r="CG128" s="64"/>
      <c r="CH128" s="64"/>
      <c r="CI128" s="64"/>
      <c r="CJ128" s="64"/>
      <c r="CK128" s="64"/>
      <c r="CL128" s="64"/>
      <c r="CM128" s="64"/>
      <c r="CN128" s="64"/>
      <c r="CO128" s="64"/>
      <c r="CP128" s="63"/>
      <c r="CQ128" s="63"/>
    </row>
    <row r="129" spans="1:95" s="57" customFormat="1" ht="12" customHeight="1" x14ac:dyDescent="0.15">
      <c r="A129" s="73"/>
      <c r="B129" s="71">
        <v>7</v>
      </c>
      <c r="C129" s="115"/>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116"/>
      <c r="BO129" s="75"/>
      <c r="BQ129" s="69"/>
      <c r="BR129" s="70"/>
      <c r="BS129" s="70"/>
      <c r="BT129" s="70"/>
      <c r="BU129" s="70"/>
      <c r="BV129" s="70"/>
      <c r="BW129" s="70"/>
      <c r="BX129" s="70"/>
      <c r="BY129" s="70"/>
      <c r="BZ129" s="64"/>
      <c r="CA129" s="64"/>
      <c r="CB129" s="70"/>
      <c r="CC129" s="70"/>
      <c r="CD129" s="70"/>
      <c r="CE129" s="70"/>
      <c r="CF129" s="70"/>
      <c r="CG129" s="64"/>
      <c r="CH129" s="64"/>
      <c r="CI129" s="64"/>
      <c r="CJ129" s="64"/>
      <c r="CK129" s="64"/>
      <c r="CL129" s="64"/>
      <c r="CM129" s="64"/>
      <c r="CN129" s="64"/>
      <c r="CO129" s="64"/>
      <c r="CP129" s="63"/>
      <c r="CQ129" s="63"/>
    </row>
    <row r="130" spans="1:95" s="57" customFormat="1" ht="12" customHeight="1" x14ac:dyDescent="0.15">
      <c r="A130" s="73"/>
      <c r="B130" s="71">
        <v>8</v>
      </c>
      <c r="C130" s="115"/>
      <c r="D130" s="74" t="s">
        <v>132</v>
      </c>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38" t="s">
        <v>72</v>
      </c>
      <c r="AM130" s="738"/>
      <c r="AN130" s="738"/>
      <c r="AO130" s="738"/>
      <c r="AP130" s="738"/>
      <c r="AQ130" s="738"/>
      <c r="AR130" s="738"/>
      <c r="AS130" s="738" t="s">
        <v>67</v>
      </c>
      <c r="AT130" s="738"/>
      <c r="AU130" s="738"/>
      <c r="AV130" s="738"/>
      <c r="AW130" s="738"/>
      <c r="AX130" s="738"/>
      <c r="AY130" s="738"/>
      <c r="AZ130" s="738" t="s">
        <v>68</v>
      </c>
      <c r="BA130" s="738"/>
      <c r="BB130" s="738"/>
      <c r="BC130" s="738"/>
      <c r="BD130" s="738"/>
      <c r="BE130" s="738"/>
      <c r="BF130" s="738"/>
      <c r="BG130" s="738" t="s">
        <v>65</v>
      </c>
      <c r="BH130" s="738"/>
      <c r="BI130" s="738"/>
      <c r="BJ130" s="738"/>
      <c r="BK130" s="738"/>
      <c r="BL130" s="738"/>
      <c r="BM130" s="738"/>
      <c r="BN130" s="116"/>
      <c r="BO130" s="72"/>
      <c r="BQ130" s="69"/>
      <c r="BR130" s="70" t="s">
        <v>22</v>
      </c>
      <c r="BS130" s="70"/>
      <c r="BT130" s="70"/>
      <c r="BU130" s="70"/>
      <c r="BV130" s="70"/>
      <c r="BW130" s="70"/>
      <c r="BX130" s="70"/>
      <c r="BY130" s="70"/>
      <c r="BZ130" s="64"/>
      <c r="CA130" s="64" t="s">
        <v>17</v>
      </c>
      <c r="CB130" s="70"/>
      <c r="CC130" s="70" t="s">
        <v>24</v>
      </c>
      <c r="CD130" s="70"/>
      <c r="CE130" s="70"/>
      <c r="CF130" s="70"/>
      <c r="CG130" s="64"/>
      <c r="CH130" s="64"/>
      <c r="CI130" s="64"/>
      <c r="CJ130" s="64"/>
      <c r="CK130" s="64"/>
      <c r="CL130" s="64"/>
      <c r="CM130" s="64"/>
      <c r="CN130" s="64"/>
      <c r="CO130" s="64"/>
      <c r="CP130" s="63"/>
      <c r="CQ130" s="63"/>
    </row>
    <row r="131" spans="1:95" s="57" customFormat="1" ht="12" customHeight="1" x14ac:dyDescent="0.15">
      <c r="A131" s="73"/>
      <c r="B131" s="71">
        <v>9</v>
      </c>
      <c r="C131" s="115"/>
      <c r="D131" s="74" t="s">
        <v>170</v>
      </c>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690" t="s">
        <v>66</v>
      </c>
      <c r="AM131" s="691"/>
      <c r="AN131" s="691"/>
      <c r="AO131" s="691"/>
      <c r="AP131" s="691"/>
      <c r="AQ131" s="691"/>
      <c r="AR131" s="692"/>
      <c r="AS131" s="693">
        <f>AV16</f>
        <v>7292330</v>
      </c>
      <c r="AT131" s="694"/>
      <c r="AU131" s="694"/>
      <c r="AV131" s="694"/>
      <c r="AW131" s="694"/>
      <c r="AX131" s="694"/>
      <c r="AY131" s="695"/>
      <c r="AZ131" s="696" t="s">
        <v>4</v>
      </c>
      <c r="BA131" s="697"/>
      <c r="BB131" s="697"/>
      <c r="BC131" s="697"/>
      <c r="BD131" s="697"/>
      <c r="BE131" s="697"/>
      <c r="BF131" s="698"/>
      <c r="BG131" s="693">
        <f>AS131</f>
        <v>7292330</v>
      </c>
      <c r="BH131" s="694"/>
      <c r="BI131" s="694"/>
      <c r="BJ131" s="694"/>
      <c r="BK131" s="694"/>
      <c r="BL131" s="694"/>
      <c r="BM131" s="695"/>
      <c r="BN131" s="116"/>
      <c r="BO131" s="72"/>
      <c r="BQ131" s="69"/>
      <c r="CF131" s="70"/>
      <c r="CG131" s="64"/>
      <c r="CH131" s="64"/>
      <c r="CI131" s="64"/>
      <c r="CJ131" s="64"/>
      <c r="CK131" s="64"/>
      <c r="CL131" s="64"/>
      <c r="CM131" s="64"/>
      <c r="CN131" s="64"/>
      <c r="CO131" s="64"/>
      <c r="CP131" s="63"/>
      <c r="CQ131" s="63"/>
    </row>
    <row r="132" spans="1:95" s="57" customFormat="1" ht="12" customHeight="1" x14ac:dyDescent="0.15">
      <c r="A132" s="73">
        <v>2</v>
      </c>
      <c r="B132" s="71">
        <v>0</v>
      </c>
      <c r="C132" s="115"/>
      <c r="D132" s="74" t="s">
        <v>133</v>
      </c>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5" t="s">
        <v>69</v>
      </c>
      <c r="AM132" s="745"/>
      <c r="AN132" s="745"/>
      <c r="AO132" s="745"/>
      <c r="AP132" s="745"/>
      <c r="AQ132" s="745"/>
      <c r="AR132" s="745"/>
      <c r="AS132" s="746">
        <v>0</v>
      </c>
      <c r="AT132" s="746"/>
      <c r="AU132" s="746"/>
      <c r="AV132" s="746"/>
      <c r="AW132" s="746"/>
      <c r="AX132" s="746"/>
      <c r="AY132" s="746"/>
      <c r="AZ132" s="746">
        <f>AS132*0.08</f>
        <v>0</v>
      </c>
      <c r="BA132" s="746"/>
      <c r="BB132" s="746"/>
      <c r="BC132" s="746"/>
      <c r="BD132" s="746"/>
      <c r="BE132" s="746"/>
      <c r="BF132" s="746"/>
      <c r="BG132" s="746">
        <f>AS132+AZ132</f>
        <v>0</v>
      </c>
      <c r="BH132" s="746"/>
      <c r="BI132" s="746"/>
      <c r="BJ132" s="746"/>
      <c r="BK132" s="746"/>
      <c r="BL132" s="746"/>
      <c r="BM132" s="746"/>
      <c r="BN132" s="116"/>
      <c r="BO132" s="72"/>
      <c r="BQ132" s="69"/>
      <c r="BR132" s="70" t="s">
        <v>23</v>
      </c>
      <c r="BS132" s="70"/>
      <c r="BT132" s="70"/>
      <c r="BU132" s="70"/>
      <c r="BV132" s="70"/>
      <c r="BW132" s="70"/>
      <c r="BX132" s="70"/>
      <c r="BY132" s="70"/>
      <c r="BZ132" s="64"/>
      <c r="CA132" s="64" t="s">
        <v>17</v>
      </c>
      <c r="CB132" s="70"/>
      <c r="CC132" s="70" t="s">
        <v>24</v>
      </c>
      <c r="CD132" s="70"/>
      <c r="CF132" s="70"/>
      <c r="CG132" s="64"/>
      <c r="CH132" s="64"/>
      <c r="CI132" s="64"/>
      <c r="CJ132" s="64"/>
      <c r="CK132" s="64"/>
      <c r="CL132" s="64"/>
      <c r="CM132" s="64"/>
      <c r="CN132" s="64"/>
      <c r="CO132" s="64"/>
      <c r="CP132" s="63"/>
      <c r="CQ132" s="63"/>
    </row>
    <row r="133" spans="1:95" s="57" customFormat="1" ht="12" customHeight="1" thickBot="1" x14ac:dyDescent="0.2">
      <c r="A133" s="73"/>
      <c r="B133" s="71">
        <v>1</v>
      </c>
      <c r="C133" s="115"/>
      <c r="D133" s="74" t="s">
        <v>134</v>
      </c>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39" t="s">
        <v>70</v>
      </c>
      <c r="AM133" s="739"/>
      <c r="AN133" s="739"/>
      <c r="AO133" s="739"/>
      <c r="AP133" s="739"/>
      <c r="AQ133" s="739"/>
      <c r="AR133" s="739"/>
      <c r="AS133" s="740">
        <f>SUM(AV14,AV18,AV20,AV22,AV24,AV26,AV28,AV30,AV32,AV34,AV36,AV38,AV40,AV42,AV44,AV46,AV48,AV50,AV67,AV69,AV71)</f>
        <v>17195790</v>
      </c>
      <c r="AT133" s="740"/>
      <c r="AU133" s="740"/>
      <c r="AV133" s="740"/>
      <c r="AW133" s="740"/>
      <c r="AX133" s="740"/>
      <c r="AY133" s="740"/>
      <c r="AZ133" s="741">
        <f>AS133*0.1</f>
        <v>1719579</v>
      </c>
      <c r="BA133" s="740"/>
      <c r="BB133" s="740"/>
      <c r="BC133" s="740"/>
      <c r="BD133" s="740"/>
      <c r="BE133" s="740"/>
      <c r="BF133" s="740"/>
      <c r="BG133" s="740">
        <f>AS133+AZ133</f>
        <v>18915369</v>
      </c>
      <c r="BH133" s="740"/>
      <c r="BI133" s="740"/>
      <c r="BJ133" s="740"/>
      <c r="BK133" s="740"/>
      <c r="BL133" s="740"/>
      <c r="BM133" s="740"/>
      <c r="BN133" s="116"/>
      <c r="BO133" s="72"/>
      <c r="BQ133" s="69"/>
      <c r="BR133" s="70"/>
      <c r="BS133" s="70"/>
      <c r="BT133" s="70"/>
      <c r="BU133" s="70"/>
      <c r="BV133" s="70"/>
      <c r="BW133" s="70"/>
      <c r="BX133" s="70"/>
      <c r="BY133" s="70"/>
      <c r="BZ133" s="64"/>
      <c r="CA133" s="64"/>
      <c r="CB133" s="70"/>
      <c r="CC133" s="70"/>
      <c r="CD133" s="70"/>
      <c r="CE133" s="70"/>
      <c r="CF133" s="70"/>
      <c r="CG133" s="64"/>
      <c r="CH133" s="64"/>
      <c r="CI133" s="64"/>
      <c r="CJ133" s="64"/>
      <c r="CK133" s="64"/>
      <c r="CL133" s="64"/>
      <c r="CM133" s="64"/>
      <c r="CN133" s="64"/>
      <c r="CO133" s="64"/>
      <c r="CP133" s="63"/>
      <c r="CQ133" s="63"/>
    </row>
    <row r="134" spans="1:95" s="57" customFormat="1" ht="12" customHeight="1" thickTop="1" x14ac:dyDescent="0.15">
      <c r="A134" s="73"/>
      <c r="B134" s="71">
        <v>2</v>
      </c>
      <c r="C134" s="115"/>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2" t="s">
        <v>71</v>
      </c>
      <c r="AM134" s="742"/>
      <c r="AN134" s="742"/>
      <c r="AO134" s="742"/>
      <c r="AP134" s="742"/>
      <c r="AQ134" s="742"/>
      <c r="AR134" s="742"/>
      <c r="AS134" s="743">
        <f>AS131+AS132+AS133</f>
        <v>24488120</v>
      </c>
      <c r="AT134" s="743"/>
      <c r="AU134" s="743"/>
      <c r="AV134" s="743"/>
      <c r="AW134" s="743"/>
      <c r="AX134" s="743"/>
      <c r="AY134" s="743"/>
      <c r="AZ134" s="744">
        <f>AZ132+AZ133</f>
        <v>1719579</v>
      </c>
      <c r="BA134" s="743"/>
      <c r="BB134" s="743"/>
      <c r="BC134" s="743"/>
      <c r="BD134" s="743"/>
      <c r="BE134" s="743"/>
      <c r="BF134" s="743"/>
      <c r="BG134" s="743">
        <f>BG131+BG132+BG133</f>
        <v>26207699</v>
      </c>
      <c r="BH134" s="743"/>
      <c r="BI134" s="743"/>
      <c r="BJ134" s="743"/>
      <c r="BK134" s="743"/>
      <c r="BL134" s="743"/>
      <c r="BM134" s="743"/>
      <c r="BN134" s="116"/>
      <c r="BO134" s="72"/>
      <c r="BQ134" s="69"/>
      <c r="BR134" s="70"/>
      <c r="BS134" s="70"/>
      <c r="BT134" s="70"/>
      <c r="BU134" s="70"/>
      <c r="BV134" s="70"/>
      <c r="BW134" s="70"/>
      <c r="BX134" s="70"/>
      <c r="BY134" s="70"/>
      <c r="BZ134" s="64"/>
      <c r="CA134" s="64"/>
      <c r="CB134" s="70"/>
      <c r="CC134" s="70"/>
      <c r="CD134" s="70"/>
      <c r="CE134" s="70"/>
      <c r="CF134" s="70"/>
      <c r="CG134" s="64"/>
      <c r="CH134" s="64"/>
      <c r="CI134" s="64"/>
      <c r="CJ134" s="64"/>
      <c r="CK134" s="64"/>
      <c r="CL134" s="64"/>
      <c r="CM134" s="64"/>
      <c r="CN134" s="64"/>
      <c r="CO134" s="64"/>
      <c r="CP134" s="63"/>
      <c r="CQ134" s="63"/>
    </row>
    <row r="135" spans="1:95" s="57" customFormat="1" ht="12" customHeight="1" x14ac:dyDescent="0.15">
      <c r="A135" s="73"/>
      <c r="B135" s="71">
        <v>3</v>
      </c>
      <c r="C135" s="115"/>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116"/>
      <c r="BO135" s="72"/>
      <c r="BQ135" s="69"/>
      <c r="CE135" s="70"/>
      <c r="CF135" s="70"/>
      <c r="CG135" s="64"/>
      <c r="CH135" s="64"/>
      <c r="CI135" s="64"/>
      <c r="CJ135" s="64"/>
      <c r="CK135" s="64"/>
      <c r="CL135" s="64"/>
      <c r="CM135" s="64"/>
      <c r="CN135" s="64"/>
      <c r="CO135" s="64"/>
      <c r="CP135" s="63"/>
      <c r="CQ135" s="63"/>
    </row>
    <row r="136" spans="1:95" s="57" customFormat="1" ht="12" customHeight="1" x14ac:dyDescent="0.15">
      <c r="A136" s="73"/>
      <c r="B136" s="71">
        <v>4</v>
      </c>
      <c r="C136" s="115"/>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116"/>
      <c r="BO136" s="72"/>
      <c r="BQ136" s="69"/>
      <c r="BR136" s="70"/>
      <c r="BS136" s="70"/>
      <c r="BT136" s="70"/>
      <c r="BU136" s="70"/>
      <c r="BV136" s="70"/>
      <c r="BW136" s="70"/>
      <c r="BX136" s="70"/>
      <c r="BY136" s="70"/>
      <c r="BZ136" s="64"/>
      <c r="CA136" s="64"/>
      <c r="CB136" s="70"/>
      <c r="CC136" s="70"/>
      <c r="CD136" s="70"/>
      <c r="CE136" s="70"/>
      <c r="CF136" s="70"/>
      <c r="CG136" s="64"/>
      <c r="CH136" s="64"/>
      <c r="CI136" s="64"/>
      <c r="CJ136" s="64"/>
      <c r="CK136" s="64"/>
      <c r="CL136" s="64"/>
      <c r="CM136" s="64"/>
      <c r="CN136" s="64"/>
      <c r="CO136" s="64"/>
      <c r="CP136" s="63"/>
      <c r="CQ136" s="63"/>
    </row>
    <row r="137" spans="1:95" s="57" customFormat="1" ht="12" customHeight="1" x14ac:dyDescent="0.15">
      <c r="A137" s="73"/>
      <c r="B137" s="71">
        <v>5</v>
      </c>
      <c r="C137" s="115"/>
      <c r="AF137" s="74"/>
      <c r="AG137" s="74"/>
      <c r="AH137" s="74"/>
      <c r="AI137" s="74"/>
      <c r="AJ137" s="74"/>
      <c r="AK137" s="74"/>
      <c r="AL137" s="738" t="s">
        <v>64</v>
      </c>
      <c r="AM137" s="738"/>
      <c r="AN137" s="738"/>
      <c r="AO137" s="738"/>
      <c r="AP137" s="738"/>
      <c r="AQ137" s="738"/>
      <c r="AR137" s="738"/>
      <c r="AS137" s="738" t="s">
        <v>67</v>
      </c>
      <c r="AT137" s="738"/>
      <c r="AU137" s="738"/>
      <c r="AV137" s="738"/>
      <c r="AW137" s="738"/>
      <c r="AX137" s="738"/>
      <c r="AY137" s="738"/>
      <c r="AZ137" s="738" t="s">
        <v>68</v>
      </c>
      <c r="BA137" s="738"/>
      <c r="BB137" s="738"/>
      <c r="BC137" s="738"/>
      <c r="BD137" s="738"/>
      <c r="BE137" s="738"/>
      <c r="BF137" s="738"/>
      <c r="BG137" s="738" t="s">
        <v>65</v>
      </c>
      <c r="BH137" s="738"/>
      <c r="BI137" s="738"/>
      <c r="BJ137" s="738"/>
      <c r="BK137" s="738"/>
      <c r="BL137" s="738"/>
      <c r="BM137" s="738"/>
      <c r="BN137" s="116"/>
      <c r="BO137" s="72"/>
      <c r="BQ137" s="69"/>
      <c r="CG137" s="64"/>
      <c r="CH137" s="64"/>
      <c r="CI137" s="64"/>
      <c r="CJ137" s="64"/>
      <c r="CK137" s="64"/>
      <c r="CL137" s="64"/>
      <c r="CM137" s="64"/>
      <c r="CN137" s="64"/>
      <c r="CO137" s="64"/>
      <c r="CP137" s="63"/>
      <c r="CQ137" s="63"/>
    </row>
    <row r="138" spans="1:95" s="57" customFormat="1" ht="12" customHeight="1" x14ac:dyDescent="0.15">
      <c r="A138" s="73"/>
      <c r="B138" s="71">
        <v>6</v>
      </c>
      <c r="C138" s="115"/>
      <c r="AF138" s="74"/>
      <c r="AG138" s="74"/>
      <c r="AH138" s="74"/>
      <c r="AI138" s="74"/>
      <c r="AJ138" s="74"/>
      <c r="AK138" s="74"/>
      <c r="AL138" s="745" t="s">
        <v>66</v>
      </c>
      <c r="AM138" s="745"/>
      <c r="AN138" s="745"/>
      <c r="AO138" s="745"/>
      <c r="AP138" s="745"/>
      <c r="AQ138" s="745"/>
      <c r="AR138" s="745"/>
      <c r="AS138" s="711">
        <f>AV80</f>
        <v>-118630</v>
      </c>
      <c r="AT138" s="712"/>
      <c r="AU138" s="712"/>
      <c r="AV138" s="712"/>
      <c r="AW138" s="712"/>
      <c r="AX138" s="712"/>
      <c r="AY138" s="713"/>
      <c r="AZ138" s="752" t="s">
        <v>4</v>
      </c>
      <c r="BA138" s="749"/>
      <c r="BB138" s="749"/>
      <c r="BC138" s="749"/>
      <c r="BD138" s="749"/>
      <c r="BE138" s="749"/>
      <c r="BF138" s="749"/>
      <c r="BG138" s="753">
        <f>AS138</f>
        <v>-118630</v>
      </c>
      <c r="BH138" s="753"/>
      <c r="BI138" s="753"/>
      <c r="BJ138" s="753"/>
      <c r="BK138" s="753"/>
      <c r="BL138" s="753"/>
      <c r="BM138" s="753"/>
      <c r="BN138" s="116"/>
      <c r="BO138" s="72"/>
      <c r="BQ138" s="69" t="s">
        <v>1</v>
      </c>
      <c r="BR138" s="70"/>
      <c r="BS138" s="70"/>
      <c r="BT138" s="70"/>
      <c r="BU138" s="70"/>
      <c r="BV138" s="70"/>
      <c r="BW138" s="70"/>
      <c r="BX138" s="70"/>
      <c r="BY138" s="64"/>
      <c r="BZ138" s="64"/>
      <c r="CA138" s="64"/>
      <c r="CB138" s="64"/>
      <c r="CC138" s="64"/>
      <c r="CD138" s="64"/>
      <c r="CE138" s="64"/>
      <c r="CF138" s="64"/>
      <c r="CG138" s="64"/>
      <c r="CH138" s="64"/>
      <c r="CI138" s="64"/>
      <c r="CJ138" s="64"/>
      <c r="CK138" s="64"/>
      <c r="CL138" s="64"/>
      <c r="CM138" s="64"/>
      <c r="CN138" s="64"/>
      <c r="CO138" s="64"/>
      <c r="CP138" s="63"/>
      <c r="CQ138" s="63"/>
    </row>
    <row r="139" spans="1:95" s="57" customFormat="1" ht="12" customHeight="1" x14ac:dyDescent="0.15">
      <c r="A139" s="73"/>
      <c r="B139" s="71">
        <v>7</v>
      </c>
      <c r="C139" s="115"/>
      <c r="AF139" s="74"/>
      <c r="AG139" s="74"/>
      <c r="AH139" s="74"/>
      <c r="AI139" s="74"/>
      <c r="AJ139" s="74"/>
      <c r="AK139" s="74"/>
      <c r="AL139" s="745" t="s">
        <v>69</v>
      </c>
      <c r="AM139" s="745"/>
      <c r="AN139" s="745"/>
      <c r="AO139" s="745"/>
      <c r="AP139" s="745"/>
      <c r="AQ139" s="745"/>
      <c r="AR139" s="745"/>
      <c r="AS139" s="749">
        <v>0</v>
      </c>
      <c r="AT139" s="749"/>
      <c r="AU139" s="749"/>
      <c r="AV139" s="749"/>
      <c r="AW139" s="749"/>
      <c r="AX139" s="749"/>
      <c r="AY139" s="749"/>
      <c r="AZ139" s="749">
        <f>AS139*0.08</f>
        <v>0</v>
      </c>
      <c r="BA139" s="749"/>
      <c r="BB139" s="749"/>
      <c r="BC139" s="749"/>
      <c r="BD139" s="749"/>
      <c r="BE139" s="749"/>
      <c r="BF139" s="749"/>
      <c r="BG139" s="749">
        <f>AS139+AZ139</f>
        <v>0</v>
      </c>
      <c r="BH139" s="749"/>
      <c r="BI139" s="749"/>
      <c r="BJ139" s="749"/>
      <c r="BK139" s="749"/>
      <c r="BL139" s="749"/>
      <c r="BM139" s="749"/>
      <c r="BN139" s="116"/>
      <c r="BO139" s="72"/>
      <c r="BQ139" s="69"/>
      <c r="BR139" s="70"/>
      <c r="BS139" s="70"/>
      <c r="BT139" s="70"/>
      <c r="BU139" s="70"/>
      <c r="BV139" s="70"/>
      <c r="BW139" s="70"/>
      <c r="BX139" s="70"/>
      <c r="BY139" s="64"/>
      <c r="BZ139" s="64"/>
      <c r="CA139" s="64"/>
      <c r="CB139" s="64"/>
      <c r="CC139" s="64"/>
      <c r="CD139" s="64"/>
      <c r="CE139" s="64"/>
      <c r="CF139" s="64"/>
      <c r="CG139" s="64"/>
      <c r="CH139" s="64"/>
      <c r="CI139" s="64"/>
      <c r="CJ139" s="64"/>
      <c r="CK139" s="64"/>
      <c r="CL139" s="64"/>
      <c r="CM139" s="64"/>
      <c r="CN139" s="64"/>
      <c r="CO139" s="64"/>
      <c r="CP139" s="63"/>
      <c r="CQ139" s="63"/>
    </row>
    <row r="140" spans="1:95" s="57" customFormat="1" ht="12" customHeight="1" thickBot="1" x14ac:dyDescent="0.2">
      <c r="A140" s="73"/>
      <c r="B140" s="71">
        <v>8</v>
      </c>
      <c r="C140" s="115"/>
      <c r="AF140" s="74"/>
      <c r="AG140" s="74"/>
      <c r="AH140" s="74"/>
      <c r="AI140" s="74"/>
      <c r="AJ140" s="74"/>
      <c r="AK140" s="74"/>
      <c r="AL140" s="739" t="s">
        <v>70</v>
      </c>
      <c r="AM140" s="739"/>
      <c r="AN140" s="739"/>
      <c r="AO140" s="739"/>
      <c r="AP140" s="739"/>
      <c r="AQ140" s="739"/>
      <c r="AR140" s="739"/>
      <c r="AS140" s="750">
        <f>SUM(AV78,AV82,AV84,AV86,AV88,AV90,AV92,AV94,AV96,AV98,AV102,AV100,AV122,AV124,AV126)</f>
        <v>-3340337</v>
      </c>
      <c r="AT140" s="706"/>
      <c r="AU140" s="706"/>
      <c r="AV140" s="706"/>
      <c r="AW140" s="706"/>
      <c r="AX140" s="706"/>
      <c r="AY140" s="707"/>
      <c r="AZ140" s="751">
        <f>AS140*0.1</f>
        <v>-334033.7</v>
      </c>
      <c r="BA140" s="750"/>
      <c r="BB140" s="750"/>
      <c r="BC140" s="750"/>
      <c r="BD140" s="750"/>
      <c r="BE140" s="750"/>
      <c r="BF140" s="750"/>
      <c r="BG140" s="750">
        <f>AS140+AZ140</f>
        <v>-3674370.7</v>
      </c>
      <c r="BH140" s="750"/>
      <c r="BI140" s="750"/>
      <c r="BJ140" s="750"/>
      <c r="BK140" s="750"/>
      <c r="BL140" s="750"/>
      <c r="BM140" s="750"/>
      <c r="BN140" s="116"/>
      <c r="BO140" s="72"/>
      <c r="BQ140" s="69"/>
      <c r="BR140" s="70" t="s">
        <v>29</v>
      </c>
      <c r="BS140" s="70"/>
      <c r="BT140" s="70"/>
      <c r="BU140" s="70"/>
      <c r="BV140" s="70"/>
      <c r="BW140" s="70"/>
      <c r="BX140" s="70"/>
      <c r="BY140" s="64"/>
      <c r="BZ140" s="64"/>
      <c r="CA140" s="64" t="s">
        <v>17</v>
      </c>
      <c r="CB140" s="64"/>
      <c r="CC140" s="64" t="s">
        <v>26</v>
      </c>
      <c r="CD140" s="64"/>
      <c r="CE140" s="64"/>
      <c r="CF140" s="64"/>
      <c r="CG140" s="64"/>
      <c r="CH140" s="64"/>
      <c r="CI140" s="64" t="s">
        <v>27</v>
      </c>
      <c r="CJ140" s="64"/>
      <c r="CK140" s="64"/>
      <c r="CL140" s="64"/>
      <c r="CM140" s="64"/>
      <c r="CN140" s="64"/>
      <c r="CO140" s="64"/>
      <c r="CP140" s="63"/>
      <c r="CQ140" s="63"/>
    </row>
    <row r="141" spans="1:95" s="57" customFormat="1" ht="12" customHeight="1" thickTop="1" x14ac:dyDescent="0.15">
      <c r="A141" s="73"/>
      <c r="B141" s="71">
        <v>9</v>
      </c>
      <c r="C141" s="115"/>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2" t="s">
        <v>71</v>
      </c>
      <c r="AM141" s="742"/>
      <c r="AN141" s="742"/>
      <c r="AO141" s="742"/>
      <c r="AP141" s="742"/>
      <c r="AQ141" s="742"/>
      <c r="AR141" s="742"/>
      <c r="AS141" s="747">
        <f>AS138+AS139+AS140</f>
        <v>-3458967</v>
      </c>
      <c r="AT141" s="747"/>
      <c r="AU141" s="747"/>
      <c r="AV141" s="747"/>
      <c r="AW141" s="747"/>
      <c r="AX141" s="747"/>
      <c r="AY141" s="747"/>
      <c r="AZ141" s="748">
        <f>AZ139+AZ140</f>
        <v>-334033.7</v>
      </c>
      <c r="BA141" s="747"/>
      <c r="BB141" s="747"/>
      <c r="BC141" s="747"/>
      <c r="BD141" s="747"/>
      <c r="BE141" s="747"/>
      <c r="BF141" s="747"/>
      <c r="BG141" s="747">
        <f>BG138+BG139+BG140</f>
        <v>-3793000.7</v>
      </c>
      <c r="BH141" s="747"/>
      <c r="BI141" s="747"/>
      <c r="BJ141" s="747"/>
      <c r="BK141" s="747"/>
      <c r="BL141" s="747"/>
      <c r="BM141" s="747"/>
      <c r="BN141" s="116"/>
      <c r="BO141" s="72"/>
      <c r="BQ141" s="69"/>
      <c r="BR141" s="70"/>
      <c r="BS141" s="70"/>
      <c r="BT141" s="70"/>
      <c r="BU141" s="70"/>
      <c r="BV141" s="70"/>
      <c r="BW141" s="70"/>
      <c r="BX141" s="70"/>
      <c r="BY141" s="64"/>
      <c r="BZ141" s="64"/>
      <c r="CA141" s="64"/>
      <c r="CB141" s="64"/>
      <c r="CC141" s="64"/>
      <c r="CD141" s="64"/>
      <c r="CE141" s="64"/>
      <c r="CF141" s="64"/>
      <c r="CG141" s="64"/>
      <c r="CH141" s="64"/>
      <c r="CI141" s="64"/>
      <c r="CJ141" s="64"/>
      <c r="CK141" s="64"/>
      <c r="CL141" s="64"/>
      <c r="CM141" s="64"/>
      <c r="CN141" s="64"/>
      <c r="CO141" s="64"/>
      <c r="CP141" s="63"/>
      <c r="CQ141" s="63"/>
    </row>
    <row r="142" spans="1:95" s="57" customFormat="1" ht="12" customHeight="1" x14ac:dyDescent="0.15">
      <c r="A142" s="73">
        <v>3</v>
      </c>
      <c r="B142" s="71">
        <v>0</v>
      </c>
      <c r="C142" s="115"/>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BN142" s="116"/>
      <c r="BO142" s="72"/>
      <c r="BQ142" s="69"/>
      <c r="BR142" s="70"/>
      <c r="BS142" s="70"/>
      <c r="BT142" s="70"/>
      <c r="BU142" s="70"/>
      <c r="BV142" s="70"/>
      <c r="BW142" s="70"/>
      <c r="BX142" s="70"/>
      <c r="BY142" s="64"/>
      <c r="BZ142" s="64"/>
      <c r="CA142" s="64"/>
      <c r="CB142" s="64"/>
      <c r="CC142" s="64"/>
      <c r="CD142" s="64"/>
      <c r="CE142" s="64"/>
      <c r="CF142" s="64"/>
      <c r="CG142" s="64"/>
      <c r="CH142" s="64"/>
      <c r="CI142" s="64"/>
      <c r="CJ142" s="64"/>
      <c r="CK142" s="64"/>
      <c r="CL142" s="64"/>
      <c r="CM142" s="64"/>
      <c r="CN142" s="64"/>
      <c r="CO142" s="64"/>
      <c r="CP142" s="63"/>
      <c r="CQ142" s="63"/>
    </row>
    <row r="143" spans="1:95" s="57" customFormat="1" ht="12" customHeight="1" x14ac:dyDescent="0.15">
      <c r="A143" s="73"/>
      <c r="B143" s="71">
        <v>1</v>
      </c>
      <c r="C143" s="115"/>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BN143" s="116"/>
      <c r="BO143" s="72"/>
      <c r="BQ143" s="69"/>
      <c r="BR143" s="70"/>
      <c r="BS143" s="70"/>
      <c r="BT143" s="70"/>
      <c r="BU143" s="70"/>
      <c r="BV143" s="70"/>
      <c r="BW143" s="70"/>
      <c r="BX143" s="70"/>
      <c r="BY143" s="70"/>
      <c r="BZ143" s="70"/>
      <c r="CA143" s="70"/>
      <c r="CB143" s="70"/>
      <c r="CC143" s="70"/>
      <c r="CD143" s="70"/>
      <c r="CE143" s="64"/>
      <c r="CF143" s="64"/>
      <c r="CG143" s="64"/>
      <c r="CH143" s="64"/>
      <c r="CI143" s="64"/>
      <c r="CJ143" s="64"/>
      <c r="CK143" s="64"/>
      <c r="CL143" s="64"/>
      <c r="CM143" s="64"/>
      <c r="CN143" s="64"/>
      <c r="CO143" s="64"/>
      <c r="CP143" s="63"/>
      <c r="CQ143" s="63"/>
    </row>
    <row r="144" spans="1:95" s="57" customFormat="1" ht="12" customHeight="1" x14ac:dyDescent="0.15">
      <c r="A144" s="73"/>
      <c r="B144" s="71">
        <v>2</v>
      </c>
      <c r="C144" s="115"/>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38" t="s">
        <v>74</v>
      </c>
      <c r="AM144" s="738"/>
      <c r="AN144" s="738"/>
      <c r="AO144" s="738"/>
      <c r="AP144" s="738"/>
      <c r="AQ144" s="738"/>
      <c r="AR144" s="738"/>
      <c r="AS144" s="738" t="s">
        <v>67</v>
      </c>
      <c r="AT144" s="738"/>
      <c r="AU144" s="738"/>
      <c r="AV144" s="738"/>
      <c r="AW144" s="738"/>
      <c r="AX144" s="738"/>
      <c r="AY144" s="738"/>
      <c r="AZ144" s="738" t="s">
        <v>68</v>
      </c>
      <c r="BA144" s="738"/>
      <c r="BB144" s="738"/>
      <c r="BC144" s="738"/>
      <c r="BD144" s="738"/>
      <c r="BE144" s="738"/>
      <c r="BF144" s="738"/>
      <c r="BG144" s="738" t="s">
        <v>65</v>
      </c>
      <c r="BH144" s="738"/>
      <c r="BI144" s="738"/>
      <c r="BJ144" s="738"/>
      <c r="BK144" s="738"/>
      <c r="BL144" s="738"/>
      <c r="BM144" s="738"/>
      <c r="BN144" s="116"/>
      <c r="BO144" s="72"/>
      <c r="BQ144" s="69"/>
      <c r="BR144" s="70"/>
      <c r="BS144" s="70"/>
      <c r="BT144" s="70"/>
      <c r="BU144" s="70"/>
      <c r="BV144" s="70"/>
      <c r="BW144" s="70"/>
      <c r="BX144" s="70"/>
      <c r="BY144" s="64"/>
      <c r="BZ144" s="70"/>
      <c r="CA144" s="70"/>
      <c r="CB144" s="70"/>
      <c r="CC144" s="64"/>
      <c r="CD144" s="70"/>
      <c r="CE144" s="64"/>
      <c r="CF144" s="64"/>
      <c r="CG144" s="64"/>
      <c r="CH144" s="64"/>
      <c r="CI144" s="64"/>
      <c r="CJ144" s="64"/>
      <c r="CK144" s="64"/>
      <c r="CL144" s="64"/>
      <c r="CM144" s="64"/>
      <c r="CN144" s="64"/>
      <c r="CO144" s="64"/>
      <c r="CP144" s="63"/>
      <c r="CQ144" s="63"/>
    </row>
    <row r="145" spans="1:95" s="57" customFormat="1" ht="12" customHeight="1" x14ac:dyDescent="0.15">
      <c r="A145" s="73"/>
      <c r="B145" s="71">
        <v>3</v>
      </c>
      <c r="C145" s="115"/>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690" t="s">
        <v>66</v>
      </c>
      <c r="AM145" s="691"/>
      <c r="AN145" s="691"/>
      <c r="AO145" s="691"/>
      <c r="AP145" s="691"/>
      <c r="AQ145" s="691"/>
      <c r="AR145" s="692"/>
      <c r="AS145" s="693">
        <f>AS138+AS131</f>
        <v>7173700</v>
      </c>
      <c r="AT145" s="694"/>
      <c r="AU145" s="694"/>
      <c r="AV145" s="694"/>
      <c r="AW145" s="694"/>
      <c r="AX145" s="694"/>
      <c r="AY145" s="695"/>
      <c r="AZ145" s="696" t="s">
        <v>4</v>
      </c>
      <c r="BA145" s="697"/>
      <c r="BB145" s="697"/>
      <c r="BC145" s="697"/>
      <c r="BD145" s="697"/>
      <c r="BE145" s="697"/>
      <c r="BF145" s="698"/>
      <c r="BG145" s="693">
        <f>AS145</f>
        <v>7173700</v>
      </c>
      <c r="BH145" s="694"/>
      <c r="BI145" s="694"/>
      <c r="BJ145" s="694"/>
      <c r="BK145" s="694"/>
      <c r="BL145" s="694"/>
      <c r="BM145" s="695"/>
      <c r="BN145" s="116"/>
      <c r="BO145" s="72"/>
      <c r="BQ145" s="79"/>
      <c r="BR145" s="70"/>
      <c r="BS145" s="70"/>
      <c r="BT145" s="70"/>
      <c r="BU145" s="70"/>
      <c r="BV145" s="70"/>
      <c r="BW145" s="70"/>
      <c r="BX145" s="70"/>
      <c r="BY145" s="64"/>
      <c r="BZ145" s="70"/>
      <c r="CA145" s="70"/>
      <c r="CB145" s="70"/>
      <c r="CC145" s="70"/>
      <c r="CD145" s="70"/>
      <c r="CE145" s="64"/>
      <c r="CF145" s="64"/>
      <c r="CG145" s="64"/>
      <c r="CH145" s="64"/>
      <c r="CI145" s="64"/>
      <c r="CJ145" s="64"/>
      <c r="CK145" s="64"/>
      <c r="CL145" s="64"/>
      <c r="CM145" s="64"/>
      <c r="CN145" s="64"/>
      <c r="CO145" s="64"/>
      <c r="CP145" s="63"/>
      <c r="CQ145" s="63"/>
    </row>
    <row r="146" spans="1:95" s="57" customFormat="1" ht="12" customHeight="1" x14ac:dyDescent="0.15">
      <c r="A146" s="73"/>
      <c r="B146" s="71">
        <v>4</v>
      </c>
      <c r="C146" s="115"/>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5" t="s">
        <v>69</v>
      </c>
      <c r="AM146" s="745"/>
      <c r="AN146" s="745"/>
      <c r="AO146" s="745"/>
      <c r="AP146" s="745"/>
      <c r="AQ146" s="745"/>
      <c r="AR146" s="745"/>
      <c r="AS146" s="746">
        <f>AS139+AS132</f>
        <v>0</v>
      </c>
      <c r="AT146" s="746"/>
      <c r="AU146" s="746"/>
      <c r="AV146" s="746"/>
      <c r="AW146" s="746"/>
      <c r="AX146" s="746"/>
      <c r="AY146" s="746"/>
      <c r="AZ146" s="746">
        <f>AZ139+AZ132</f>
        <v>0</v>
      </c>
      <c r="BA146" s="746"/>
      <c r="BB146" s="746"/>
      <c r="BC146" s="746"/>
      <c r="BD146" s="746"/>
      <c r="BE146" s="746"/>
      <c r="BF146" s="746"/>
      <c r="BG146" s="746">
        <f>AS146+AZ146</f>
        <v>0</v>
      </c>
      <c r="BH146" s="746"/>
      <c r="BI146" s="746"/>
      <c r="BJ146" s="746"/>
      <c r="BK146" s="746"/>
      <c r="BL146" s="746"/>
      <c r="BM146" s="746"/>
      <c r="BN146" s="116"/>
      <c r="BO146" s="72"/>
      <c r="BQ146" s="69"/>
      <c r="BR146" s="70"/>
      <c r="BS146" s="70"/>
      <c r="BT146" s="70"/>
      <c r="BU146" s="70"/>
      <c r="BV146" s="70"/>
      <c r="BW146" s="70"/>
      <c r="BX146" s="70"/>
      <c r="BY146" s="70"/>
      <c r="BZ146" s="70"/>
      <c r="CA146" s="70"/>
      <c r="CB146" s="70"/>
      <c r="CC146" s="70"/>
      <c r="CD146" s="70"/>
      <c r="CE146" s="70"/>
      <c r="CF146" s="64"/>
      <c r="CG146" s="64"/>
      <c r="CH146" s="64"/>
      <c r="CI146" s="64"/>
      <c r="CJ146" s="64"/>
      <c r="CK146" s="64"/>
      <c r="CL146" s="64"/>
      <c r="CM146" s="64"/>
      <c r="CN146" s="64"/>
      <c r="CO146" s="64"/>
      <c r="CP146" s="63"/>
      <c r="CQ146" s="63"/>
    </row>
    <row r="147" spans="1:95" s="57" customFormat="1" ht="12" customHeight="1" thickBot="1" x14ac:dyDescent="0.2">
      <c r="A147" s="73"/>
      <c r="B147" s="71">
        <v>5</v>
      </c>
      <c r="C147" s="115"/>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39" t="s">
        <v>70</v>
      </c>
      <c r="AM147" s="739"/>
      <c r="AN147" s="739"/>
      <c r="AO147" s="739"/>
      <c r="AP147" s="739"/>
      <c r="AQ147" s="739"/>
      <c r="AR147" s="739"/>
      <c r="AS147" s="740">
        <f>AS140+AS133</f>
        <v>13855453</v>
      </c>
      <c r="AT147" s="740"/>
      <c r="AU147" s="740"/>
      <c r="AV147" s="740"/>
      <c r="AW147" s="740"/>
      <c r="AX147" s="740"/>
      <c r="AY147" s="740"/>
      <c r="AZ147" s="741">
        <f>AZ140+AZ133</f>
        <v>1385545.3</v>
      </c>
      <c r="BA147" s="740"/>
      <c r="BB147" s="740"/>
      <c r="BC147" s="740"/>
      <c r="BD147" s="740"/>
      <c r="BE147" s="740"/>
      <c r="BF147" s="740"/>
      <c r="BG147" s="740">
        <f>AS147+AZ147</f>
        <v>15240998.300000001</v>
      </c>
      <c r="BH147" s="740"/>
      <c r="BI147" s="740"/>
      <c r="BJ147" s="740"/>
      <c r="BK147" s="740"/>
      <c r="BL147" s="740"/>
      <c r="BM147" s="740"/>
      <c r="BN147" s="116"/>
      <c r="BO147" s="72"/>
      <c r="BQ147" s="69"/>
      <c r="BR147" s="70"/>
      <c r="BS147" s="70"/>
      <c r="BT147" s="70"/>
      <c r="BU147" s="70"/>
      <c r="BV147" s="70"/>
      <c r="BW147" s="70"/>
      <c r="BX147" s="70"/>
      <c r="BY147" s="70"/>
      <c r="BZ147" s="70"/>
      <c r="CA147" s="70"/>
      <c r="CB147" s="70"/>
      <c r="CC147" s="70"/>
      <c r="CD147" s="70"/>
      <c r="CE147" s="70"/>
      <c r="CF147" s="64"/>
      <c r="CG147" s="64"/>
      <c r="CH147" s="64"/>
      <c r="CI147" s="64"/>
      <c r="CJ147" s="64"/>
      <c r="CK147" s="64"/>
      <c r="CL147" s="64"/>
      <c r="CM147" s="64"/>
      <c r="CN147" s="64"/>
      <c r="CO147" s="64"/>
      <c r="CP147" s="63"/>
      <c r="CQ147" s="63"/>
    </row>
    <row r="148" spans="1:95" s="57" customFormat="1" ht="12" customHeight="1" thickTop="1" x14ac:dyDescent="0.15">
      <c r="A148" s="73"/>
      <c r="B148" s="71">
        <v>6</v>
      </c>
      <c r="C148" s="115"/>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2" t="s">
        <v>71</v>
      </c>
      <c r="AM148" s="742"/>
      <c r="AN148" s="742"/>
      <c r="AO148" s="742"/>
      <c r="AP148" s="742"/>
      <c r="AQ148" s="742"/>
      <c r="AR148" s="742"/>
      <c r="AS148" s="743">
        <f>AS145+AS146+AS147</f>
        <v>21029153</v>
      </c>
      <c r="AT148" s="743"/>
      <c r="AU148" s="743"/>
      <c r="AV148" s="743"/>
      <c r="AW148" s="743"/>
      <c r="AX148" s="743"/>
      <c r="AY148" s="743"/>
      <c r="AZ148" s="744">
        <f>AZ146+AZ147</f>
        <v>1385545.3</v>
      </c>
      <c r="BA148" s="743"/>
      <c r="BB148" s="743"/>
      <c r="BC148" s="743"/>
      <c r="BD148" s="743"/>
      <c r="BE148" s="743"/>
      <c r="BF148" s="743"/>
      <c r="BG148" s="743">
        <f>BG145+BG146+BG147</f>
        <v>22414698.300000001</v>
      </c>
      <c r="BH148" s="743"/>
      <c r="BI148" s="743"/>
      <c r="BJ148" s="743"/>
      <c r="BK148" s="743"/>
      <c r="BL148" s="743"/>
      <c r="BM148" s="743"/>
      <c r="BN148" s="116"/>
      <c r="BO148" s="72"/>
      <c r="BQ148" s="69"/>
      <c r="BR148" s="70"/>
      <c r="BS148" s="70"/>
      <c r="BT148" s="70"/>
      <c r="BU148" s="70"/>
      <c r="BV148" s="70"/>
      <c r="BW148" s="70"/>
      <c r="BX148" s="70"/>
      <c r="BY148" s="70"/>
      <c r="BZ148" s="70"/>
      <c r="CA148" s="70"/>
      <c r="CB148" s="70"/>
      <c r="CC148" s="70"/>
      <c r="CD148" s="70"/>
      <c r="CE148" s="70"/>
      <c r="CF148" s="64"/>
      <c r="CG148" s="64"/>
      <c r="CH148" s="64"/>
      <c r="CI148" s="64"/>
      <c r="CJ148" s="64"/>
      <c r="CK148" s="64"/>
      <c r="CL148" s="64"/>
      <c r="CM148" s="64"/>
      <c r="CN148" s="64"/>
      <c r="CO148" s="64"/>
      <c r="CP148" s="63"/>
      <c r="CQ148" s="63"/>
    </row>
    <row r="149" spans="1:95" s="57" customFormat="1" ht="12" customHeight="1" x14ac:dyDescent="0.15">
      <c r="A149" s="73"/>
      <c r="B149" s="71">
        <v>7</v>
      </c>
      <c r="C149" s="115"/>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BN149" s="116"/>
      <c r="BO149" s="72"/>
      <c r="BQ149" s="69" t="s">
        <v>2</v>
      </c>
      <c r="BR149" s="70"/>
      <c r="BS149" s="70"/>
      <c r="BT149" s="70"/>
      <c r="BU149" s="70"/>
      <c r="BV149" s="70"/>
      <c r="BW149" s="70"/>
      <c r="BX149" s="70"/>
      <c r="BY149" s="70"/>
      <c r="BZ149" s="70"/>
      <c r="CA149" s="70"/>
      <c r="CB149" s="70"/>
      <c r="CC149" s="70"/>
      <c r="CD149" s="70"/>
      <c r="CE149" s="70"/>
      <c r="CF149" s="64"/>
      <c r="CG149" s="64"/>
      <c r="CH149" s="64"/>
      <c r="CI149" s="64"/>
      <c r="CJ149" s="64"/>
      <c r="CK149" s="64"/>
      <c r="CL149" s="64"/>
      <c r="CM149" s="64"/>
      <c r="CN149" s="64"/>
      <c r="CO149" s="64"/>
      <c r="CP149" s="63"/>
      <c r="CQ149" s="63"/>
    </row>
    <row r="150" spans="1:95" s="57" customFormat="1" ht="12" customHeight="1" x14ac:dyDescent="0.15">
      <c r="A150" s="73"/>
      <c r="B150" s="71">
        <v>8</v>
      </c>
      <c r="C150" s="115"/>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BN150" s="116"/>
      <c r="BO150" s="72"/>
      <c r="BQ150" s="69"/>
      <c r="BR150" s="70"/>
      <c r="BS150" s="70"/>
      <c r="BT150" s="70"/>
      <c r="BU150" s="70"/>
      <c r="BV150" s="70"/>
      <c r="BW150" s="70"/>
      <c r="BX150" s="70"/>
      <c r="BY150" s="70"/>
      <c r="BZ150" s="70"/>
      <c r="CA150" s="70"/>
      <c r="CB150" s="70"/>
      <c r="CC150" s="70"/>
      <c r="CD150" s="70"/>
      <c r="CE150" s="70"/>
      <c r="CF150" s="64"/>
      <c r="CG150" s="64"/>
      <c r="CH150" s="64"/>
      <c r="CI150" s="64"/>
      <c r="CJ150" s="64"/>
      <c r="CK150" s="64"/>
      <c r="CL150" s="64"/>
      <c r="CM150" s="64"/>
      <c r="CN150" s="64"/>
      <c r="CO150" s="64"/>
      <c r="CP150" s="63"/>
      <c r="CQ150" s="63"/>
    </row>
    <row r="151" spans="1:95" s="57" customFormat="1" ht="12" customHeight="1" x14ac:dyDescent="0.15">
      <c r="A151" s="73"/>
      <c r="B151" s="71">
        <v>9</v>
      </c>
      <c r="C151" s="115"/>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BN151" s="116"/>
      <c r="BO151" s="72"/>
      <c r="BQ151" s="69"/>
      <c r="BR151" s="64" t="s">
        <v>16</v>
      </c>
      <c r="BT151" s="70"/>
      <c r="BU151" s="70"/>
      <c r="BV151" s="70"/>
      <c r="BW151" s="70"/>
      <c r="BX151" s="70"/>
      <c r="BY151" s="70"/>
      <c r="BZ151" s="70"/>
      <c r="CA151" s="70"/>
      <c r="CB151" s="70"/>
      <c r="CC151" s="70"/>
      <c r="CD151" s="70"/>
      <c r="CE151" s="70"/>
      <c r="CF151" s="64"/>
      <c r="CG151" s="64"/>
      <c r="CH151" s="64"/>
      <c r="CI151" s="64"/>
      <c r="CJ151" s="64"/>
      <c r="CK151" s="64"/>
      <c r="CL151" s="64"/>
      <c r="CM151" s="64"/>
      <c r="CN151" s="64"/>
      <c r="CO151" s="64"/>
      <c r="CP151" s="63"/>
      <c r="CQ151" s="63"/>
    </row>
    <row r="152" spans="1:95" s="57" customFormat="1" ht="12" customHeight="1" x14ac:dyDescent="0.15">
      <c r="A152" s="73">
        <v>4</v>
      </c>
      <c r="B152" s="71">
        <v>0</v>
      </c>
      <c r="C152" s="115"/>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BN152" s="116"/>
      <c r="BO152" s="72"/>
      <c r="BQ152" s="69"/>
      <c r="BR152" s="70"/>
      <c r="BS152" s="70"/>
      <c r="BT152" s="70"/>
      <c r="BU152" s="70"/>
      <c r="BV152" s="70"/>
      <c r="BW152" s="70"/>
      <c r="BX152" s="70"/>
      <c r="BY152" s="70"/>
      <c r="BZ152" s="70"/>
      <c r="CA152" s="70"/>
      <c r="CB152" s="70"/>
      <c r="CC152" s="70"/>
      <c r="CD152" s="70"/>
      <c r="CE152" s="70"/>
      <c r="CF152" s="64"/>
      <c r="CG152" s="64"/>
      <c r="CH152" s="64"/>
      <c r="CI152" s="64"/>
      <c r="CJ152" s="64"/>
      <c r="CK152" s="64"/>
      <c r="CL152" s="64"/>
      <c r="CM152" s="64"/>
      <c r="CN152" s="64"/>
      <c r="CO152" s="64"/>
      <c r="CP152" s="63"/>
      <c r="CQ152" s="63"/>
    </row>
    <row r="153" spans="1:95" s="57" customFormat="1" ht="12" customHeight="1" x14ac:dyDescent="0.15">
      <c r="A153" s="73"/>
      <c r="B153" s="71">
        <v>1</v>
      </c>
      <c r="C153" s="115"/>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116"/>
      <c r="BO153" s="72"/>
      <c r="BQ153" s="69"/>
      <c r="BR153" s="70"/>
      <c r="BS153" s="70"/>
      <c r="BT153" s="70"/>
      <c r="BU153" s="70"/>
      <c r="BV153" s="70"/>
      <c r="BW153" s="70"/>
      <c r="BX153" s="70"/>
      <c r="BY153" s="70"/>
      <c r="BZ153" s="70"/>
      <c r="CA153" s="70"/>
      <c r="CB153" s="70"/>
      <c r="CC153" s="70"/>
      <c r="CD153" s="70"/>
      <c r="CE153" s="70"/>
      <c r="CF153" s="64"/>
      <c r="CG153" s="64"/>
      <c r="CH153" s="64"/>
      <c r="CI153" s="64"/>
      <c r="CJ153" s="64"/>
      <c r="CK153" s="64"/>
      <c r="CL153" s="64"/>
      <c r="CM153" s="64"/>
      <c r="CN153" s="64"/>
      <c r="CO153" s="64"/>
      <c r="CP153" s="63"/>
      <c r="CQ153" s="63"/>
    </row>
    <row r="154" spans="1:95" s="57" customFormat="1" ht="12" customHeight="1" x14ac:dyDescent="0.15">
      <c r="A154" s="73"/>
      <c r="B154" s="71">
        <v>2</v>
      </c>
      <c r="C154" s="115"/>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116"/>
      <c r="BO154" s="72"/>
      <c r="BQ154" s="69"/>
      <c r="BR154" s="70"/>
      <c r="BS154" s="70"/>
      <c r="BT154" s="70"/>
      <c r="BU154" s="70"/>
      <c r="BV154" s="70"/>
      <c r="BW154" s="70"/>
      <c r="BX154" s="70"/>
      <c r="BY154" s="70"/>
      <c r="BZ154" s="70"/>
      <c r="CA154" s="70"/>
      <c r="CB154" s="70"/>
      <c r="CC154" s="70"/>
      <c r="CD154" s="70"/>
      <c r="CE154" s="70"/>
      <c r="CF154" s="64"/>
      <c r="CG154" s="64"/>
      <c r="CH154" s="64"/>
      <c r="CI154" s="64"/>
      <c r="CJ154" s="64"/>
      <c r="CK154" s="64"/>
      <c r="CL154" s="64"/>
      <c r="CM154" s="64"/>
      <c r="CN154" s="64"/>
      <c r="CO154" s="64"/>
      <c r="CP154" s="63"/>
      <c r="CQ154" s="63"/>
    </row>
    <row r="155" spans="1:95" ht="12" customHeight="1" x14ac:dyDescent="0.15">
      <c r="A155" s="73"/>
      <c r="B155" s="71">
        <v>3</v>
      </c>
      <c r="C155" s="115"/>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BN155" s="116"/>
      <c r="BO155" s="72"/>
      <c r="BP155" s="57"/>
      <c r="BQ155" s="69"/>
      <c r="BR155" s="70"/>
      <c r="BS155" s="70"/>
      <c r="BT155" s="70"/>
      <c r="BU155" s="70"/>
      <c r="BV155" s="70"/>
      <c r="BW155" s="70"/>
      <c r="BX155" s="70"/>
      <c r="BY155" s="70"/>
      <c r="BZ155" s="70"/>
      <c r="CA155" s="70"/>
      <c r="CB155" s="70"/>
      <c r="CC155" s="70"/>
      <c r="CD155" s="70"/>
      <c r="CE155" s="70"/>
      <c r="CF155" s="64"/>
      <c r="CG155" s="64"/>
      <c r="CH155" s="64"/>
      <c r="CI155" s="64"/>
      <c r="CJ155" s="64"/>
      <c r="CK155" s="64"/>
      <c r="CL155" s="64"/>
      <c r="CM155" s="64"/>
      <c r="CN155" s="64"/>
      <c r="CO155" s="64"/>
      <c r="CP155" s="63"/>
      <c r="CQ155" s="63"/>
    </row>
    <row r="156" spans="1:95" ht="12" customHeight="1" x14ac:dyDescent="0.15">
      <c r="A156" s="73"/>
      <c r="B156" s="71">
        <v>4</v>
      </c>
      <c r="C156" s="115"/>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BN156" s="116"/>
      <c r="BO156" s="72"/>
      <c r="BP156" s="57"/>
      <c r="BQ156" s="69"/>
      <c r="BR156" s="70"/>
      <c r="BS156" s="70"/>
      <c r="BT156" s="70"/>
      <c r="BU156" s="70"/>
      <c r="BV156" s="70"/>
      <c r="BW156" s="70"/>
      <c r="BX156" s="70"/>
      <c r="BY156" s="70"/>
      <c r="BZ156" s="70"/>
      <c r="CA156" s="70"/>
      <c r="CB156" s="70"/>
      <c r="CC156" s="70"/>
      <c r="CD156" s="70"/>
      <c r="CE156" s="70"/>
      <c r="CF156" s="64"/>
      <c r="CG156" s="64"/>
      <c r="CH156" s="64"/>
      <c r="CI156" s="64"/>
      <c r="CJ156" s="64"/>
      <c r="CK156" s="64"/>
      <c r="CL156" s="64"/>
      <c r="CM156" s="64"/>
      <c r="CN156" s="64"/>
      <c r="CO156" s="64"/>
      <c r="CP156" s="63"/>
      <c r="CQ156" s="63"/>
    </row>
    <row r="157" spans="1:95" ht="12" customHeight="1" x14ac:dyDescent="0.15">
      <c r="A157" s="73"/>
      <c r="B157" s="71">
        <v>5</v>
      </c>
      <c r="C157" s="115"/>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BN157" s="116"/>
      <c r="BO157" s="72"/>
      <c r="BP157" s="57"/>
      <c r="BQ157" s="69"/>
      <c r="BR157" s="70"/>
      <c r="BS157" s="70"/>
      <c r="BT157" s="70"/>
      <c r="BU157" s="70"/>
      <c r="BV157" s="70"/>
      <c r="BW157" s="70"/>
      <c r="BX157" s="70"/>
      <c r="BY157" s="70"/>
      <c r="BZ157" s="70"/>
      <c r="CA157" s="70"/>
      <c r="CB157" s="70"/>
      <c r="CC157" s="70"/>
      <c r="CD157" s="70"/>
      <c r="CE157" s="70"/>
      <c r="CF157" s="64"/>
      <c r="CG157" s="64"/>
      <c r="CH157" s="64"/>
      <c r="CI157" s="64"/>
      <c r="CJ157" s="64"/>
      <c r="CK157" s="64"/>
      <c r="CL157" s="64"/>
      <c r="CM157" s="64"/>
      <c r="CN157" s="64"/>
      <c r="CO157" s="64"/>
      <c r="CP157" s="63"/>
      <c r="CQ157" s="63"/>
    </row>
    <row r="158" spans="1:95" ht="12" customHeight="1" x14ac:dyDescent="0.15">
      <c r="A158" s="73"/>
      <c r="B158" s="71">
        <v>6</v>
      </c>
      <c r="C158" s="115"/>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BN158" s="116"/>
      <c r="BO158" s="72"/>
      <c r="BP158" s="57"/>
      <c r="BQ158" s="69"/>
      <c r="BR158" s="70"/>
      <c r="BS158" s="70"/>
      <c r="BT158" s="70"/>
      <c r="BU158" s="70"/>
      <c r="BV158" s="70"/>
      <c r="BW158" s="70"/>
      <c r="BX158" s="70"/>
      <c r="BY158" s="70"/>
      <c r="BZ158" s="70"/>
      <c r="CA158" s="70"/>
      <c r="CB158" s="70"/>
      <c r="CC158" s="70"/>
      <c r="CD158" s="70"/>
      <c r="CE158" s="70"/>
      <c r="CF158" s="64"/>
      <c r="CG158" s="64"/>
      <c r="CH158" s="64"/>
      <c r="CI158" s="64"/>
      <c r="CJ158" s="64"/>
      <c r="CK158" s="64"/>
      <c r="CL158" s="64"/>
      <c r="CM158" s="64"/>
      <c r="CN158" s="64"/>
      <c r="CO158" s="64"/>
      <c r="CP158" s="63"/>
      <c r="CQ158" s="63"/>
    </row>
    <row r="159" spans="1:95" ht="12" customHeight="1" x14ac:dyDescent="0.15">
      <c r="A159" s="73"/>
      <c r="B159" s="71">
        <v>7</v>
      </c>
      <c r="C159" s="115"/>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BN159" s="116"/>
      <c r="BO159" s="72"/>
      <c r="BP159" s="57"/>
      <c r="BQ159" s="69"/>
      <c r="BR159" s="70"/>
      <c r="BS159" s="70"/>
      <c r="BT159" s="70"/>
      <c r="BU159" s="70"/>
      <c r="BV159" s="70"/>
      <c r="BW159" s="70"/>
      <c r="BX159" s="70"/>
      <c r="BY159" s="70"/>
      <c r="BZ159" s="70"/>
      <c r="CA159" s="70"/>
      <c r="CB159" s="70"/>
      <c r="CC159" s="70"/>
      <c r="CD159" s="70"/>
      <c r="CE159" s="70"/>
      <c r="CF159" s="64"/>
      <c r="CG159" s="64"/>
      <c r="CH159" s="64"/>
      <c r="CI159" s="64"/>
      <c r="CJ159" s="64"/>
      <c r="CK159" s="64"/>
      <c r="CL159" s="64"/>
      <c r="CM159" s="64"/>
      <c r="CN159" s="64"/>
      <c r="CO159" s="64"/>
      <c r="CP159" s="63"/>
      <c r="CQ159" s="63"/>
    </row>
    <row r="160" spans="1:95" ht="12" customHeight="1" x14ac:dyDescent="0.15">
      <c r="A160" s="73"/>
      <c r="B160" s="71">
        <v>8</v>
      </c>
      <c r="C160" s="115"/>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116"/>
      <c r="BO160" s="72"/>
      <c r="BP160" s="57"/>
      <c r="BQ160" s="69"/>
      <c r="BR160" s="70"/>
      <c r="BS160" s="70"/>
      <c r="BT160" s="70"/>
      <c r="BU160" s="70"/>
      <c r="BV160" s="70"/>
      <c r="BW160" s="70"/>
      <c r="BX160" s="70"/>
      <c r="BY160" s="70"/>
      <c r="BZ160" s="70"/>
      <c r="CA160" s="70"/>
      <c r="CB160" s="70"/>
      <c r="CC160" s="70"/>
      <c r="CD160" s="70"/>
      <c r="CE160" s="70"/>
      <c r="CF160" s="64"/>
      <c r="CG160" s="64"/>
      <c r="CH160" s="64"/>
      <c r="CI160" s="64"/>
      <c r="CJ160" s="64"/>
      <c r="CK160" s="64"/>
      <c r="CL160" s="64"/>
      <c r="CM160" s="64"/>
      <c r="CN160" s="64"/>
      <c r="CO160" s="64"/>
      <c r="CP160" s="63"/>
      <c r="CQ160" s="63"/>
    </row>
    <row r="161" spans="1:95" ht="12" customHeight="1" x14ac:dyDescent="0.15">
      <c r="A161" s="73"/>
      <c r="B161" s="71">
        <v>9</v>
      </c>
      <c r="C161" s="115"/>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t="s">
        <v>84</v>
      </c>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116"/>
      <c r="BO161" s="72"/>
      <c r="BP161" s="57"/>
      <c r="BQ161" s="69"/>
      <c r="BR161" s="70"/>
      <c r="BS161" s="70"/>
      <c r="BT161" s="70"/>
      <c r="BU161" s="70"/>
      <c r="BV161" s="70"/>
      <c r="BW161" s="70"/>
      <c r="BX161" s="70"/>
      <c r="BY161" s="70"/>
      <c r="BZ161" s="70"/>
      <c r="CA161" s="70"/>
      <c r="CB161" s="70"/>
      <c r="CC161" s="70"/>
      <c r="CD161" s="70"/>
      <c r="CE161" s="70"/>
      <c r="CF161" s="64"/>
      <c r="CG161" s="64"/>
      <c r="CH161" s="64"/>
      <c r="CI161" s="64"/>
      <c r="CJ161" s="64"/>
      <c r="CK161" s="64"/>
      <c r="CL161" s="64"/>
      <c r="CM161" s="64"/>
      <c r="CN161" s="64"/>
      <c r="CO161" s="64"/>
      <c r="CP161" s="63"/>
      <c r="CQ161" s="63"/>
    </row>
    <row r="162" spans="1:95" ht="12" customHeight="1" x14ac:dyDescent="0.15">
      <c r="A162" s="73">
        <v>5</v>
      </c>
      <c r="B162" s="71">
        <v>0</v>
      </c>
      <c r="C162" s="11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118"/>
      <c r="BO162" s="72"/>
      <c r="BP162" s="57"/>
      <c r="BQ162" s="69"/>
      <c r="BR162" s="70"/>
      <c r="BS162" s="70"/>
      <c r="BT162" s="70"/>
      <c r="BU162" s="70"/>
      <c r="BV162" s="70"/>
      <c r="BW162" s="70"/>
      <c r="BX162" s="70"/>
      <c r="BY162" s="70"/>
      <c r="BZ162" s="70"/>
      <c r="CA162" s="70"/>
      <c r="CB162" s="70"/>
      <c r="CC162" s="70"/>
      <c r="CD162" s="70"/>
      <c r="CE162" s="70"/>
      <c r="CF162" s="64"/>
      <c r="CG162" s="64"/>
      <c r="CH162" s="64"/>
      <c r="CI162" s="64"/>
      <c r="CJ162" s="64"/>
      <c r="CK162" s="64"/>
      <c r="CL162" s="64"/>
      <c r="CM162" s="64"/>
      <c r="CN162" s="64"/>
      <c r="CO162" s="64"/>
      <c r="CP162" s="63"/>
      <c r="CQ162" s="63"/>
    </row>
    <row r="163" spans="1:95" ht="12" customHeight="1" x14ac:dyDescent="0.15">
      <c r="A163" s="73"/>
      <c r="B163" s="80"/>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2"/>
      <c r="AY163" s="82"/>
      <c r="AZ163" s="82"/>
      <c r="BA163" s="82"/>
      <c r="BB163" s="82"/>
      <c r="BC163" s="82"/>
      <c r="BD163" s="82"/>
      <c r="BE163" s="82"/>
      <c r="BF163" s="82"/>
      <c r="BG163" s="82"/>
      <c r="BH163" s="82"/>
      <c r="BI163" s="82"/>
      <c r="BJ163" s="82"/>
      <c r="BK163" s="82"/>
      <c r="BL163" s="82"/>
      <c r="BM163" s="82"/>
      <c r="BN163" s="82"/>
      <c r="BO163" s="83"/>
      <c r="BP163" s="57"/>
      <c r="BQ163" s="69"/>
      <c r="BR163" s="70"/>
      <c r="BS163" s="70"/>
      <c r="BT163" s="70"/>
      <c r="BU163" s="70"/>
      <c r="BV163" s="70"/>
      <c r="BW163" s="70"/>
      <c r="BX163" s="70"/>
      <c r="BY163" s="70"/>
      <c r="BZ163" s="70"/>
      <c r="CA163" s="70"/>
      <c r="CB163" s="70"/>
      <c r="CC163" s="70"/>
      <c r="CD163" s="70"/>
      <c r="CE163" s="70"/>
      <c r="CF163" s="64"/>
      <c r="CG163" s="64"/>
      <c r="CH163" s="64"/>
      <c r="CI163" s="64"/>
      <c r="CJ163" s="64"/>
      <c r="CK163" s="64"/>
      <c r="CL163" s="64"/>
      <c r="CM163" s="64"/>
      <c r="CN163" s="64"/>
      <c r="CO163" s="64"/>
      <c r="CP163" s="63"/>
      <c r="CQ163" s="63"/>
    </row>
    <row r="164" spans="1:95" ht="12" customHeight="1" x14ac:dyDescent="0.15">
      <c r="A164" s="89"/>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7"/>
      <c r="BQ164" s="84"/>
      <c r="BR164" s="85"/>
      <c r="BS164" s="85"/>
      <c r="BT164" s="85"/>
      <c r="BU164" s="85"/>
      <c r="BV164" s="85"/>
      <c r="BW164" s="85"/>
      <c r="BX164" s="85"/>
      <c r="BY164" s="85"/>
      <c r="BZ164" s="85"/>
      <c r="CA164" s="85"/>
      <c r="CB164" s="85"/>
      <c r="CC164" s="85"/>
      <c r="CD164" s="85"/>
      <c r="CE164" s="85"/>
      <c r="CF164" s="86"/>
      <c r="CG164" s="86"/>
      <c r="CH164" s="86"/>
      <c r="CI164" s="86"/>
      <c r="CJ164" s="86"/>
      <c r="CK164" s="86"/>
      <c r="CL164" s="86"/>
      <c r="CM164" s="86"/>
      <c r="CN164" s="87"/>
      <c r="CO164" s="86"/>
      <c r="CP164" s="88"/>
      <c r="CQ164" s="63"/>
    </row>
    <row r="165" spans="1:95" ht="12" customHeight="1" x14ac:dyDescent="0.15">
      <c r="BQ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8"/>
    </row>
  </sheetData>
  <mergeCells count="480">
    <mergeCell ref="BI12:BM13"/>
    <mergeCell ref="F13:P13"/>
    <mergeCell ref="Q13:AA13"/>
    <mergeCell ref="AB13:AU13"/>
    <mergeCell ref="D14:E15"/>
    <mergeCell ref="F14:P14"/>
    <mergeCell ref="Q14:AA14"/>
    <mergeCell ref="AB14:AU14"/>
    <mergeCell ref="AV14:BC15"/>
    <mergeCell ref="BD14:BH15"/>
    <mergeCell ref="D12:E13"/>
    <mergeCell ref="F12:P12"/>
    <mergeCell ref="Q12:AA12"/>
    <mergeCell ref="AB12:AU12"/>
    <mergeCell ref="AV12:BC13"/>
    <mergeCell ref="BD12:BH13"/>
    <mergeCell ref="BI14:BM15"/>
    <mergeCell ref="F15:P15"/>
    <mergeCell ref="Q15:AA15"/>
    <mergeCell ref="AB15:AU15"/>
    <mergeCell ref="D16:E17"/>
    <mergeCell ref="F16:P16"/>
    <mergeCell ref="Q16:AA16"/>
    <mergeCell ref="AB16:AU16"/>
    <mergeCell ref="AV16:BC17"/>
    <mergeCell ref="BD16:BH17"/>
    <mergeCell ref="BI16:BM17"/>
    <mergeCell ref="F17:P17"/>
    <mergeCell ref="Q17:AA17"/>
    <mergeCell ref="AB17:AU17"/>
    <mergeCell ref="D18:E19"/>
    <mergeCell ref="F18:P18"/>
    <mergeCell ref="Q18:AA18"/>
    <mergeCell ref="AB18:AU18"/>
    <mergeCell ref="AV18:BC19"/>
    <mergeCell ref="BD18:BH19"/>
    <mergeCell ref="BI18:BM19"/>
    <mergeCell ref="F19:P19"/>
    <mergeCell ref="Q19:AA19"/>
    <mergeCell ref="AB19:AU19"/>
    <mergeCell ref="D20:E21"/>
    <mergeCell ref="F20:P20"/>
    <mergeCell ref="Q20:AA20"/>
    <mergeCell ref="AB20:AU20"/>
    <mergeCell ref="AV20:BC21"/>
    <mergeCell ref="BD20:BH21"/>
    <mergeCell ref="BI20:BM21"/>
    <mergeCell ref="F21:P21"/>
    <mergeCell ref="Q21:AA21"/>
    <mergeCell ref="AB21:AU21"/>
    <mergeCell ref="D22:E23"/>
    <mergeCell ref="F22:P22"/>
    <mergeCell ref="Q22:AA22"/>
    <mergeCell ref="AB22:AU22"/>
    <mergeCell ref="AV22:BC23"/>
    <mergeCell ref="BD22:BH23"/>
    <mergeCell ref="BI22:BM23"/>
    <mergeCell ref="F23:P23"/>
    <mergeCell ref="Q23:AA23"/>
    <mergeCell ref="AB23:AU23"/>
    <mergeCell ref="D24:E25"/>
    <mergeCell ref="F24:P24"/>
    <mergeCell ref="Q24:AA24"/>
    <mergeCell ref="AB24:AU24"/>
    <mergeCell ref="AV24:BC25"/>
    <mergeCell ref="BD24:BH25"/>
    <mergeCell ref="BI24:BM25"/>
    <mergeCell ref="F25:P25"/>
    <mergeCell ref="Q25:AA25"/>
    <mergeCell ref="AB25:AU25"/>
    <mergeCell ref="D26:E27"/>
    <mergeCell ref="F26:P26"/>
    <mergeCell ref="Q26:AA26"/>
    <mergeCell ref="AB26:AU26"/>
    <mergeCell ref="AV26:BC27"/>
    <mergeCell ref="BD26:BH27"/>
    <mergeCell ref="BI26:BM27"/>
    <mergeCell ref="F27:P27"/>
    <mergeCell ref="Q27:AA27"/>
    <mergeCell ref="AB27:AU27"/>
    <mergeCell ref="D28:E29"/>
    <mergeCell ref="F28:P28"/>
    <mergeCell ref="Q28:AA28"/>
    <mergeCell ref="AB28:AU28"/>
    <mergeCell ref="AV28:BC29"/>
    <mergeCell ref="BD28:BH29"/>
    <mergeCell ref="BI28:BM29"/>
    <mergeCell ref="F29:P29"/>
    <mergeCell ref="Q29:AA29"/>
    <mergeCell ref="AB29:AU29"/>
    <mergeCell ref="D30:E31"/>
    <mergeCell ref="F30:P30"/>
    <mergeCell ref="Q30:AA30"/>
    <mergeCell ref="AB30:AU30"/>
    <mergeCell ref="AV30:BC31"/>
    <mergeCell ref="BD30:BH31"/>
    <mergeCell ref="BI30:BM31"/>
    <mergeCell ref="F31:P31"/>
    <mergeCell ref="Q31:AA31"/>
    <mergeCell ref="AB31:AU31"/>
    <mergeCell ref="D32:E33"/>
    <mergeCell ref="F32:P32"/>
    <mergeCell ref="Q32:AA32"/>
    <mergeCell ref="AB32:AU32"/>
    <mergeCell ref="AV32:BC33"/>
    <mergeCell ref="BD32:BH33"/>
    <mergeCell ref="BI32:BM33"/>
    <mergeCell ref="F33:P33"/>
    <mergeCell ref="Q33:AA33"/>
    <mergeCell ref="AB33:AU33"/>
    <mergeCell ref="D34:E35"/>
    <mergeCell ref="F34:P34"/>
    <mergeCell ref="Q34:AA34"/>
    <mergeCell ref="AB34:AU34"/>
    <mergeCell ref="AV34:BC35"/>
    <mergeCell ref="BD34:BH35"/>
    <mergeCell ref="BI34:BM35"/>
    <mergeCell ref="F35:P35"/>
    <mergeCell ref="Q35:AA35"/>
    <mergeCell ref="AB35:AU35"/>
    <mergeCell ref="D36:E37"/>
    <mergeCell ref="F36:P36"/>
    <mergeCell ref="Q36:AA36"/>
    <mergeCell ref="AB36:AU36"/>
    <mergeCell ref="AV36:BC37"/>
    <mergeCell ref="BD36:BH37"/>
    <mergeCell ref="BI36:BM37"/>
    <mergeCell ref="F37:P37"/>
    <mergeCell ref="Q37:AA37"/>
    <mergeCell ref="AB37:AU37"/>
    <mergeCell ref="D38:E39"/>
    <mergeCell ref="F38:P38"/>
    <mergeCell ref="Q38:AA38"/>
    <mergeCell ref="AB38:AU38"/>
    <mergeCell ref="AV38:BC39"/>
    <mergeCell ref="BD38:BH39"/>
    <mergeCell ref="BI38:BM39"/>
    <mergeCell ref="F39:P39"/>
    <mergeCell ref="Q39:AA39"/>
    <mergeCell ref="AB39:AU39"/>
    <mergeCell ref="D40:E41"/>
    <mergeCell ref="F40:P40"/>
    <mergeCell ref="Q40:AA40"/>
    <mergeCell ref="AB40:AU40"/>
    <mergeCell ref="AV40:BC41"/>
    <mergeCell ref="BD40:BH41"/>
    <mergeCell ref="BI40:BM41"/>
    <mergeCell ref="F41:P41"/>
    <mergeCell ref="Q41:AA41"/>
    <mergeCell ref="AB41:AU41"/>
    <mergeCell ref="D42:E43"/>
    <mergeCell ref="F42:P42"/>
    <mergeCell ref="Q42:AA42"/>
    <mergeCell ref="AB42:AU42"/>
    <mergeCell ref="AV42:BC43"/>
    <mergeCell ref="BD42:BH43"/>
    <mergeCell ref="BI42:BM43"/>
    <mergeCell ref="F43:P43"/>
    <mergeCell ref="Q43:AA43"/>
    <mergeCell ref="AB43:AU43"/>
    <mergeCell ref="D44:E45"/>
    <mergeCell ref="F44:P44"/>
    <mergeCell ref="Q44:AA44"/>
    <mergeCell ref="AB44:AU44"/>
    <mergeCell ref="AV44:BC45"/>
    <mergeCell ref="BD44:BH45"/>
    <mergeCell ref="BI44:BM45"/>
    <mergeCell ref="F45:P45"/>
    <mergeCell ref="Q45:AA45"/>
    <mergeCell ref="AB45:AU45"/>
    <mergeCell ref="D46:E47"/>
    <mergeCell ref="F46:P46"/>
    <mergeCell ref="Q46:AA46"/>
    <mergeCell ref="AB46:AU46"/>
    <mergeCell ref="AV46:BC47"/>
    <mergeCell ref="BD46:BH47"/>
    <mergeCell ref="BI46:BM47"/>
    <mergeCell ref="F47:P47"/>
    <mergeCell ref="Q47:AA47"/>
    <mergeCell ref="AB47:AU47"/>
    <mergeCell ref="D48:E49"/>
    <mergeCell ref="F48:P48"/>
    <mergeCell ref="Q48:AA48"/>
    <mergeCell ref="AB48:AU48"/>
    <mergeCell ref="AV48:BC49"/>
    <mergeCell ref="BD48:BH49"/>
    <mergeCell ref="BI48:BM49"/>
    <mergeCell ref="F49:P49"/>
    <mergeCell ref="Q49:AA49"/>
    <mergeCell ref="AB49:AU49"/>
    <mergeCell ref="D50:E51"/>
    <mergeCell ref="F50:P50"/>
    <mergeCell ref="Q50:AA50"/>
    <mergeCell ref="AB50:AU50"/>
    <mergeCell ref="AV50:BC51"/>
    <mergeCell ref="BD50:BH51"/>
    <mergeCell ref="BI50:BM51"/>
    <mergeCell ref="F51:P51"/>
    <mergeCell ref="Q51:AA51"/>
    <mergeCell ref="AB51:AU51"/>
    <mergeCell ref="D65:E66"/>
    <mergeCell ref="F65:P65"/>
    <mergeCell ref="Q65:AA65"/>
    <mergeCell ref="AB65:AU65"/>
    <mergeCell ref="AV65:BC66"/>
    <mergeCell ref="BD65:BH66"/>
    <mergeCell ref="BI65:BM66"/>
    <mergeCell ref="F66:P66"/>
    <mergeCell ref="Q66:AA66"/>
    <mergeCell ref="AB66:AU66"/>
    <mergeCell ref="D67:E68"/>
    <mergeCell ref="F67:P67"/>
    <mergeCell ref="Q67:AA67"/>
    <mergeCell ref="AB67:AU67"/>
    <mergeCell ref="AV67:BC68"/>
    <mergeCell ref="BD67:BH68"/>
    <mergeCell ref="BI67:BM68"/>
    <mergeCell ref="F68:P68"/>
    <mergeCell ref="Q68:AA68"/>
    <mergeCell ref="AB68:AU68"/>
    <mergeCell ref="D69:E70"/>
    <mergeCell ref="F69:P69"/>
    <mergeCell ref="Q69:AA69"/>
    <mergeCell ref="AB69:AU69"/>
    <mergeCell ref="AV69:BC70"/>
    <mergeCell ref="BD69:BH70"/>
    <mergeCell ref="BI69:BM70"/>
    <mergeCell ref="F70:P70"/>
    <mergeCell ref="Q70:AA70"/>
    <mergeCell ref="AB70:AU70"/>
    <mergeCell ref="D71:E72"/>
    <mergeCell ref="F71:P71"/>
    <mergeCell ref="Q71:AA71"/>
    <mergeCell ref="AB71:AU71"/>
    <mergeCell ref="AV71:BC72"/>
    <mergeCell ref="BD71:BH72"/>
    <mergeCell ref="BI71:BM72"/>
    <mergeCell ref="F72:P72"/>
    <mergeCell ref="Q72:AA72"/>
    <mergeCell ref="AB72:AU72"/>
    <mergeCell ref="D76:E77"/>
    <mergeCell ref="F76:P76"/>
    <mergeCell ref="Q76:AA76"/>
    <mergeCell ref="AB76:AU76"/>
    <mergeCell ref="AV76:BC77"/>
    <mergeCell ref="BD76:BH77"/>
    <mergeCell ref="BI76:BM77"/>
    <mergeCell ref="F77:P77"/>
    <mergeCell ref="Q77:AA77"/>
    <mergeCell ref="AB77:AU77"/>
    <mergeCell ref="D78:E79"/>
    <mergeCell ref="F78:P78"/>
    <mergeCell ref="Q78:AA78"/>
    <mergeCell ref="AB78:AU78"/>
    <mergeCell ref="AV78:BC79"/>
    <mergeCell ref="BD78:BH79"/>
    <mergeCell ref="BI78:BM79"/>
    <mergeCell ref="F79:P79"/>
    <mergeCell ref="Q79:AA79"/>
    <mergeCell ref="AB79:AU79"/>
    <mergeCell ref="D80:E81"/>
    <mergeCell ref="F80:P80"/>
    <mergeCell ref="Q80:AA80"/>
    <mergeCell ref="AB80:AU80"/>
    <mergeCell ref="AV80:BC81"/>
    <mergeCell ref="BD80:BH81"/>
    <mergeCell ref="BI80:BM81"/>
    <mergeCell ref="F81:P81"/>
    <mergeCell ref="Q81:AA81"/>
    <mergeCell ref="AB81:AU81"/>
    <mergeCell ref="D82:E83"/>
    <mergeCell ref="F82:P82"/>
    <mergeCell ref="Q82:AA82"/>
    <mergeCell ref="AB82:AU82"/>
    <mergeCell ref="AV82:BC83"/>
    <mergeCell ref="BD82:BH83"/>
    <mergeCell ref="BI82:BM83"/>
    <mergeCell ref="F83:P83"/>
    <mergeCell ref="Q83:AA83"/>
    <mergeCell ref="AB83:AU83"/>
    <mergeCell ref="D84:E85"/>
    <mergeCell ref="F84:P84"/>
    <mergeCell ref="Q84:AA84"/>
    <mergeCell ref="AB84:AU84"/>
    <mergeCell ref="AV84:BC85"/>
    <mergeCell ref="BD84:BH85"/>
    <mergeCell ref="BI84:BM85"/>
    <mergeCell ref="F85:P85"/>
    <mergeCell ref="Q85:AA85"/>
    <mergeCell ref="AB85:AU85"/>
    <mergeCell ref="D86:E87"/>
    <mergeCell ref="F86:P86"/>
    <mergeCell ref="Q86:AA86"/>
    <mergeCell ref="AB86:AU86"/>
    <mergeCell ref="AV86:BC87"/>
    <mergeCell ref="BD86:BH87"/>
    <mergeCell ref="BI86:BM87"/>
    <mergeCell ref="F87:P87"/>
    <mergeCell ref="Q87:AA87"/>
    <mergeCell ref="AB87:AU87"/>
    <mergeCell ref="D88:E89"/>
    <mergeCell ref="F88:P88"/>
    <mergeCell ref="Q88:AA88"/>
    <mergeCell ref="AB88:AU88"/>
    <mergeCell ref="AV88:BC89"/>
    <mergeCell ref="BD88:BH89"/>
    <mergeCell ref="BI88:BM89"/>
    <mergeCell ref="F89:P89"/>
    <mergeCell ref="Q89:AA89"/>
    <mergeCell ref="AB89:AU89"/>
    <mergeCell ref="D90:E91"/>
    <mergeCell ref="F90:P90"/>
    <mergeCell ref="Q90:AA90"/>
    <mergeCell ref="AB90:AU90"/>
    <mergeCell ref="AV90:BC91"/>
    <mergeCell ref="BD90:BH91"/>
    <mergeCell ref="BI90:BM91"/>
    <mergeCell ref="F91:P91"/>
    <mergeCell ref="Q91:AA91"/>
    <mergeCell ref="AB91:AU91"/>
    <mergeCell ref="D92:E93"/>
    <mergeCell ref="F92:P92"/>
    <mergeCell ref="Q92:AA92"/>
    <mergeCell ref="AB92:AU92"/>
    <mergeCell ref="AV92:BC93"/>
    <mergeCell ref="BD92:BH93"/>
    <mergeCell ref="BI92:BM93"/>
    <mergeCell ref="F93:P93"/>
    <mergeCell ref="Q93:AA93"/>
    <mergeCell ref="AB93:AU93"/>
    <mergeCell ref="D94:E95"/>
    <mergeCell ref="F94:P94"/>
    <mergeCell ref="Q94:AA94"/>
    <mergeCell ref="AB94:AU94"/>
    <mergeCell ref="AV94:BC95"/>
    <mergeCell ref="BD94:BH95"/>
    <mergeCell ref="BI94:BM95"/>
    <mergeCell ref="F95:P95"/>
    <mergeCell ref="Q95:AA95"/>
    <mergeCell ref="AB95:AU95"/>
    <mergeCell ref="D96:E97"/>
    <mergeCell ref="F96:P96"/>
    <mergeCell ref="Q96:AA96"/>
    <mergeCell ref="AB96:AU96"/>
    <mergeCell ref="AV96:BC97"/>
    <mergeCell ref="BD96:BH97"/>
    <mergeCell ref="BI96:BM97"/>
    <mergeCell ref="F97:P97"/>
    <mergeCell ref="Q97:AA97"/>
    <mergeCell ref="AB97:AU97"/>
    <mergeCell ref="D98:E99"/>
    <mergeCell ref="F98:P98"/>
    <mergeCell ref="Q98:AA98"/>
    <mergeCell ref="AB98:AU98"/>
    <mergeCell ref="AV98:BC99"/>
    <mergeCell ref="BD98:BH99"/>
    <mergeCell ref="BI98:BM99"/>
    <mergeCell ref="F99:P99"/>
    <mergeCell ref="Q99:AA99"/>
    <mergeCell ref="AB99:AU99"/>
    <mergeCell ref="D100:E101"/>
    <mergeCell ref="F100:P100"/>
    <mergeCell ref="Q100:AA100"/>
    <mergeCell ref="AB100:AU100"/>
    <mergeCell ref="AV100:BC101"/>
    <mergeCell ref="BD100:BH101"/>
    <mergeCell ref="BI100:BM101"/>
    <mergeCell ref="F101:P101"/>
    <mergeCell ref="Q101:AA101"/>
    <mergeCell ref="AB101:AU101"/>
    <mergeCell ref="D102:E103"/>
    <mergeCell ref="F102:P102"/>
    <mergeCell ref="Q102:AA102"/>
    <mergeCell ref="AB102:AU102"/>
    <mergeCell ref="AV102:BC103"/>
    <mergeCell ref="BD102:BH103"/>
    <mergeCell ref="BI102:BM103"/>
    <mergeCell ref="F103:P103"/>
    <mergeCell ref="Q103:AA103"/>
    <mergeCell ref="AB103:AU103"/>
    <mergeCell ref="D120:E121"/>
    <mergeCell ref="F120:P120"/>
    <mergeCell ref="Q120:AA120"/>
    <mergeCell ref="AB120:AU120"/>
    <mergeCell ref="AV120:BC121"/>
    <mergeCell ref="BD120:BH121"/>
    <mergeCell ref="BI120:BM121"/>
    <mergeCell ref="F121:P121"/>
    <mergeCell ref="Q121:AA121"/>
    <mergeCell ref="AB121:AU121"/>
    <mergeCell ref="D122:E123"/>
    <mergeCell ref="F122:P122"/>
    <mergeCell ref="Q122:AA122"/>
    <mergeCell ref="AB122:AU122"/>
    <mergeCell ref="AV122:BC123"/>
    <mergeCell ref="BD122:BH123"/>
    <mergeCell ref="D126:E127"/>
    <mergeCell ref="F126:P126"/>
    <mergeCell ref="Q126:AA126"/>
    <mergeCell ref="AB126:AU126"/>
    <mergeCell ref="AV126:BC127"/>
    <mergeCell ref="BD126:BH127"/>
    <mergeCell ref="BI122:BM123"/>
    <mergeCell ref="F123:P123"/>
    <mergeCell ref="Q123:AA123"/>
    <mergeCell ref="AB123:AU123"/>
    <mergeCell ref="D124:E125"/>
    <mergeCell ref="F124:P124"/>
    <mergeCell ref="Q124:AA124"/>
    <mergeCell ref="AB124:AU124"/>
    <mergeCell ref="AV124:BC125"/>
    <mergeCell ref="BD124:BH125"/>
    <mergeCell ref="F127:P127"/>
    <mergeCell ref="Q127:AA127"/>
    <mergeCell ref="AB127:AU127"/>
    <mergeCell ref="AL130:AR130"/>
    <mergeCell ref="AS130:AY130"/>
    <mergeCell ref="AZ130:BF130"/>
    <mergeCell ref="BG130:BM130"/>
    <mergeCell ref="BI124:BM125"/>
    <mergeCell ref="F125:P125"/>
    <mergeCell ref="Q125:AA125"/>
    <mergeCell ref="AB125:AU125"/>
    <mergeCell ref="AL131:AR131"/>
    <mergeCell ref="AS131:AY131"/>
    <mergeCell ref="AZ131:BF131"/>
    <mergeCell ref="BG131:BM131"/>
    <mergeCell ref="AL132:AR132"/>
    <mergeCell ref="AS132:AY132"/>
    <mergeCell ref="AZ132:BF132"/>
    <mergeCell ref="BG132:BM132"/>
    <mergeCell ref="BI126:BM127"/>
    <mergeCell ref="AL137:AR137"/>
    <mergeCell ref="AS137:AY137"/>
    <mergeCell ref="AZ137:BF137"/>
    <mergeCell ref="BG137:BM137"/>
    <mergeCell ref="AL138:AR138"/>
    <mergeCell ref="AS138:AY138"/>
    <mergeCell ref="AZ138:BF138"/>
    <mergeCell ref="BG138:BM138"/>
    <mergeCell ref="AL133:AR133"/>
    <mergeCell ref="AS133:AY133"/>
    <mergeCell ref="AZ133:BF133"/>
    <mergeCell ref="BG133:BM133"/>
    <mergeCell ref="AL134:AR134"/>
    <mergeCell ref="AS134:AY134"/>
    <mergeCell ref="AZ134:BF134"/>
    <mergeCell ref="BG134:BM134"/>
    <mergeCell ref="AL141:AR141"/>
    <mergeCell ref="AS141:AY141"/>
    <mergeCell ref="AZ141:BF141"/>
    <mergeCell ref="BG141:BM141"/>
    <mergeCell ref="AL144:AR144"/>
    <mergeCell ref="AS144:AY144"/>
    <mergeCell ref="AZ144:BF144"/>
    <mergeCell ref="BG144:BM144"/>
    <mergeCell ref="AL139:AR139"/>
    <mergeCell ref="AS139:AY139"/>
    <mergeCell ref="AZ139:BF139"/>
    <mergeCell ref="BG139:BM139"/>
    <mergeCell ref="AL140:AR140"/>
    <mergeCell ref="AS140:AY140"/>
    <mergeCell ref="AZ140:BF140"/>
    <mergeCell ref="BG140:BM140"/>
    <mergeCell ref="AL147:AR147"/>
    <mergeCell ref="AS147:AY147"/>
    <mergeCell ref="AZ147:BF147"/>
    <mergeCell ref="BG147:BM147"/>
    <mergeCell ref="AL148:AR148"/>
    <mergeCell ref="AS148:AY148"/>
    <mergeCell ref="AZ148:BF148"/>
    <mergeCell ref="BG148:BM148"/>
    <mergeCell ref="AL145:AR145"/>
    <mergeCell ref="AS145:AY145"/>
    <mergeCell ref="AZ145:BF145"/>
    <mergeCell ref="BG145:BM145"/>
    <mergeCell ref="AL146:AR146"/>
    <mergeCell ref="AS146:AY146"/>
    <mergeCell ref="AZ146:BF146"/>
    <mergeCell ref="BG146:BM146"/>
  </mergeCells>
  <phoneticPr fontId="3"/>
  <printOptions horizontalCentered="1"/>
  <pageMargins left="0.19685039370078741" right="0.19685039370078741" top="0.59055118110236227" bottom="0.39370078740157483" header="0.39370078740157483" footer="0.19685039370078741"/>
  <pageSetup paperSize="9" scale="74" orientation="landscape" r:id="rId1"/>
  <headerFooter alignWithMargins="0">
    <oddHeader>&amp;R&amp;9帳票レイアウト〔&amp;A〕</oddHeader>
    <oddFooter>&amp;C&amp;P&amp;L&amp;"ＭＳ Ｐゴシック"&amp;12&amp;KFF0000&amp;R&amp;"ＭＳ Ｐゴシック"&amp;12&amp;KFF0000</oddFooter>
  </headerFooter>
  <rowBreaks count="2" manualBreakCount="2">
    <brk id="55" max="94" man="1"/>
    <brk id="109" max="9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1281-BDD9-41C5-900A-237401C13818}">
  <sheetPr>
    <pageSetUpPr fitToPage="1"/>
  </sheetPr>
  <dimension ref="A1:FY107"/>
  <sheetViews>
    <sheetView showGridLines="0" view="pageBreakPreview" zoomScaleNormal="75" zoomScaleSheetLayoutView="100" workbookViewId="0">
      <pane ySplit="3" topLeftCell="A4" activePane="bottomLeft" state="frozen"/>
      <selection activeCell="N1" sqref="N1"/>
      <selection pane="bottomLeft" activeCell="N1" sqref="N1"/>
    </sheetView>
  </sheetViews>
  <sheetFormatPr defaultColWidth="9" defaultRowHeight="12" x14ac:dyDescent="0.15"/>
  <cols>
    <col min="1" max="86" width="1.625" style="52" customWidth="1"/>
    <col min="87" max="87" width="1.125" style="52" customWidth="1"/>
    <col min="88" max="138" width="1.625" style="52" customWidth="1"/>
    <col min="139" max="140" width="9" style="52"/>
    <col min="141" max="229" width="5.625" style="52" customWidth="1"/>
    <col min="230" max="16384" width="9" style="52"/>
  </cols>
  <sheetData>
    <row r="1" spans="1:181" s="220" customFormat="1" ht="10.5" customHeight="1" x14ac:dyDescent="0.15">
      <c r="A1" s="155"/>
      <c r="B1" s="155"/>
      <c r="C1" s="156"/>
      <c r="D1" s="156"/>
      <c r="E1" s="156"/>
      <c r="F1" s="156"/>
      <c r="G1" s="156"/>
      <c r="H1" s="156"/>
      <c r="I1" s="156"/>
      <c r="J1" s="156"/>
      <c r="K1" s="156"/>
      <c r="L1" s="156"/>
      <c r="M1" s="156"/>
      <c r="N1" s="156"/>
      <c r="O1" s="156"/>
      <c r="P1" s="156"/>
      <c r="Q1" s="156"/>
      <c r="R1" s="156"/>
      <c r="S1" s="156"/>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6"/>
      <c r="AR1" s="156"/>
      <c r="AS1" s="156"/>
      <c r="AT1" s="156"/>
      <c r="AU1" s="156"/>
      <c r="AV1" s="156"/>
      <c r="AW1" s="156"/>
      <c r="AX1" s="156"/>
      <c r="AY1" s="156"/>
      <c r="AZ1" s="156"/>
      <c r="BA1" s="156"/>
      <c r="BB1" s="156"/>
      <c r="BC1" s="156"/>
      <c r="BD1" s="156"/>
      <c r="BE1" s="156"/>
      <c r="BF1" s="156"/>
      <c r="BG1" s="156"/>
      <c r="BH1" s="156"/>
      <c r="BI1" s="155"/>
      <c r="BJ1" s="155"/>
      <c r="BK1" s="156"/>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6"/>
      <c r="CK1" s="156"/>
      <c r="CL1" s="156"/>
      <c r="CM1" s="156"/>
      <c r="CN1" s="156"/>
      <c r="CO1" s="155"/>
      <c r="CP1" s="155"/>
      <c r="CQ1" s="155"/>
      <c r="CR1" s="155"/>
      <c r="CS1" s="155"/>
      <c r="CT1" s="155"/>
      <c r="CU1" s="155"/>
      <c r="CV1" s="155"/>
      <c r="CW1" s="155"/>
      <c r="CX1" s="155"/>
      <c r="CY1" s="155"/>
      <c r="CZ1" s="155"/>
      <c r="DA1" s="155"/>
      <c r="DB1" s="155"/>
      <c r="DC1" s="155"/>
      <c r="DD1" s="155"/>
      <c r="DE1" s="155"/>
      <c r="DF1" s="155"/>
      <c r="DG1" s="156"/>
      <c r="DH1" s="156"/>
      <c r="DI1" s="156"/>
      <c r="DJ1" s="156"/>
      <c r="DK1" s="156"/>
      <c r="DL1" s="218"/>
      <c r="DM1" s="218"/>
      <c r="DN1" s="218"/>
      <c r="DO1" s="218"/>
      <c r="DP1" s="218"/>
      <c r="DQ1" s="218"/>
      <c r="DR1" s="218"/>
      <c r="DS1" s="218"/>
      <c r="DT1" s="218"/>
      <c r="DU1" s="218"/>
      <c r="DV1" s="218"/>
      <c r="DW1" s="218"/>
      <c r="DX1" s="218"/>
      <c r="DY1" s="218"/>
      <c r="DZ1" s="218"/>
      <c r="EA1" s="219"/>
      <c r="EB1" s="219"/>
      <c r="EC1" s="219"/>
      <c r="ED1" s="219"/>
      <c r="EE1" s="219"/>
      <c r="EF1" s="219"/>
      <c r="EG1" s="219"/>
      <c r="EH1" s="219"/>
      <c r="EI1" s="155"/>
      <c r="EJ1" s="155"/>
      <c r="EK1" s="155"/>
      <c r="EL1" s="155"/>
      <c r="EM1" s="155"/>
      <c r="EN1" s="155"/>
      <c r="EO1" s="155"/>
      <c r="EP1" s="155"/>
      <c r="EQ1" s="155"/>
      <c r="ER1" s="155"/>
      <c r="ES1" s="155"/>
      <c r="ET1" s="155"/>
      <c r="EU1" s="155"/>
      <c r="EV1" s="155"/>
      <c r="EW1" s="155"/>
      <c r="EX1" s="155"/>
      <c r="EY1" s="155"/>
      <c r="EZ1" s="155"/>
      <c r="FA1" s="155"/>
      <c r="FB1" s="155"/>
      <c r="FC1" s="155"/>
      <c r="FD1" s="155"/>
      <c r="FE1" s="155"/>
      <c r="FF1" s="155"/>
      <c r="FG1" s="155"/>
      <c r="FH1" s="155"/>
      <c r="FI1" s="155"/>
      <c r="FJ1" s="155"/>
      <c r="FK1" s="155"/>
      <c r="FL1" s="155"/>
      <c r="FM1" s="155"/>
      <c r="FN1" s="155"/>
      <c r="FO1" s="155"/>
      <c r="FP1" s="155"/>
      <c r="FQ1" s="155"/>
      <c r="FR1" s="155"/>
      <c r="FS1" s="155"/>
      <c r="FT1" s="155"/>
      <c r="FU1" s="155"/>
      <c r="FV1" s="155"/>
      <c r="FW1" s="155"/>
      <c r="FX1" s="155"/>
      <c r="FY1" s="155"/>
    </row>
    <row r="2" spans="1:181" s="220" customFormat="1" ht="10.5" customHeight="1" x14ac:dyDescent="0.15">
      <c r="A2" s="540" t="s">
        <v>176</v>
      </c>
      <c r="B2" s="550"/>
      <c r="C2" s="540" t="s">
        <v>177</v>
      </c>
      <c r="D2" s="549"/>
      <c r="E2" s="549"/>
      <c r="F2" s="549"/>
      <c r="G2" s="549"/>
      <c r="H2" s="558"/>
      <c r="I2" s="549" t="s">
        <v>178</v>
      </c>
      <c r="J2" s="549"/>
      <c r="K2" s="549"/>
      <c r="L2" s="549"/>
      <c r="M2" s="549"/>
      <c r="N2" s="549"/>
      <c r="O2" s="549"/>
      <c r="P2" s="549"/>
      <c r="Q2" s="549"/>
      <c r="R2" s="549"/>
      <c r="S2" s="549"/>
      <c r="T2" s="549"/>
      <c r="U2" s="549"/>
      <c r="V2" s="549"/>
      <c r="W2" s="549"/>
      <c r="X2" s="549"/>
      <c r="Y2" s="540" t="s">
        <v>179</v>
      </c>
      <c r="Z2" s="549"/>
      <c r="AA2" s="549"/>
      <c r="AB2" s="549"/>
      <c r="AC2" s="549"/>
      <c r="AD2" s="549"/>
      <c r="AE2" s="549"/>
      <c r="AF2" s="549"/>
      <c r="AG2" s="558"/>
      <c r="AH2" s="549" t="s">
        <v>180</v>
      </c>
      <c r="AI2" s="550"/>
      <c r="AJ2" s="550"/>
      <c r="AK2" s="550"/>
      <c r="AL2" s="550"/>
      <c r="AM2" s="541"/>
      <c r="AN2" s="541"/>
      <c r="AO2" s="540" t="s">
        <v>181</v>
      </c>
      <c r="AP2" s="550"/>
      <c r="AQ2" s="550"/>
      <c r="AR2" s="562"/>
      <c r="AS2" s="535" t="s">
        <v>182</v>
      </c>
      <c r="AT2" s="539"/>
      <c r="AU2" s="539"/>
      <c r="AV2" s="539"/>
      <c r="AW2" s="536"/>
      <c r="AX2" s="538"/>
      <c r="AY2" s="540" t="s">
        <v>183</v>
      </c>
      <c r="AZ2" s="541"/>
      <c r="BA2" s="541"/>
      <c r="BB2" s="541"/>
      <c r="BC2" s="541"/>
      <c r="BD2" s="541"/>
      <c r="BE2" s="541"/>
      <c r="BF2" s="543" t="s">
        <v>184</v>
      </c>
      <c r="BG2" s="544"/>
      <c r="BH2" s="545"/>
      <c r="BI2" s="549" t="s">
        <v>185</v>
      </c>
      <c r="BJ2" s="549"/>
      <c r="BK2" s="541"/>
      <c r="BL2" s="541"/>
      <c r="BM2" s="541"/>
      <c r="BN2" s="541"/>
      <c r="BO2" s="540" t="s">
        <v>186</v>
      </c>
      <c r="BP2" s="550"/>
      <c r="BQ2" s="550"/>
      <c r="BR2" s="550"/>
      <c r="BS2" s="550"/>
      <c r="BT2" s="551"/>
      <c r="BU2" s="543" t="s">
        <v>187</v>
      </c>
      <c r="BV2" s="555"/>
      <c r="BW2" s="555"/>
      <c r="BX2" s="544"/>
      <c r="BY2" s="544"/>
      <c r="BZ2" s="522" t="s">
        <v>188</v>
      </c>
      <c r="CA2" s="523"/>
      <c r="CB2" s="523"/>
      <c r="CC2" s="523"/>
      <c r="CD2" s="523"/>
      <c r="CE2" s="523"/>
      <c r="CF2" s="523"/>
      <c r="CG2" s="523"/>
      <c r="CH2" s="523"/>
      <c r="CI2" s="523"/>
      <c r="CJ2" s="523"/>
      <c r="CK2" s="523"/>
      <c r="CL2" s="523"/>
      <c r="CM2" s="523"/>
      <c r="CN2" s="523"/>
      <c r="CO2" s="523"/>
      <c r="CP2" s="523"/>
      <c r="CQ2" s="523"/>
      <c r="CR2" s="523"/>
      <c r="CS2" s="524" t="s">
        <v>189</v>
      </c>
      <c r="CT2" s="525"/>
      <c r="CU2" s="525"/>
      <c r="CV2" s="525"/>
      <c r="CW2" s="525"/>
      <c r="CX2" s="525"/>
      <c r="CY2" s="525"/>
      <c r="CZ2" s="525"/>
      <c r="DA2" s="525"/>
      <c r="DB2" s="525"/>
      <c r="DC2" s="525"/>
      <c r="DD2" s="525"/>
      <c r="DE2" s="525"/>
      <c r="DF2" s="525"/>
      <c r="DG2" s="525"/>
      <c r="DH2" s="525"/>
      <c r="DI2" s="525"/>
      <c r="DJ2" s="525"/>
      <c r="DK2" s="525"/>
      <c r="DL2" s="525"/>
      <c r="DM2" s="525"/>
      <c r="DN2" s="525"/>
      <c r="DO2" s="525"/>
      <c r="DP2" s="525"/>
      <c r="DQ2" s="525"/>
      <c r="DR2" s="525"/>
      <c r="DS2" s="525"/>
      <c r="DT2" s="525"/>
      <c r="DU2" s="525"/>
      <c r="DV2" s="525"/>
      <c r="DW2" s="525"/>
      <c r="DX2" s="526"/>
      <c r="DY2" s="525" t="s">
        <v>190</v>
      </c>
      <c r="DZ2" s="525"/>
      <c r="EA2" s="525"/>
      <c r="EB2" s="525"/>
      <c r="EC2" s="525"/>
      <c r="ED2" s="525"/>
      <c r="EE2" s="525"/>
      <c r="EF2" s="525"/>
      <c r="EG2" s="525"/>
      <c r="EH2" s="526"/>
      <c r="EI2" s="155"/>
      <c r="EJ2" s="155"/>
      <c r="EK2" s="155"/>
      <c r="EL2" s="155"/>
      <c r="EM2" s="155"/>
      <c r="EN2" s="155"/>
      <c r="EO2" s="155"/>
      <c r="EP2" s="155"/>
      <c r="EQ2" s="155"/>
      <c r="ER2" s="155"/>
      <c r="ES2" s="155"/>
      <c r="ET2" s="155"/>
      <c r="EU2" s="155"/>
      <c r="EV2" s="155"/>
      <c r="EW2" s="155"/>
      <c r="EX2" s="155"/>
      <c r="EY2" s="155"/>
      <c r="EZ2" s="155"/>
      <c r="FA2" s="155"/>
      <c r="FB2" s="155"/>
      <c r="FC2" s="155"/>
      <c r="FD2" s="155"/>
      <c r="FE2" s="155"/>
      <c r="FF2" s="155"/>
      <c r="FG2" s="155"/>
      <c r="FH2" s="155"/>
      <c r="FI2" s="155"/>
      <c r="FJ2" s="155"/>
      <c r="FK2" s="155"/>
      <c r="FL2" s="155"/>
      <c r="FM2" s="155"/>
      <c r="FN2" s="155"/>
      <c r="FO2" s="155"/>
      <c r="FP2" s="155"/>
      <c r="FQ2" s="155"/>
      <c r="FR2" s="155"/>
      <c r="FS2" s="155"/>
      <c r="FT2" s="155"/>
      <c r="FU2" s="155"/>
      <c r="FV2" s="155"/>
      <c r="FW2" s="155"/>
      <c r="FX2" s="155"/>
      <c r="FY2" s="155"/>
    </row>
    <row r="3" spans="1:181" s="220" customFormat="1" ht="10.15" customHeight="1" x14ac:dyDescent="0.15">
      <c r="A3" s="552"/>
      <c r="B3" s="553"/>
      <c r="C3" s="559"/>
      <c r="D3" s="560"/>
      <c r="E3" s="560"/>
      <c r="F3" s="560"/>
      <c r="G3" s="560"/>
      <c r="H3" s="561"/>
      <c r="I3" s="560"/>
      <c r="J3" s="560"/>
      <c r="K3" s="560"/>
      <c r="L3" s="560"/>
      <c r="M3" s="560"/>
      <c r="N3" s="560"/>
      <c r="O3" s="560"/>
      <c r="P3" s="560"/>
      <c r="Q3" s="560"/>
      <c r="R3" s="560"/>
      <c r="S3" s="560"/>
      <c r="T3" s="560"/>
      <c r="U3" s="560"/>
      <c r="V3" s="560"/>
      <c r="W3" s="560"/>
      <c r="X3" s="560"/>
      <c r="Y3" s="559"/>
      <c r="Z3" s="560"/>
      <c r="AA3" s="560"/>
      <c r="AB3" s="560"/>
      <c r="AC3" s="560"/>
      <c r="AD3" s="560"/>
      <c r="AE3" s="560"/>
      <c r="AF3" s="560"/>
      <c r="AG3" s="561"/>
      <c r="AH3" s="553"/>
      <c r="AI3" s="553"/>
      <c r="AJ3" s="553"/>
      <c r="AK3" s="553"/>
      <c r="AL3" s="553"/>
      <c r="AM3" s="542"/>
      <c r="AN3" s="542"/>
      <c r="AO3" s="552"/>
      <c r="AP3" s="553"/>
      <c r="AQ3" s="553"/>
      <c r="AR3" s="563"/>
      <c r="AS3" s="532" t="s">
        <v>191</v>
      </c>
      <c r="AT3" s="533"/>
      <c r="AU3" s="534"/>
      <c r="AV3" s="532" t="s">
        <v>192</v>
      </c>
      <c r="AW3" s="533"/>
      <c r="AX3" s="534"/>
      <c r="AY3" s="542"/>
      <c r="AZ3" s="542"/>
      <c r="BA3" s="542"/>
      <c r="BB3" s="542"/>
      <c r="BC3" s="542"/>
      <c r="BD3" s="542"/>
      <c r="BE3" s="542"/>
      <c r="BF3" s="546"/>
      <c r="BG3" s="547"/>
      <c r="BH3" s="548"/>
      <c r="BI3" s="535" t="s">
        <v>193</v>
      </c>
      <c r="BJ3" s="536"/>
      <c r="BK3" s="537" t="s">
        <v>194</v>
      </c>
      <c r="BL3" s="538"/>
      <c r="BM3" s="535" t="s">
        <v>195</v>
      </c>
      <c r="BN3" s="536"/>
      <c r="BO3" s="552"/>
      <c r="BP3" s="553"/>
      <c r="BQ3" s="553"/>
      <c r="BR3" s="553"/>
      <c r="BS3" s="553"/>
      <c r="BT3" s="554"/>
      <c r="BU3" s="556"/>
      <c r="BV3" s="557"/>
      <c r="BW3" s="557"/>
      <c r="BX3" s="547"/>
      <c r="BY3" s="547"/>
      <c r="BZ3" s="522" t="s">
        <v>196</v>
      </c>
      <c r="CA3" s="523"/>
      <c r="CB3" s="523"/>
      <c r="CC3" s="523"/>
      <c r="CD3" s="523"/>
      <c r="CE3" s="523"/>
      <c r="CF3" s="523"/>
      <c r="CG3" s="523"/>
      <c r="CH3" s="523"/>
      <c r="CI3" s="522" t="s">
        <v>197</v>
      </c>
      <c r="CJ3" s="523"/>
      <c r="CK3" s="523"/>
      <c r="CL3" s="523"/>
      <c r="CM3" s="523"/>
      <c r="CN3" s="523"/>
      <c r="CO3" s="523"/>
      <c r="CP3" s="523"/>
      <c r="CQ3" s="523"/>
      <c r="CR3" s="523"/>
      <c r="CS3" s="527"/>
      <c r="CT3" s="528"/>
      <c r="CU3" s="528"/>
      <c r="CV3" s="528"/>
      <c r="CW3" s="528"/>
      <c r="CX3" s="528"/>
      <c r="CY3" s="528"/>
      <c r="CZ3" s="528"/>
      <c r="DA3" s="528"/>
      <c r="DB3" s="528"/>
      <c r="DC3" s="528"/>
      <c r="DD3" s="528"/>
      <c r="DE3" s="528"/>
      <c r="DF3" s="528"/>
      <c r="DG3" s="528"/>
      <c r="DH3" s="528"/>
      <c r="DI3" s="528"/>
      <c r="DJ3" s="528"/>
      <c r="DK3" s="528"/>
      <c r="DL3" s="528"/>
      <c r="DM3" s="528"/>
      <c r="DN3" s="528"/>
      <c r="DO3" s="528"/>
      <c r="DP3" s="528"/>
      <c r="DQ3" s="528"/>
      <c r="DR3" s="528"/>
      <c r="DS3" s="528"/>
      <c r="DT3" s="528"/>
      <c r="DU3" s="528"/>
      <c r="DV3" s="528"/>
      <c r="DW3" s="528"/>
      <c r="DX3" s="529"/>
      <c r="DY3" s="530"/>
      <c r="DZ3" s="530"/>
      <c r="EA3" s="530"/>
      <c r="EB3" s="530"/>
      <c r="EC3" s="530"/>
      <c r="ED3" s="530"/>
      <c r="EE3" s="530"/>
      <c r="EF3" s="530"/>
      <c r="EG3" s="530"/>
      <c r="EH3" s="531"/>
      <c r="EI3" s="155"/>
      <c r="EJ3" s="155"/>
      <c r="EK3" s="155"/>
      <c r="EL3" s="155"/>
      <c r="EM3" s="155"/>
      <c r="EN3" s="155"/>
      <c r="EO3" s="155"/>
      <c r="EP3" s="155"/>
      <c r="EQ3" s="155"/>
      <c r="ER3" s="155"/>
      <c r="ES3" s="155"/>
      <c r="ET3" s="155"/>
      <c r="EU3" s="155"/>
      <c r="EV3" s="155"/>
      <c r="EW3" s="155"/>
      <c r="EX3" s="155"/>
      <c r="EY3" s="155"/>
      <c r="EZ3" s="155"/>
      <c r="FA3" s="155"/>
      <c r="FB3" s="155"/>
      <c r="FC3" s="155"/>
      <c r="FD3" s="155"/>
      <c r="FE3" s="155"/>
      <c r="FF3" s="155"/>
      <c r="FG3" s="155"/>
      <c r="FH3" s="155"/>
      <c r="FI3" s="155"/>
      <c r="FJ3" s="155"/>
      <c r="FK3" s="155"/>
      <c r="FL3" s="155"/>
      <c r="FM3" s="155"/>
      <c r="FN3" s="155"/>
      <c r="FO3" s="155"/>
      <c r="FP3" s="155"/>
      <c r="FQ3" s="155"/>
      <c r="FR3" s="155"/>
      <c r="FS3" s="155"/>
      <c r="FT3" s="155"/>
      <c r="FU3" s="155"/>
      <c r="FV3" s="155"/>
      <c r="FW3" s="155"/>
      <c r="FX3" s="155"/>
      <c r="FY3" s="155"/>
    </row>
    <row r="4" spans="1:181" s="234" customFormat="1" ht="12.75" customHeight="1" x14ac:dyDescent="0.15">
      <c r="A4" s="517" t="s">
        <v>198</v>
      </c>
      <c r="B4" s="518"/>
      <c r="C4" s="619" t="s">
        <v>280</v>
      </c>
      <c r="D4" s="620"/>
      <c r="E4" s="620"/>
      <c r="F4" s="620"/>
      <c r="G4" s="620"/>
      <c r="H4" s="621"/>
      <c r="I4" s="224"/>
      <c r="J4" s="225"/>
      <c r="K4" s="225"/>
      <c r="L4" s="225"/>
      <c r="M4" s="225"/>
      <c r="N4" s="225"/>
      <c r="O4" s="225"/>
      <c r="P4" s="225"/>
      <c r="Q4" s="225"/>
      <c r="R4" s="225"/>
      <c r="S4" s="225"/>
      <c r="T4" s="225"/>
      <c r="U4" s="225"/>
      <c r="V4" s="225"/>
      <c r="W4" s="225"/>
      <c r="X4" s="226"/>
      <c r="Y4" s="221"/>
      <c r="Z4" s="222"/>
      <c r="AA4" s="222"/>
      <c r="AB4" s="222"/>
      <c r="AC4" s="222"/>
      <c r="AD4" s="222"/>
      <c r="AE4" s="222"/>
      <c r="AF4" s="222"/>
      <c r="AG4" s="223"/>
      <c r="AH4" s="519"/>
      <c r="AI4" s="520"/>
      <c r="AJ4" s="520"/>
      <c r="AK4" s="520"/>
      <c r="AL4" s="520"/>
      <c r="AM4" s="520"/>
      <c r="AN4" s="521"/>
      <c r="AO4" s="227"/>
      <c r="AP4" s="228"/>
      <c r="AQ4" s="228"/>
      <c r="AR4" s="229"/>
      <c r="AS4" s="227"/>
      <c r="AT4" s="228"/>
      <c r="AU4" s="229"/>
      <c r="AV4" s="227"/>
      <c r="AW4" s="228"/>
      <c r="AX4" s="229"/>
      <c r="AY4" s="227"/>
      <c r="AZ4" s="228"/>
      <c r="BA4" s="228"/>
      <c r="BB4" s="228"/>
      <c r="BC4" s="228"/>
      <c r="BD4" s="228"/>
      <c r="BE4" s="229"/>
      <c r="BF4" s="227"/>
      <c r="BG4" s="228"/>
      <c r="BH4" s="229"/>
      <c r="BI4" s="227"/>
      <c r="BJ4" s="229"/>
      <c r="BK4" s="227"/>
      <c r="BL4" s="229"/>
      <c r="BM4" s="227"/>
      <c r="BN4" s="229"/>
      <c r="BO4" s="227"/>
      <c r="BP4" s="228"/>
      <c r="BQ4" s="228"/>
      <c r="BR4" s="228"/>
      <c r="BS4" s="228"/>
      <c r="BT4" s="229"/>
      <c r="BU4" s="227"/>
      <c r="BV4" s="228"/>
      <c r="BW4" s="228"/>
      <c r="BX4" s="228"/>
      <c r="BY4" s="229"/>
      <c r="BZ4" s="221"/>
      <c r="CA4" s="228"/>
      <c r="CB4" s="228"/>
      <c r="CC4" s="228"/>
      <c r="CD4" s="228"/>
      <c r="CE4" s="228"/>
      <c r="CF4" s="228"/>
      <c r="CG4" s="228"/>
      <c r="CH4" s="229"/>
      <c r="CI4" s="222"/>
      <c r="CJ4" s="222"/>
      <c r="CK4" s="222"/>
      <c r="CL4" s="222"/>
      <c r="CM4" s="222"/>
      <c r="CN4" s="222"/>
      <c r="CO4" s="222"/>
      <c r="CP4" s="222"/>
      <c r="CQ4" s="222"/>
      <c r="CR4" s="222"/>
      <c r="CS4" s="221"/>
      <c r="CT4" s="222"/>
      <c r="CU4" s="222"/>
      <c r="CV4" s="222"/>
      <c r="CW4" s="222"/>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1"/>
      <c r="DY4" s="232"/>
      <c r="DZ4" s="230"/>
      <c r="EA4" s="230"/>
      <c r="EB4" s="230"/>
      <c r="EC4" s="230"/>
      <c r="ED4" s="222"/>
      <c r="EE4" s="222"/>
      <c r="EF4" s="222"/>
      <c r="EG4" s="222"/>
      <c r="EH4" s="223"/>
      <c r="EI4" s="233"/>
      <c r="EJ4" s="233"/>
      <c r="EK4" s="233"/>
      <c r="EL4" s="233"/>
      <c r="EM4" s="233"/>
      <c r="EN4" s="233"/>
      <c r="EO4" s="233"/>
      <c r="EP4" s="233"/>
      <c r="EQ4" s="233"/>
      <c r="ER4" s="233"/>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row>
    <row r="5" spans="1:181" s="64" customFormat="1" ht="11.1" customHeight="1" x14ac:dyDescent="0.15">
      <c r="A5" s="475">
        <f>IF(I5&lt;&gt;"",MAX(A4:B4)+1,"＊")</f>
        <v>1</v>
      </c>
      <c r="B5" s="487"/>
      <c r="C5" s="235"/>
      <c r="D5" s="236"/>
      <c r="E5" s="236"/>
      <c r="F5" s="236"/>
      <c r="G5" s="237"/>
      <c r="H5" s="238"/>
      <c r="I5" s="481" t="s">
        <v>201</v>
      </c>
      <c r="J5" s="488"/>
      <c r="K5" s="488"/>
      <c r="L5" s="488"/>
      <c r="M5" s="488"/>
      <c r="N5" s="488"/>
      <c r="O5" s="488"/>
      <c r="P5" s="488"/>
      <c r="Q5" s="488"/>
      <c r="R5" s="488"/>
      <c r="S5" s="488"/>
      <c r="T5" s="488"/>
      <c r="U5" s="488"/>
      <c r="V5" s="488"/>
      <c r="W5" s="488"/>
      <c r="X5" s="489"/>
      <c r="Y5" s="481"/>
      <c r="Z5" s="488"/>
      <c r="AA5" s="488"/>
      <c r="AB5" s="488"/>
      <c r="AC5" s="488"/>
      <c r="AD5" s="488"/>
      <c r="AE5" s="488"/>
      <c r="AF5" s="488"/>
      <c r="AG5" s="489"/>
      <c r="AH5" s="472" t="s">
        <v>200</v>
      </c>
      <c r="AI5" s="473"/>
      <c r="AJ5" s="473"/>
      <c r="AK5" s="473"/>
      <c r="AL5" s="473"/>
      <c r="AM5" s="473"/>
      <c r="AN5" s="474"/>
      <c r="AO5" s="239" t="s">
        <v>202</v>
      </c>
      <c r="AP5" s="240"/>
      <c r="AQ5" s="240"/>
      <c r="AR5" s="241"/>
      <c r="AS5" s="240">
        <f>LEN(CI5)-2</f>
        <v>7</v>
      </c>
      <c r="AT5" s="240"/>
      <c r="AU5" s="240"/>
      <c r="AV5" s="239" t="s">
        <v>203</v>
      </c>
      <c r="AW5" s="240"/>
      <c r="AX5" s="241"/>
      <c r="AY5" s="472" t="s">
        <v>204</v>
      </c>
      <c r="AZ5" s="473"/>
      <c r="BA5" s="473"/>
      <c r="BB5" s="473"/>
      <c r="BC5" s="473"/>
      <c r="BD5" s="473"/>
      <c r="BE5" s="474"/>
      <c r="BF5" s="242">
        <v>12</v>
      </c>
      <c r="BG5" s="243"/>
      <c r="BH5" s="241"/>
      <c r="BI5" s="244"/>
      <c r="BJ5" s="244"/>
      <c r="BK5" s="254" t="s">
        <v>205</v>
      </c>
      <c r="BL5" s="255"/>
      <c r="BM5" s="244"/>
      <c r="BN5" s="244"/>
      <c r="BO5" s="239" t="s">
        <v>200</v>
      </c>
      <c r="BP5" s="240"/>
      <c r="BQ5" s="240"/>
      <c r="BR5" s="240"/>
      <c r="BS5" s="240"/>
      <c r="BT5" s="241"/>
      <c r="BU5" s="239" t="s">
        <v>200</v>
      </c>
      <c r="BV5" s="240"/>
      <c r="BW5" s="240"/>
      <c r="BX5" s="240"/>
      <c r="BY5" s="241"/>
      <c r="BZ5" s="475" t="s">
        <v>200</v>
      </c>
      <c r="CA5" s="476"/>
      <c r="CB5" s="476"/>
      <c r="CC5" s="476"/>
      <c r="CD5" s="476"/>
      <c r="CE5" s="476"/>
      <c r="CF5" s="476"/>
      <c r="CG5" s="476"/>
      <c r="CH5" s="477"/>
      <c r="CI5" s="475" t="s">
        <v>691</v>
      </c>
      <c r="CJ5" s="476"/>
      <c r="CK5" s="476"/>
      <c r="CL5" s="476"/>
      <c r="CM5" s="476"/>
      <c r="CN5" s="476"/>
      <c r="CO5" s="476"/>
      <c r="CP5" s="476"/>
      <c r="CQ5" s="476"/>
      <c r="CR5" s="477"/>
      <c r="CS5" s="484"/>
      <c r="CT5" s="485"/>
      <c r="CU5" s="485"/>
      <c r="CV5" s="485"/>
      <c r="CW5" s="485"/>
      <c r="CX5" s="485"/>
      <c r="CY5" s="485"/>
      <c r="CZ5" s="485"/>
      <c r="DA5" s="485"/>
      <c r="DB5" s="485"/>
      <c r="DC5" s="485"/>
      <c r="DD5" s="485"/>
      <c r="DE5" s="485"/>
      <c r="DF5" s="485"/>
      <c r="DG5" s="485"/>
      <c r="DH5" s="485"/>
      <c r="DI5" s="485"/>
      <c r="DJ5" s="485"/>
      <c r="DK5" s="485"/>
      <c r="DL5" s="485"/>
      <c r="DM5" s="485"/>
      <c r="DN5" s="485"/>
      <c r="DO5" s="485"/>
      <c r="DP5" s="485"/>
      <c r="DQ5" s="485"/>
      <c r="DR5" s="485"/>
      <c r="DS5" s="485"/>
      <c r="DT5" s="485"/>
      <c r="DU5" s="485"/>
      <c r="DV5" s="485"/>
      <c r="DW5" s="485"/>
      <c r="DX5" s="486"/>
      <c r="DY5" s="247" t="s">
        <v>207</v>
      </c>
      <c r="DZ5" s="237"/>
      <c r="EA5" s="237"/>
      <c r="EB5" s="237"/>
      <c r="EC5" s="237"/>
      <c r="ED5" s="237"/>
      <c r="EE5" s="237"/>
      <c r="EF5" s="237"/>
      <c r="EG5" s="237"/>
      <c r="EH5" s="238"/>
      <c r="EI5" s="248"/>
      <c r="EJ5" s="248"/>
      <c r="EK5" s="248"/>
      <c r="EL5" s="248"/>
      <c r="EM5" s="248"/>
      <c r="EN5" s="169"/>
      <c r="EO5" s="169"/>
      <c r="EP5" s="169"/>
      <c r="EQ5" s="169"/>
      <c r="ER5" s="248"/>
      <c r="ES5" s="248"/>
      <c r="ET5" s="248"/>
      <c r="EU5" s="248"/>
      <c r="EV5" s="249"/>
      <c r="EW5" s="249"/>
      <c r="EX5" s="249"/>
      <c r="EY5" s="249"/>
      <c r="EZ5" s="249"/>
      <c r="FA5" s="249"/>
      <c r="FB5" s="249"/>
      <c r="FC5" s="248"/>
      <c r="FD5" s="248"/>
      <c r="FE5" s="249"/>
      <c r="FF5" s="249"/>
      <c r="FG5" s="248"/>
      <c r="FH5" s="169"/>
      <c r="FI5" s="169"/>
      <c r="FJ5" s="169"/>
      <c r="FK5" s="169"/>
      <c r="FL5" s="169"/>
      <c r="FM5" s="169"/>
      <c r="FN5" s="169"/>
      <c r="FO5" s="169"/>
      <c r="FP5" s="169"/>
      <c r="FQ5" s="169"/>
      <c r="FR5" s="169"/>
      <c r="FS5" s="169"/>
      <c r="FT5" s="169"/>
      <c r="FU5" s="169"/>
      <c r="FV5" s="169"/>
      <c r="FW5" s="169"/>
      <c r="FX5" s="169"/>
      <c r="FY5" s="169"/>
    </row>
    <row r="6" spans="1:181" s="64" customFormat="1" ht="22.5" customHeight="1" x14ac:dyDescent="0.15">
      <c r="A6" s="475">
        <f t="shared" ref="A6:A9" si="0">IF(I6&lt;&gt;"",MAX(A5:B5)+1,"＊")</f>
        <v>2</v>
      </c>
      <c r="B6" s="487"/>
      <c r="C6" s="235"/>
      <c r="D6" s="236"/>
      <c r="E6" s="236"/>
      <c r="F6" s="236"/>
      <c r="G6" s="237"/>
      <c r="H6" s="238"/>
      <c r="I6" s="481" t="s">
        <v>692</v>
      </c>
      <c r="J6" s="488"/>
      <c r="K6" s="488"/>
      <c r="L6" s="488"/>
      <c r="M6" s="488"/>
      <c r="N6" s="488"/>
      <c r="O6" s="488"/>
      <c r="P6" s="488"/>
      <c r="Q6" s="488"/>
      <c r="R6" s="488"/>
      <c r="S6" s="488"/>
      <c r="T6" s="488"/>
      <c r="U6" s="488"/>
      <c r="V6" s="488"/>
      <c r="W6" s="488"/>
      <c r="X6" s="489"/>
      <c r="Y6" s="481"/>
      <c r="Z6" s="488"/>
      <c r="AA6" s="488"/>
      <c r="AB6" s="488"/>
      <c r="AC6" s="488"/>
      <c r="AD6" s="488"/>
      <c r="AE6" s="488"/>
      <c r="AF6" s="488"/>
      <c r="AG6" s="489"/>
      <c r="AH6" s="472" t="s">
        <v>200</v>
      </c>
      <c r="AI6" s="473"/>
      <c r="AJ6" s="473"/>
      <c r="AK6" s="473"/>
      <c r="AL6" s="473"/>
      <c r="AM6" s="473"/>
      <c r="AN6" s="474"/>
      <c r="AO6" s="239" t="s">
        <v>202</v>
      </c>
      <c r="AP6" s="240"/>
      <c r="AQ6" s="240"/>
      <c r="AR6" s="241"/>
      <c r="AS6" s="240">
        <f>LEN(CI6)-2</f>
        <v>17</v>
      </c>
      <c r="AT6" s="240"/>
      <c r="AU6" s="240"/>
      <c r="AV6" s="239" t="s">
        <v>200</v>
      </c>
      <c r="AW6" s="240"/>
      <c r="AX6" s="241"/>
      <c r="AY6" s="472" t="s">
        <v>204</v>
      </c>
      <c r="AZ6" s="473"/>
      <c r="BA6" s="473"/>
      <c r="BB6" s="473"/>
      <c r="BC6" s="473"/>
      <c r="BD6" s="473"/>
      <c r="BE6" s="474"/>
      <c r="BF6" s="242">
        <v>8</v>
      </c>
      <c r="BG6" s="243"/>
      <c r="BH6" s="241"/>
      <c r="BI6" s="470" t="s">
        <v>205</v>
      </c>
      <c r="BJ6" s="471"/>
      <c r="BK6" s="254"/>
      <c r="BL6" s="255"/>
      <c r="BM6" s="244"/>
      <c r="BN6" s="244"/>
      <c r="BO6" s="239" t="s">
        <v>200</v>
      </c>
      <c r="BP6" s="240"/>
      <c r="BQ6" s="240"/>
      <c r="BR6" s="240"/>
      <c r="BS6" s="240"/>
      <c r="BT6" s="241"/>
      <c r="BU6" s="239" t="s">
        <v>200</v>
      </c>
      <c r="BV6" s="240"/>
      <c r="BW6" s="240"/>
      <c r="BX6" s="240"/>
      <c r="BY6" s="241"/>
      <c r="BZ6" s="475" t="s">
        <v>200</v>
      </c>
      <c r="CA6" s="476"/>
      <c r="CB6" s="476"/>
      <c r="CC6" s="476"/>
      <c r="CD6" s="476"/>
      <c r="CE6" s="476"/>
      <c r="CF6" s="476"/>
      <c r="CG6" s="476"/>
      <c r="CH6" s="477"/>
      <c r="CI6" s="494" t="s">
        <v>646</v>
      </c>
      <c r="CJ6" s="511"/>
      <c r="CK6" s="511"/>
      <c r="CL6" s="511"/>
      <c r="CM6" s="511"/>
      <c r="CN6" s="511"/>
      <c r="CO6" s="511"/>
      <c r="CP6" s="511"/>
      <c r="CQ6" s="511"/>
      <c r="CR6" s="512"/>
      <c r="CS6" s="484"/>
      <c r="CT6" s="485"/>
      <c r="CU6" s="485"/>
      <c r="CV6" s="485"/>
      <c r="CW6" s="485"/>
      <c r="CX6" s="485"/>
      <c r="CY6" s="485"/>
      <c r="CZ6" s="485"/>
      <c r="DA6" s="485"/>
      <c r="DB6" s="485"/>
      <c r="DC6" s="485"/>
      <c r="DD6" s="485"/>
      <c r="DE6" s="485"/>
      <c r="DF6" s="485"/>
      <c r="DG6" s="485"/>
      <c r="DH6" s="485"/>
      <c r="DI6" s="485"/>
      <c r="DJ6" s="485"/>
      <c r="DK6" s="485"/>
      <c r="DL6" s="485"/>
      <c r="DM6" s="485"/>
      <c r="DN6" s="485"/>
      <c r="DO6" s="485"/>
      <c r="DP6" s="485"/>
      <c r="DQ6" s="485"/>
      <c r="DR6" s="485"/>
      <c r="DS6" s="485"/>
      <c r="DT6" s="485"/>
      <c r="DU6" s="485"/>
      <c r="DV6" s="485"/>
      <c r="DW6" s="485"/>
      <c r="DX6" s="486"/>
      <c r="DY6" s="247" t="s">
        <v>210</v>
      </c>
      <c r="DZ6" s="237"/>
      <c r="EA6" s="237"/>
      <c r="EB6" s="237"/>
      <c r="EC6" s="237"/>
      <c r="ED6" s="237"/>
      <c r="EE6" s="237"/>
      <c r="EF6" s="237"/>
      <c r="EG6" s="237"/>
      <c r="EH6" s="238"/>
      <c r="EI6" s="248"/>
      <c r="EJ6" s="248"/>
      <c r="EK6" s="248"/>
      <c r="EL6" s="248"/>
      <c r="EM6" s="248"/>
      <c r="EN6" s="248"/>
      <c r="EO6" s="248"/>
      <c r="EP6" s="248"/>
      <c r="EQ6" s="248"/>
      <c r="ER6" s="248"/>
      <c r="ES6" s="248"/>
      <c r="ET6" s="248"/>
      <c r="EU6" s="248"/>
      <c r="EV6" s="249"/>
      <c r="EW6" s="249"/>
      <c r="EX6" s="249"/>
      <c r="EY6" s="249"/>
      <c r="EZ6" s="249"/>
      <c r="FA6" s="249"/>
      <c r="FB6" s="249"/>
      <c r="FC6" s="248"/>
      <c r="FD6" s="248"/>
      <c r="FE6" s="248"/>
      <c r="FF6" s="248"/>
      <c r="FG6" s="248"/>
      <c r="FH6" s="248"/>
      <c r="FI6" s="248"/>
      <c r="FJ6" s="248"/>
      <c r="FK6" s="248"/>
      <c r="FL6" s="249"/>
      <c r="FM6" s="248"/>
      <c r="FN6" s="248"/>
      <c r="FO6" s="248"/>
      <c r="FP6" s="248"/>
      <c r="FQ6" s="249"/>
      <c r="FR6" s="169"/>
      <c r="FS6" s="169"/>
      <c r="FT6" s="169"/>
      <c r="FU6" s="169"/>
      <c r="FV6" s="169"/>
      <c r="FW6" s="169"/>
      <c r="FX6" s="169"/>
      <c r="FY6" s="169"/>
    </row>
    <row r="7" spans="1:181" s="64" customFormat="1" ht="11.1" customHeight="1" x14ac:dyDescent="0.15">
      <c r="A7" s="475">
        <f t="shared" si="0"/>
        <v>3</v>
      </c>
      <c r="B7" s="487"/>
      <c r="C7" s="235"/>
      <c r="D7" s="236"/>
      <c r="E7" s="236"/>
      <c r="F7" s="236"/>
      <c r="G7" s="237"/>
      <c r="H7" s="238"/>
      <c r="I7" s="481" t="s">
        <v>693</v>
      </c>
      <c r="J7" s="488"/>
      <c r="K7" s="488"/>
      <c r="L7" s="488"/>
      <c r="M7" s="488"/>
      <c r="N7" s="488"/>
      <c r="O7" s="488"/>
      <c r="P7" s="488"/>
      <c r="Q7" s="488"/>
      <c r="R7" s="488"/>
      <c r="S7" s="488"/>
      <c r="T7" s="488"/>
      <c r="U7" s="488"/>
      <c r="V7" s="488"/>
      <c r="W7" s="488"/>
      <c r="X7" s="489"/>
      <c r="Y7" s="481"/>
      <c r="Z7" s="488"/>
      <c r="AA7" s="488"/>
      <c r="AB7" s="488"/>
      <c r="AC7" s="488"/>
      <c r="AD7" s="488"/>
      <c r="AE7" s="488"/>
      <c r="AF7" s="488"/>
      <c r="AG7" s="489"/>
      <c r="AH7" s="472" t="s">
        <v>200</v>
      </c>
      <c r="AI7" s="473"/>
      <c r="AJ7" s="473"/>
      <c r="AK7" s="473"/>
      <c r="AL7" s="473"/>
      <c r="AM7" s="473"/>
      <c r="AN7" s="474"/>
      <c r="AO7" s="239" t="s">
        <v>283</v>
      </c>
      <c r="AP7" s="240"/>
      <c r="AQ7" s="240"/>
      <c r="AR7" s="241"/>
      <c r="AS7" s="240">
        <v>18</v>
      </c>
      <c r="AT7" s="240"/>
      <c r="AU7" s="240"/>
      <c r="AV7" s="239" t="s">
        <v>200</v>
      </c>
      <c r="AW7" s="240"/>
      <c r="AX7" s="241"/>
      <c r="AY7" s="240" t="s">
        <v>200</v>
      </c>
      <c r="AZ7" s="240"/>
      <c r="BA7" s="240"/>
      <c r="BB7" s="240"/>
      <c r="BC7" s="240"/>
      <c r="BD7" s="240"/>
      <c r="BE7" s="240"/>
      <c r="BF7" s="239">
        <v>8</v>
      </c>
      <c r="BG7" s="240"/>
      <c r="BH7" s="241"/>
      <c r="BI7" s="470" t="s">
        <v>205</v>
      </c>
      <c r="BJ7" s="471"/>
      <c r="BK7" s="254"/>
      <c r="BL7" s="255"/>
      <c r="BM7" s="244"/>
      <c r="BN7" s="244"/>
      <c r="BO7" s="239" t="s">
        <v>200</v>
      </c>
      <c r="BP7" s="240"/>
      <c r="BQ7" s="240"/>
      <c r="BR7" s="240"/>
      <c r="BS7" s="240"/>
      <c r="BT7" s="241"/>
      <c r="BU7" s="239" t="s">
        <v>200</v>
      </c>
      <c r="BV7" s="240"/>
      <c r="BW7" s="240"/>
      <c r="BX7" s="240"/>
      <c r="BY7" s="241"/>
      <c r="BZ7" s="513" t="s">
        <v>213</v>
      </c>
      <c r="CA7" s="514"/>
      <c r="CB7" s="514"/>
      <c r="CC7" s="514"/>
      <c r="CD7" s="514"/>
      <c r="CE7" s="514"/>
      <c r="CF7" s="514"/>
      <c r="CG7" s="514"/>
      <c r="CH7" s="515"/>
      <c r="CI7" s="475" t="s">
        <v>200</v>
      </c>
      <c r="CJ7" s="476"/>
      <c r="CK7" s="476"/>
      <c r="CL7" s="476"/>
      <c r="CM7" s="476"/>
      <c r="CN7" s="476"/>
      <c r="CO7" s="476"/>
      <c r="CP7" s="476"/>
      <c r="CQ7" s="476"/>
      <c r="CR7" s="477"/>
      <c r="CS7" s="484" t="s">
        <v>649</v>
      </c>
      <c r="CT7" s="485"/>
      <c r="CU7" s="485"/>
      <c r="CV7" s="485"/>
      <c r="CW7" s="485"/>
      <c r="CX7" s="485"/>
      <c r="CY7" s="485"/>
      <c r="CZ7" s="485"/>
      <c r="DA7" s="485"/>
      <c r="DB7" s="485"/>
      <c r="DC7" s="485"/>
      <c r="DD7" s="485"/>
      <c r="DE7" s="485"/>
      <c r="DF7" s="485"/>
      <c r="DG7" s="485"/>
      <c r="DH7" s="485"/>
      <c r="DI7" s="485"/>
      <c r="DJ7" s="485"/>
      <c r="DK7" s="485"/>
      <c r="DL7" s="485"/>
      <c r="DM7" s="485"/>
      <c r="DN7" s="485"/>
      <c r="DO7" s="485"/>
      <c r="DP7" s="485"/>
      <c r="DQ7" s="485"/>
      <c r="DR7" s="485"/>
      <c r="DS7" s="485"/>
      <c r="DT7" s="485"/>
      <c r="DU7" s="485"/>
      <c r="DV7" s="485"/>
      <c r="DW7" s="485"/>
      <c r="DX7" s="486"/>
      <c r="DY7" s="247" t="s">
        <v>210</v>
      </c>
      <c r="DZ7" s="237"/>
      <c r="EA7" s="237"/>
      <c r="EB7" s="237"/>
      <c r="EC7" s="237"/>
      <c r="ED7" s="237"/>
      <c r="EE7" s="237"/>
      <c r="EF7" s="237"/>
      <c r="EG7" s="237"/>
      <c r="EH7" s="238"/>
      <c r="EI7" s="251"/>
      <c r="EJ7" s="251"/>
      <c r="EK7" s="251"/>
      <c r="EL7" s="251"/>
      <c r="EM7" s="251"/>
      <c r="EN7" s="248"/>
      <c r="EO7" s="248"/>
      <c r="EP7" s="248"/>
      <c r="EQ7" s="248"/>
      <c r="ER7" s="248"/>
      <c r="ES7" s="248"/>
      <c r="ET7" s="248"/>
      <c r="EU7" s="248"/>
      <c r="EV7" s="249"/>
      <c r="EW7" s="249"/>
      <c r="EX7" s="249"/>
      <c r="EY7" s="249"/>
      <c r="EZ7" s="249"/>
      <c r="FA7" s="249"/>
      <c r="FB7" s="249"/>
      <c r="FC7" s="248"/>
      <c r="FD7" s="248"/>
      <c r="FE7" s="248"/>
      <c r="FF7" s="248"/>
      <c r="FG7" s="248"/>
      <c r="FH7" s="248"/>
      <c r="FI7" s="248"/>
      <c r="FJ7" s="248"/>
      <c r="FK7" s="248"/>
      <c r="FL7" s="249"/>
      <c r="FM7" s="248"/>
      <c r="FN7" s="248"/>
      <c r="FO7" s="248"/>
      <c r="FP7" s="248"/>
      <c r="FQ7" s="249"/>
      <c r="FR7" s="169"/>
      <c r="FS7" s="169"/>
      <c r="FT7" s="169"/>
      <c r="FU7" s="169"/>
      <c r="FV7" s="169"/>
      <c r="FW7" s="169"/>
      <c r="FX7" s="169"/>
      <c r="FY7" s="169"/>
    </row>
    <row r="8" spans="1:181" s="64" customFormat="1" ht="24.75" customHeight="1" x14ac:dyDescent="0.15">
      <c r="A8" s="475">
        <f t="shared" si="0"/>
        <v>4</v>
      </c>
      <c r="B8" s="487"/>
      <c r="C8" s="235"/>
      <c r="D8" s="236"/>
      <c r="E8" s="236"/>
      <c r="F8" s="236"/>
      <c r="G8" s="237"/>
      <c r="H8" s="238"/>
      <c r="I8" s="481" t="s">
        <v>694</v>
      </c>
      <c r="J8" s="488"/>
      <c r="K8" s="488"/>
      <c r="L8" s="488"/>
      <c r="M8" s="488"/>
      <c r="N8" s="488"/>
      <c r="O8" s="488"/>
      <c r="P8" s="488"/>
      <c r="Q8" s="488"/>
      <c r="R8" s="488"/>
      <c r="S8" s="488"/>
      <c r="T8" s="488"/>
      <c r="U8" s="488"/>
      <c r="V8" s="488"/>
      <c r="W8" s="488"/>
      <c r="X8" s="489"/>
      <c r="Y8" s="481"/>
      <c r="Z8" s="488"/>
      <c r="AA8" s="488"/>
      <c r="AB8" s="488"/>
      <c r="AC8" s="488"/>
      <c r="AD8" s="488"/>
      <c r="AE8" s="488"/>
      <c r="AF8" s="488"/>
      <c r="AG8" s="489"/>
      <c r="AH8" s="472" t="s">
        <v>200</v>
      </c>
      <c r="AI8" s="473"/>
      <c r="AJ8" s="473"/>
      <c r="AK8" s="473"/>
      <c r="AL8" s="473"/>
      <c r="AM8" s="473"/>
      <c r="AN8" s="474"/>
      <c r="AO8" s="239" t="s">
        <v>216</v>
      </c>
      <c r="AP8" s="240"/>
      <c r="AQ8" s="240"/>
      <c r="AR8" s="241"/>
      <c r="AS8" s="240">
        <f t="shared" ref="AS8" si="1">LEN(CI8)-2</f>
        <v>17</v>
      </c>
      <c r="AT8" s="240"/>
      <c r="AU8" s="240"/>
      <c r="AV8" s="239" t="s">
        <v>200</v>
      </c>
      <c r="AW8" s="240"/>
      <c r="AX8" s="241"/>
      <c r="AY8" s="472" t="s">
        <v>204</v>
      </c>
      <c r="AZ8" s="473"/>
      <c r="BA8" s="473"/>
      <c r="BB8" s="473"/>
      <c r="BC8" s="473"/>
      <c r="BD8" s="473"/>
      <c r="BE8" s="474"/>
      <c r="BF8" s="239">
        <v>8</v>
      </c>
      <c r="BG8" s="240"/>
      <c r="BH8" s="241"/>
      <c r="BI8" s="470" t="s">
        <v>205</v>
      </c>
      <c r="BJ8" s="471"/>
      <c r="BK8" s="254"/>
      <c r="BL8" s="255"/>
      <c r="BM8" s="244"/>
      <c r="BN8" s="244"/>
      <c r="BO8" s="239" t="s">
        <v>200</v>
      </c>
      <c r="BP8" s="240"/>
      <c r="BQ8" s="240"/>
      <c r="BR8" s="240"/>
      <c r="BS8" s="240"/>
      <c r="BT8" s="241"/>
      <c r="BU8" s="239" t="s">
        <v>200</v>
      </c>
      <c r="BV8" s="240"/>
      <c r="BW8" s="240"/>
      <c r="BX8" s="240"/>
      <c r="BY8" s="241"/>
      <c r="BZ8" s="475" t="s">
        <v>200</v>
      </c>
      <c r="CA8" s="476"/>
      <c r="CB8" s="476"/>
      <c r="CC8" s="476"/>
      <c r="CD8" s="476"/>
      <c r="CE8" s="476"/>
      <c r="CF8" s="476"/>
      <c r="CG8" s="476"/>
      <c r="CH8" s="477"/>
      <c r="CI8" s="494" t="s">
        <v>651</v>
      </c>
      <c r="CJ8" s="511"/>
      <c r="CK8" s="511"/>
      <c r="CL8" s="511"/>
      <c r="CM8" s="511"/>
      <c r="CN8" s="511"/>
      <c r="CO8" s="511"/>
      <c r="CP8" s="511"/>
      <c r="CQ8" s="511"/>
      <c r="CR8" s="512"/>
      <c r="CS8" s="484"/>
      <c r="CT8" s="485"/>
      <c r="CU8" s="485"/>
      <c r="CV8" s="485"/>
      <c r="CW8" s="485"/>
      <c r="CX8" s="485"/>
      <c r="CY8" s="485"/>
      <c r="CZ8" s="485"/>
      <c r="DA8" s="485"/>
      <c r="DB8" s="485"/>
      <c r="DC8" s="485"/>
      <c r="DD8" s="485"/>
      <c r="DE8" s="485"/>
      <c r="DF8" s="485"/>
      <c r="DG8" s="485"/>
      <c r="DH8" s="485"/>
      <c r="DI8" s="485"/>
      <c r="DJ8" s="485"/>
      <c r="DK8" s="485"/>
      <c r="DL8" s="485"/>
      <c r="DM8" s="485"/>
      <c r="DN8" s="485"/>
      <c r="DO8" s="485"/>
      <c r="DP8" s="485"/>
      <c r="DQ8" s="485"/>
      <c r="DR8" s="485"/>
      <c r="DS8" s="485"/>
      <c r="DT8" s="485"/>
      <c r="DU8" s="485"/>
      <c r="DV8" s="485"/>
      <c r="DW8" s="485"/>
      <c r="DX8" s="486"/>
      <c r="DY8" s="247" t="s">
        <v>210</v>
      </c>
      <c r="DZ8" s="237"/>
      <c r="EA8" s="237"/>
      <c r="EB8" s="237"/>
      <c r="EC8" s="237"/>
      <c r="ED8" s="237"/>
      <c r="EE8" s="237"/>
      <c r="EF8" s="237"/>
      <c r="EG8" s="237"/>
      <c r="EH8" s="238"/>
      <c r="EI8" s="248"/>
      <c r="EJ8" s="248"/>
      <c r="EK8" s="248"/>
      <c r="EL8" s="248"/>
      <c r="EM8" s="248"/>
      <c r="EN8" s="248"/>
      <c r="EO8" s="248"/>
      <c r="EP8" s="248"/>
      <c r="EQ8" s="248"/>
      <c r="ER8" s="248"/>
      <c r="ES8" s="248"/>
      <c r="ET8" s="248"/>
      <c r="EU8" s="248"/>
      <c r="EV8" s="249"/>
      <c r="EW8" s="249"/>
      <c r="EX8" s="249"/>
      <c r="EY8" s="249"/>
      <c r="EZ8" s="249"/>
      <c r="FA8" s="249"/>
      <c r="FB8" s="249"/>
      <c r="FC8" s="248"/>
      <c r="FD8" s="248"/>
      <c r="FE8" s="248"/>
      <c r="FF8" s="248"/>
      <c r="FG8" s="248"/>
      <c r="FH8" s="248"/>
      <c r="FI8" s="248"/>
      <c r="FJ8" s="248"/>
      <c r="FK8" s="248"/>
      <c r="FL8" s="249"/>
      <c r="FM8" s="248"/>
      <c r="FN8" s="248"/>
      <c r="FO8" s="248"/>
      <c r="FP8" s="248"/>
      <c r="FQ8" s="249"/>
      <c r="FR8" s="169"/>
      <c r="FS8" s="169"/>
      <c r="FT8" s="169"/>
      <c r="FU8" s="169"/>
      <c r="FV8" s="169"/>
      <c r="FW8" s="169"/>
      <c r="FX8" s="169"/>
      <c r="FY8" s="169"/>
    </row>
    <row r="9" spans="1:181" s="64" customFormat="1" ht="23.1" customHeight="1" x14ac:dyDescent="0.15">
      <c r="A9" s="475">
        <f t="shared" si="0"/>
        <v>5</v>
      </c>
      <c r="B9" s="487"/>
      <c r="C9" s="235"/>
      <c r="D9" s="236"/>
      <c r="E9" s="236"/>
      <c r="F9" s="236"/>
      <c r="G9" s="237"/>
      <c r="H9" s="238"/>
      <c r="I9" s="481" t="s">
        <v>695</v>
      </c>
      <c r="J9" s="488"/>
      <c r="K9" s="488"/>
      <c r="L9" s="488"/>
      <c r="M9" s="488"/>
      <c r="N9" s="488"/>
      <c r="O9" s="488"/>
      <c r="P9" s="488"/>
      <c r="Q9" s="488"/>
      <c r="R9" s="488"/>
      <c r="S9" s="488"/>
      <c r="T9" s="488"/>
      <c r="U9" s="488"/>
      <c r="V9" s="488"/>
      <c r="W9" s="488"/>
      <c r="X9" s="489"/>
      <c r="Y9" s="481"/>
      <c r="Z9" s="488"/>
      <c r="AA9" s="488"/>
      <c r="AB9" s="488"/>
      <c r="AC9" s="488"/>
      <c r="AD9" s="488"/>
      <c r="AE9" s="488"/>
      <c r="AF9" s="488"/>
      <c r="AG9" s="489"/>
      <c r="AH9" s="472" t="s">
        <v>200</v>
      </c>
      <c r="AI9" s="473"/>
      <c r="AJ9" s="473"/>
      <c r="AK9" s="473"/>
      <c r="AL9" s="473"/>
      <c r="AM9" s="473"/>
      <c r="AN9" s="474"/>
      <c r="AO9" s="239" t="s">
        <v>283</v>
      </c>
      <c r="AP9" s="240"/>
      <c r="AQ9" s="240"/>
      <c r="AR9" s="241"/>
      <c r="AS9" s="240">
        <v>11</v>
      </c>
      <c r="AT9" s="240"/>
      <c r="AU9" s="240"/>
      <c r="AV9" s="239" t="s">
        <v>200</v>
      </c>
      <c r="AW9" s="240"/>
      <c r="AX9" s="241"/>
      <c r="AY9" s="472" t="s">
        <v>204</v>
      </c>
      <c r="AZ9" s="473"/>
      <c r="BA9" s="473"/>
      <c r="BB9" s="473"/>
      <c r="BC9" s="473"/>
      <c r="BD9" s="473"/>
      <c r="BE9" s="474"/>
      <c r="BF9" s="239">
        <v>8</v>
      </c>
      <c r="BG9" s="240"/>
      <c r="BH9" s="241"/>
      <c r="BI9" s="470" t="s">
        <v>205</v>
      </c>
      <c r="BJ9" s="471"/>
      <c r="BK9" s="254"/>
      <c r="BL9" s="255"/>
      <c r="BM9" s="244"/>
      <c r="BN9" s="244"/>
      <c r="BO9" s="239" t="s">
        <v>200</v>
      </c>
      <c r="BP9" s="240"/>
      <c r="BQ9" s="240"/>
      <c r="BR9" s="240"/>
      <c r="BS9" s="240"/>
      <c r="BT9" s="241"/>
      <c r="BU9" s="239" t="s">
        <v>200</v>
      </c>
      <c r="BV9" s="240"/>
      <c r="BW9" s="240"/>
      <c r="BX9" s="240"/>
      <c r="BY9" s="241"/>
      <c r="BZ9" s="475" t="s">
        <v>200</v>
      </c>
      <c r="CA9" s="476"/>
      <c r="CB9" s="476"/>
      <c r="CC9" s="476"/>
      <c r="CD9" s="476"/>
      <c r="CE9" s="476"/>
      <c r="CF9" s="476"/>
      <c r="CG9" s="476"/>
      <c r="CH9" s="477"/>
      <c r="CI9" s="475" t="s">
        <v>203</v>
      </c>
      <c r="CJ9" s="476"/>
      <c r="CK9" s="476"/>
      <c r="CL9" s="476"/>
      <c r="CM9" s="476"/>
      <c r="CN9" s="476"/>
      <c r="CO9" s="476"/>
      <c r="CP9" s="476"/>
      <c r="CQ9" s="476"/>
      <c r="CR9" s="477"/>
      <c r="CS9" s="484" t="s">
        <v>736</v>
      </c>
      <c r="CT9" s="485"/>
      <c r="CU9" s="485"/>
      <c r="CV9" s="485"/>
      <c r="CW9" s="485"/>
      <c r="CX9" s="485"/>
      <c r="CY9" s="485"/>
      <c r="CZ9" s="485"/>
      <c r="DA9" s="485"/>
      <c r="DB9" s="485"/>
      <c r="DC9" s="485"/>
      <c r="DD9" s="485"/>
      <c r="DE9" s="485"/>
      <c r="DF9" s="485"/>
      <c r="DG9" s="485"/>
      <c r="DH9" s="485"/>
      <c r="DI9" s="485"/>
      <c r="DJ9" s="485"/>
      <c r="DK9" s="485"/>
      <c r="DL9" s="485"/>
      <c r="DM9" s="485"/>
      <c r="DN9" s="485"/>
      <c r="DO9" s="485"/>
      <c r="DP9" s="485"/>
      <c r="DQ9" s="485"/>
      <c r="DR9" s="485"/>
      <c r="DS9" s="485"/>
      <c r="DT9" s="485"/>
      <c r="DU9" s="485"/>
      <c r="DV9" s="485"/>
      <c r="DW9" s="485"/>
      <c r="DX9" s="486"/>
      <c r="DY9" s="247" t="s">
        <v>210</v>
      </c>
      <c r="DZ9" s="237"/>
      <c r="EA9" s="237"/>
      <c r="EB9" s="237"/>
      <c r="EC9" s="237"/>
      <c r="ED9" s="237"/>
      <c r="EE9" s="237"/>
      <c r="EF9" s="237"/>
      <c r="EG9" s="237"/>
      <c r="EH9" s="238"/>
      <c r="EI9" s="248"/>
      <c r="EJ9" s="248"/>
      <c r="EK9" s="248"/>
      <c r="EL9" s="248"/>
      <c r="EM9" s="248"/>
      <c r="EN9" s="248"/>
      <c r="EO9" s="248"/>
      <c r="EP9" s="248"/>
      <c r="EQ9" s="248"/>
      <c r="ER9" s="248"/>
      <c r="ES9" s="248"/>
      <c r="ET9" s="248"/>
      <c r="EU9" s="248"/>
      <c r="EV9" s="249"/>
      <c r="EW9" s="249"/>
      <c r="EX9" s="249"/>
      <c r="EY9" s="249"/>
      <c r="EZ9" s="249"/>
      <c r="FA9" s="249"/>
      <c r="FB9" s="249"/>
      <c r="FC9" s="248"/>
      <c r="FD9" s="248"/>
      <c r="FE9" s="248"/>
      <c r="FF9" s="248"/>
      <c r="FG9" s="248"/>
      <c r="FH9" s="248"/>
      <c r="FI9" s="248"/>
      <c r="FJ9" s="248"/>
      <c r="FK9" s="248"/>
      <c r="FL9" s="249"/>
      <c r="FM9" s="248"/>
      <c r="FN9" s="248"/>
      <c r="FO9" s="248"/>
      <c r="FP9" s="248"/>
      <c r="FQ9" s="249"/>
      <c r="FR9" s="169"/>
      <c r="FS9" s="169"/>
      <c r="FT9" s="169"/>
      <c r="FU9" s="169"/>
      <c r="FV9" s="169"/>
      <c r="FW9" s="169"/>
      <c r="FX9" s="169"/>
      <c r="FY9" s="169"/>
    </row>
    <row r="10" spans="1:181" s="234" customFormat="1" ht="12.75" customHeight="1" x14ac:dyDescent="0.15">
      <c r="A10" s="517" t="str">
        <f>IF(I10&lt;&gt;"",MAX(A7:B7)+1,"*")</f>
        <v>*</v>
      </c>
      <c r="B10" s="518"/>
      <c r="C10" s="664" t="s">
        <v>285</v>
      </c>
      <c r="D10" s="665"/>
      <c r="E10" s="665"/>
      <c r="F10" s="665"/>
      <c r="G10" s="665"/>
      <c r="H10" s="666"/>
      <c r="I10" s="224"/>
      <c r="J10" s="225"/>
      <c r="K10" s="225"/>
      <c r="L10" s="225"/>
      <c r="M10" s="225"/>
      <c r="N10" s="225"/>
      <c r="O10" s="225"/>
      <c r="P10" s="225"/>
      <c r="Q10" s="225"/>
      <c r="R10" s="225"/>
      <c r="S10" s="225"/>
      <c r="T10" s="225"/>
      <c r="U10" s="225"/>
      <c r="V10" s="225"/>
      <c r="W10" s="225"/>
      <c r="X10" s="226"/>
      <c r="Y10" s="221"/>
      <c r="Z10" s="222"/>
      <c r="AA10" s="222"/>
      <c r="AB10" s="222"/>
      <c r="AC10" s="222"/>
      <c r="AD10" s="222"/>
      <c r="AE10" s="222"/>
      <c r="AF10" s="222"/>
      <c r="AG10" s="223"/>
      <c r="AH10" s="519"/>
      <c r="AI10" s="520"/>
      <c r="AJ10" s="520"/>
      <c r="AK10" s="520"/>
      <c r="AL10" s="520"/>
      <c r="AM10" s="520"/>
      <c r="AN10" s="521"/>
      <c r="AO10" s="227"/>
      <c r="AP10" s="228"/>
      <c r="AQ10" s="228"/>
      <c r="AR10" s="229"/>
      <c r="AS10" s="227"/>
      <c r="AT10" s="228"/>
      <c r="AU10" s="229"/>
      <c r="AV10" s="227"/>
      <c r="AW10" s="228"/>
      <c r="AX10" s="229"/>
      <c r="AY10" s="227"/>
      <c r="AZ10" s="228"/>
      <c r="BA10" s="228"/>
      <c r="BB10" s="228"/>
      <c r="BC10" s="228"/>
      <c r="BD10" s="228"/>
      <c r="BE10" s="229"/>
      <c r="BF10" s="227"/>
      <c r="BG10" s="228"/>
      <c r="BH10" s="229"/>
      <c r="BI10" s="227"/>
      <c r="BJ10" s="229"/>
      <c r="BK10" s="227"/>
      <c r="BL10" s="229"/>
      <c r="BM10" s="227"/>
      <c r="BN10" s="229"/>
      <c r="BO10" s="227"/>
      <c r="BP10" s="228"/>
      <c r="BQ10" s="228"/>
      <c r="BR10" s="228"/>
      <c r="BS10" s="228"/>
      <c r="BT10" s="229"/>
      <c r="BU10" s="227"/>
      <c r="BV10" s="228"/>
      <c r="BW10" s="228"/>
      <c r="BX10" s="228"/>
      <c r="BY10" s="229"/>
      <c r="BZ10" s="221"/>
      <c r="CA10" s="228"/>
      <c r="CB10" s="228"/>
      <c r="CC10" s="228"/>
      <c r="CD10" s="228"/>
      <c r="CE10" s="228"/>
      <c r="CF10" s="228"/>
      <c r="CG10" s="228"/>
      <c r="CH10" s="229"/>
      <c r="CI10" s="228"/>
      <c r="CJ10" s="228"/>
      <c r="CK10" s="228"/>
      <c r="CL10" s="228"/>
      <c r="CM10" s="228"/>
      <c r="CN10" s="228"/>
      <c r="CO10" s="228"/>
      <c r="CP10" s="228"/>
      <c r="CQ10" s="228"/>
      <c r="CR10" s="228"/>
      <c r="CS10" s="221"/>
      <c r="CT10" s="222"/>
      <c r="CU10" s="222"/>
      <c r="CV10" s="222"/>
      <c r="CW10" s="222"/>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1"/>
      <c r="DY10" s="232"/>
      <c r="DZ10" s="230"/>
      <c r="EA10" s="230"/>
      <c r="EB10" s="230"/>
      <c r="EC10" s="230"/>
      <c r="ED10" s="222"/>
      <c r="EE10" s="222"/>
      <c r="EF10" s="222"/>
      <c r="EG10" s="222"/>
      <c r="EH10" s="223"/>
      <c r="EI10" s="233"/>
      <c r="EJ10" s="233"/>
      <c r="EK10" s="233"/>
      <c r="EL10" s="233"/>
      <c r="EM10" s="233"/>
      <c r="EN10" s="233"/>
      <c r="EO10" s="233"/>
      <c r="EP10" s="233"/>
      <c r="EQ10" s="233"/>
      <c r="ER10" s="233"/>
      <c r="ES10" s="169"/>
      <c r="ET10" s="169"/>
      <c r="EU10" s="169"/>
      <c r="EV10" s="169"/>
      <c r="EW10" s="169"/>
      <c r="EX10" s="169"/>
      <c r="EY10" s="169"/>
      <c r="EZ10" s="169"/>
      <c r="FA10" s="169"/>
      <c r="FB10" s="169"/>
      <c r="FC10" s="169"/>
      <c r="FD10" s="169"/>
      <c r="FE10" s="169"/>
      <c r="FF10" s="169"/>
      <c r="FG10" s="169"/>
      <c r="FH10" s="169"/>
      <c r="FI10" s="169"/>
      <c r="FJ10" s="169"/>
      <c r="FK10" s="169"/>
      <c r="FL10" s="169"/>
      <c r="FM10" s="169"/>
      <c r="FN10" s="169"/>
      <c r="FO10" s="169"/>
      <c r="FP10" s="169"/>
      <c r="FQ10" s="169"/>
      <c r="FR10" s="169"/>
      <c r="FS10" s="169"/>
      <c r="FT10" s="169"/>
      <c r="FU10" s="169"/>
      <c r="FV10" s="169"/>
      <c r="FW10" s="169"/>
      <c r="FX10" s="169"/>
      <c r="FY10" s="169"/>
    </row>
    <row r="11" spans="1:181" s="64" customFormat="1" ht="12.75" customHeight="1" x14ac:dyDescent="0.15">
      <c r="A11" s="475">
        <f t="shared" ref="A11" si="2">IF(I11&lt;&gt;"",MAX(A9:B9)+1,"＊")</f>
        <v>6</v>
      </c>
      <c r="B11" s="487"/>
      <c r="C11" s="235"/>
      <c r="D11" s="236"/>
      <c r="E11" s="236"/>
      <c r="F11" s="236"/>
      <c r="G11" s="237"/>
      <c r="H11" s="238"/>
      <c r="I11" s="481" t="s">
        <v>323</v>
      </c>
      <c r="J11" s="488"/>
      <c r="K11" s="488"/>
      <c r="L11" s="488"/>
      <c r="M11" s="488"/>
      <c r="N11" s="488"/>
      <c r="O11" s="488"/>
      <c r="P11" s="488"/>
      <c r="Q11" s="488"/>
      <c r="R11" s="488"/>
      <c r="S11" s="488"/>
      <c r="T11" s="488"/>
      <c r="U11" s="488"/>
      <c r="V11" s="488"/>
      <c r="W11" s="488"/>
      <c r="X11" s="489"/>
      <c r="Y11" s="481"/>
      <c r="Z11" s="488"/>
      <c r="AA11" s="488"/>
      <c r="AB11" s="488"/>
      <c r="AC11" s="488"/>
      <c r="AD11" s="488"/>
      <c r="AE11" s="488"/>
      <c r="AF11" s="488"/>
      <c r="AG11" s="489"/>
      <c r="AH11" s="240" t="s">
        <v>200</v>
      </c>
      <c r="AI11" s="240"/>
      <c r="AJ11" s="240"/>
      <c r="AK11" s="240"/>
      <c r="AL11" s="240"/>
      <c r="AM11" s="240"/>
      <c r="AN11" s="240"/>
      <c r="AO11" s="239" t="s">
        <v>283</v>
      </c>
      <c r="AP11" s="240"/>
      <c r="AQ11" s="240"/>
      <c r="AR11" s="241"/>
      <c r="AS11" s="240">
        <f t="shared" ref="AS11" si="3">LEN(CI11)-2</f>
        <v>4</v>
      </c>
      <c r="AT11" s="240"/>
      <c r="AU11" s="240"/>
      <c r="AV11" s="239" t="s">
        <v>200</v>
      </c>
      <c r="AW11" s="240"/>
      <c r="AX11" s="241"/>
      <c r="AY11" s="472" t="s">
        <v>204</v>
      </c>
      <c r="AZ11" s="473"/>
      <c r="BA11" s="473"/>
      <c r="BB11" s="473"/>
      <c r="BC11" s="473"/>
      <c r="BD11" s="473"/>
      <c r="BE11" s="474"/>
      <c r="BF11" s="239">
        <v>8</v>
      </c>
      <c r="BG11" s="240"/>
      <c r="BH11" s="241"/>
      <c r="BI11" s="470" t="s">
        <v>205</v>
      </c>
      <c r="BJ11" s="471"/>
      <c r="BK11" s="254"/>
      <c r="BL11" s="255"/>
      <c r="BM11" s="244"/>
      <c r="BN11" s="244"/>
      <c r="BO11" s="239" t="s">
        <v>200</v>
      </c>
      <c r="BP11" s="240"/>
      <c r="BQ11" s="240"/>
      <c r="BR11" s="240"/>
      <c r="BS11" s="240"/>
      <c r="BT11" s="241"/>
      <c r="BU11" s="239" t="s">
        <v>200</v>
      </c>
      <c r="BV11" s="240"/>
      <c r="BW11" s="240"/>
      <c r="BX11" s="240"/>
      <c r="BY11" s="241"/>
      <c r="BZ11" s="475" t="s">
        <v>200</v>
      </c>
      <c r="CA11" s="476"/>
      <c r="CB11" s="476"/>
      <c r="CC11" s="476"/>
      <c r="CD11" s="476"/>
      <c r="CE11" s="476"/>
      <c r="CF11" s="476"/>
      <c r="CG11" s="476"/>
      <c r="CH11" s="477"/>
      <c r="CI11" s="475" t="s">
        <v>355</v>
      </c>
      <c r="CJ11" s="476"/>
      <c r="CK11" s="476"/>
      <c r="CL11" s="476"/>
      <c r="CM11" s="476"/>
      <c r="CN11" s="476"/>
      <c r="CO11" s="476"/>
      <c r="CP11" s="476"/>
      <c r="CQ11" s="476"/>
      <c r="CR11" s="477"/>
      <c r="CS11" s="493"/>
      <c r="CT11" s="485"/>
      <c r="CU11" s="485"/>
      <c r="CV11" s="485"/>
      <c r="CW11" s="485"/>
      <c r="CX11" s="485"/>
      <c r="CY11" s="485"/>
      <c r="CZ11" s="485"/>
      <c r="DA11" s="485"/>
      <c r="DB11" s="485"/>
      <c r="DC11" s="485"/>
      <c r="DD11" s="485"/>
      <c r="DE11" s="485"/>
      <c r="DF11" s="485"/>
      <c r="DG11" s="485"/>
      <c r="DH11" s="485"/>
      <c r="DI11" s="485"/>
      <c r="DJ11" s="485"/>
      <c r="DK11" s="485"/>
      <c r="DL11" s="485"/>
      <c r="DM11" s="485"/>
      <c r="DN11" s="485"/>
      <c r="DO11" s="485"/>
      <c r="DP11" s="485"/>
      <c r="DQ11" s="485"/>
      <c r="DR11" s="485"/>
      <c r="DS11" s="485"/>
      <c r="DT11" s="485"/>
      <c r="DU11" s="485"/>
      <c r="DV11" s="485"/>
      <c r="DW11" s="485"/>
      <c r="DX11" s="486"/>
      <c r="DY11" s="247" t="s">
        <v>210</v>
      </c>
      <c r="DZ11" s="237"/>
      <c r="EA11" s="237"/>
      <c r="EB11" s="237"/>
      <c r="EC11" s="237"/>
      <c r="ED11" s="237"/>
      <c r="EE11" s="237"/>
      <c r="EF11" s="237"/>
      <c r="EG11" s="237"/>
      <c r="EH11" s="238"/>
      <c r="EI11" s="248"/>
      <c r="EJ11" s="248"/>
      <c r="EK11" s="248"/>
      <c r="EL11" s="248"/>
      <c r="EM11" s="248"/>
      <c r="EN11" s="248"/>
      <c r="EO11" s="248"/>
      <c r="EP11" s="248"/>
      <c r="EQ11" s="248"/>
      <c r="ER11" s="248"/>
      <c r="ES11" s="248"/>
      <c r="ET11" s="248"/>
      <c r="EU11" s="248"/>
      <c r="EV11" s="249"/>
      <c r="EW11" s="249"/>
      <c r="EX11" s="249"/>
      <c r="EY11" s="249"/>
      <c r="EZ11" s="249"/>
      <c r="FA11" s="249"/>
      <c r="FB11" s="249"/>
      <c r="FC11" s="248"/>
      <c r="FD11" s="248"/>
      <c r="FE11" s="248"/>
      <c r="FF11" s="248"/>
      <c r="FG11" s="248"/>
      <c r="FH11" s="248"/>
      <c r="FI11" s="248"/>
      <c r="FJ11" s="248"/>
      <c r="FK11" s="248"/>
      <c r="FL11" s="249"/>
      <c r="FM11" s="248"/>
      <c r="FN11" s="248"/>
      <c r="FO11" s="248"/>
      <c r="FP11" s="248"/>
      <c r="FQ11" s="249"/>
      <c r="FR11" s="169"/>
      <c r="FS11" s="169"/>
      <c r="FT11" s="169"/>
      <c r="FU11" s="169"/>
      <c r="FV11" s="169"/>
      <c r="FW11" s="169"/>
      <c r="FX11" s="169"/>
      <c r="FY11" s="169"/>
    </row>
    <row r="12" spans="1:181" s="234" customFormat="1" ht="12.75" customHeight="1" x14ac:dyDescent="0.15">
      <c r="A12" s="517" t="str">
        <f>IF(I12&lt;&gt;"",MAX(A9:B9)+1,"*")</f>
        <v>*</v>
      </c>
      <c r="B12" s="518"/>
      <c r="C12" s="664" t="s">
        <v>288</v>
      </c>
      <c r="D12" s="665"/>
      <c r="E12" s="665"/>
      <c r="F12" s="665"/>
      <c r="G12" s="665"/>
      <c r="H12" s="666"/>
      <c r="I12" s="224"/>
      <c r="J12" s="225"/>
      <c r="K12" s="225"/>
      <c r="L12" s="225"/>
      <c r="M12" s="225"/>
      <c r="N12" s="225"/>
      <c r="O12" s="225"/>
      <c r="P12" s="225"/>
      <c r="Q12" s="225"/>
      <c r="R12" s="225"/>
      <c r="S12" s="225"/>
      <c r="T12" s="225"/>
      <c r="U12" s="225"/>
      <c r="V12" s="225"/>
      <c r="W12" s="225"/>
      <c r="X12" s="226"/>
      <c r="Y12" s="221"/>
      <c r="Z12" s="222"/>
      <c r="AA12" s="222"/>
      <c r="AB12" s="222"/>
      <c r="AC12" s="222"/>
      <c r="AD12" s="222"/>
      <c r="AE12" s="222"/>
      <c r="AF12" s="222"/>
      <c r="AG12" s="223"/>
      <c r="AH12" s="519"/>
      <c r="AI12" s="520"/>
      <c r="AJ12" s="520"/>
      <c r="AK12" s="520"/>
      <c r="AL12" s="520"/>
      <c r="AM12" s="520"/>
      <c r="AN12" s="521"/>
      <c r="AO12" s="227"/>
      <c r="AP12" s="228"/>
      <c r="AQ12" s="228"/>
      <c r="AR12" s="229"/>
      <c r="AS12" s="227"/>
      <c r="AT12" s="228"/>
      <c r="AU12" s="229"/>
      <c r="AV12" s="227"/>
      <c r="AW12" s="228"/>
      <c r="AX12" s="229"/>
      <c r="AY12" s="227"/>
      <c r="AZ12" s="228"/>
      <c r="BA12" s="228"/>
      <c r="BB12" s="228"/>
      <c r="BC12" s="228"/>
      <c r="BD12" s="228"/>
      <c r="BE12" s="229"/>
      <c r="BF12" s="227"/>
      <c r="BG12" s="228"/>
      <c r="BH12" s="229"/>
      <c r="BI12" s="227"/>
      <c r="BJ12" s="229"/>
      <c r="BK12" s="227"/>
      <c r="BL12" s="229"/>
      <c r="BM12" s="227"/>
      <c r="BN12" s="229"/>
      <c r="BO12" s="227"/>
      <c r="BP12" s="228"/>
      <c r="BQ12" s="228"/>
      <c r="BR12" s="228"/>
      <c r="BS12" s="228"/>
      <c r="BT12" s="229"/>
      <c r="BU12" s="227"/>
      <c r="BV12" s="228"/>
      <c r="BW12" s="228"/>
      <c r="BX12" s="228"/>
      <c r="BY12" s="229"/>
      <c r="BZ12" s="221"/>
      <c r="CA12" s="228"/>
      <c r="CB12" s="228"/>
      <c r="CC12" s="228"/>
      <c r="CD12" s="228"/>
      <c r="CE12" s="228"/>
      <c r="CF12" s="228"/>
      <c r="CG12" s="228"/>
      <c r="CH12" s="229"/>
      <c r="CI12" s="228"/>
      <c r="CJ12" s="228"/>
      <c r="CK12" s="228"/>
      <c r="CL12" s="228"/>
      <c r="CM12" s="228"/>
      <c r="CN12" s="228"/>
      <c r="CO12" s="228"/>
      <c r="CP12" s="228"/>
      <c r="CQ12" s="228"/>
      <c r="CR12" s="228"/>
      <c r="CS12" s="221"/>
      <c r="CT12" s="222"/>
      <c r="CU12" s="222"/>
      <c r="CV12" s="222"/>
      <c r="CW12" s="222"/>
      <c r="CX12" s="230"/>
      <c r="CY12" s="230"/>
      <c r="CZ12" s="230"/>
      <c r="DA12" s="230"/>
      <c r="DB12" s="230"/>
      <c r="DC12" s="230"/>
      <c r="DD12" s="230"/>
      <c r="DE12" s="230"/>
      <c r="DF12" s="230"/>
      <c r="DG12" s="230"/>
      <c r="DH12" s="230"/>
      <c r="DI12" s="230"/>
      <c r="DJ12" s="230"/>
      <c r="DK12" s="230"/>
      <c r="DL12" s="230"/>
      <c r="DM12" s="230"/>
      <c r="DN12" s="230"/>
      <c r="DO12" s="230"/>
      <c r="DP12" s="230"/>
      <c r="DQ12" s="230"/>
      <c r="DR12" s="230"/>
      <c r="DS12" s="230"/>
      <c r="DT12" s="230"/>
      <c r="DU12" s="230"/>
      <c r="DV12" s="230"/>
      <c r="DW12" s="230"/>
      <c r="DX12" s="231"/>
      <c r="DY12" s="232"/>
      <c r="DZ12" s="230"/>
      <c r="EA12" s="230"/>
      <c r="EB12" s="230"/>
      <c r="EC12" s="230"/>
      <c r="ED12" s="222"/>
      <c r="EE12" s="222"/>
      <c r="EF12" s="222"/>
      <c r="EG12" s="222"/>
      <c r="EH12" s="223"/>
      <c r="EI12" s="233"/>
      <c r="EJ12" s="233"/>
      <c r="EK12" s="233"/>
      <c r="EL12" s="233"/>
      <c r="EM12" s="233"/>
      <c r="EN12" s="233"/>
      <c r="EO12" s="233"/>
      <c r="EP12" s="233"/>
      <c r="EQ12" s="233"/>
      <c r="ER12" s="233"/>
      <c r="ES12" s="169"/>
      <c r="ET12" s="169"/>
      <c r="EU12" s="169"/>
      <c r="EV12" s="169"/>
      <c r="EW12" s="169"/>
      <c r="EX12" s="169"/>
      <c r="EY12" s="169"/>
      <c r="EZ12" s="169"/>
      <c r="FA12" s="169"/>
      <c r="FB12" s="169"/>
      <c r="FC12" s="169"/>
      <c r="FD12" s="169"/>
      <c r="FE12" s="169"/>
      <c r="FF12" s="169"/>
      <c r="FG12" s="169"/>
      <c r="FH12" s="169"/>
      <c r="FI12" s="169"/>
      <c r="FJ12" s="169"/>
      <c r="FK12" s="169"/>
      <c r="FL12" s="169"/>
      <c r="FM12" s="169"/>
      <c r="FN12" s="169"/>
      <c r="FO12" s="169"/>
      <c r="FP12" s="169"/>
      <c r="FQ12" s="169"/>
      <c r="FR12" s="169"/>
      <c r="FS12" s="169"/>
      <c r="FT12" s="169"/>
      <c r="FU12" s="169"/>
      <c r="FV12" s="169"/>
      <c r="FW12" s="169"/>
      <c r="FX12" s="169"/>
      <c r="FY12" s="169"/>
    </row>
    <row r="13" spans="1:181" s="64" customFormat="1" ht="13.5" customHeight="1" x14ac:dyDescent="0.15">
      <c r="A13" s="475">
        <f>IF(I13&lt;&gt;"",MAX(A$4:B12)+1,"*")</f>
        <v>7</v>
      </c>
      <c r="B13" s="487"/>
      <c r="C13" s="235"/>
      <c r="D13" s="236"/>
      <c r="E13" s="236"/>
      <c r="F13" s="236"/>
      <c r="G13" s="237"/>
      <c r="H13" s="238"/>
      <c r="I13" s="481" t="s">
        <v>289</v>
      </c>
      <c r="J13" s="488"/>
      <c r="K13" s="488"/>
      <c r="L13" s="488"/>
      <c r="M13" s="488"/>
      <c r="N13" s="488"/>
      <c r="O13" s="488"/>
      <c r="P13" s="488"/>
      <c r="Q13" s="488"/>
      <c r="R13" s="488"/>
      <c r="S13" s="488"/>
      <c r="T13" s="488"/>
      <c r="U13" s="488"/>
      <c r="V13" s="488"/>
      <c r="W13" s="488"/>
      <c r="X13" s="489"/>
      <c r="Y13" s="481"/>
      <c r="Z13" s="488"/>
      <c r="AA13" s="488"/>
      <c r="AB13" s="488"/>
      <c r="AC13" s="488"/>
      <c r="AD13" s="488"/>
      <c r="AE13" s="488"/>
      <c r="AF13" s="488"/>
      <c r="AG13" s="489"/>
      <c r="AH13" s="472" t="s">
        <v>200</v>
      </c>
      <c r="AI13" s="473"/>
      <c r="AJ13" s="473"/>
      <c r="AK13" s="473"/>
      <c r="AL13" s="473"/>
      <c r="AM13" s="473"/>
      <c r="AN13" s="474"/>
      <c r="AO13" s="472" t="s">
        <v>216</v>
      </c>
      <c r="AP13" s="473"/>
      <c r="AQ13" s="473"/>
      <c r="AR13" s="474"/>
      <c r="AS13" s="472">
        <v>3</v>
      </c>
      <c r="AT13" s="473"/>
      <c r="AU13" s="474"/>
      <c r="AV13" s="239" t="s">
        <v>200</v>
      </c>
      <c r="AW13" s="240"/>
      <c r="AX13" s="241"/>
      <c r="AY13" s="472" t="s">
        <v>204</v>
      </c>
      <c r="AZ13" s="473"/>
      <c r="BA13" s="473"/>
      <c r="BB13" s="473"/>
      <c r="BC13" s="473"/>
      <c r="BD13" s="473"/>
      <c r="BE13" s="474"/>
      <c r="BF13" s="239">
        <v>8</v>
      </c>
      <c r="BG13" s="240"/>
      <c r="BH13" s="241"/>
      <c r="BI13" s="244"/>
      <c r="BJ13" s="244"/>
      <c r="BK13" s="254" t="s">
        <v>205</v>
      </c>
      <c r="BL13" s="255"/>
      <c r="BM13" s="244"/>
      <c r="BN13" s="244"/>
      <c r="BO13" s="239" t="s">
        <v>200</v>
      </c>
      <c r="BP13" s="240"/>
      <c r="BQ13" s="240"/>
      <c r="BR13" s="240"/>
      <c r="BS13" s="240"/>
      <c r="BT13" s="241"/>
      <c r="BU13" s="239" t="s">
        <v>200</v>
      </c>
      <c r="BV13" s="240"/>
      <c r="BW13" s="240"/>
      <c r="BX13" s="240"/>
      <c r="BY13" s="241"/>
      <c r="BZ13" s="475" t="s">
        <v>200</v>
      </c>
      <c r="CA13" s="476"/>
      <c r="CB13" s="476"/>
      <c r="CC13" s="476"/>
      <c r="CD13" s="476"/>
      <c r="CE13" s="476"/>
      <c r="CF13" s="476"/>
      <c r="CG13" s="476"/>
      <c r="CH13" s="477"/>
      <c r="CI13" s="475" t="str">
        <f>TEXT("""",1)&amp;MID(I13,1,LEN(I13)-5)&amp;TEXT("""",1)</f>
        <v>"No."</v>
      </c>
      <c r="CJ13" s="476"/>
      <c r="CK13" s="476"/>
      <c r="CL13" s="476"/>
      <c r="CM13" s="476"/>
      <c r="CN13" s="476"/>
      <c r="CO13" s="476"/>
      <c r="CP13" s="476"/>
      <c r="CQ13" s="476"/>
      <c r="CR13" s="477"/>
      <c r="CS13" s="493"/>
      <c r="CT13" s="485"/>
      <c r="CU13" s="485"/>
      <c r="CV13" s="485"/>
      <c r="CW13" s="485"/>
      <c r="CX13" s="485"/>
      <c r="CY13" s="485"/>
      <c r="CZ13" s="485"/>
      <c r="DA13" s="485"/>
      <c r="DB13" s="485"/>
      <c r="DC13" s="485"/>
      <c r="DD13" s="485"/>
      <c r="DE13" s="485"/>
      <c r="DF13" s="485"/>
      <c r="DG13" s="485"/>
      <c r="DH13" s="485"/>
      <c r="DI13" s="485"/>
      <c r="DJ13" s="485"/>
      <c r="DK13" s="485"/>
      <c r="DL13" s="485"/>
      <c r="DM13" s="485"/>
      <c r="DN13" s="485"/>
      <c r="DO13" s="485"/>
      <c r="DP13" s="485"/>
      <c r="DQ13" s="485"/>
      <c r="DR13" s="485"/>
      <c r="DS13" s="485"/>
      <c r="DT13" s="485"/>
      <c r="DU13" s="485"/>
      <c r="DV13" s="485"/>
      <c r="DW13" s="485"/>
      <c r="DX13" s="486"/>
      <c r="DY13" s="247" t="s">
        <v>210</v>
      </c>
      <c r="DZ13" s="237"/>
      <c r="EA13" s="237"/>
      <c r="EB13" s="237"/>
      <c r="EC13" s="237"/>
      <c r="ED13" s="237"/>
      <c r="EE13" s="237"/>
      <c r="EF13" s="237"/>
      <c r="EG13" s="237"/>
      <c r="EH13" s="238"/>
      <c r="EI13" s="248"/>
      <c r="EJ13" s="248"/>
      <c r="EK13" s="248"/>
      <c r="EL13" s="248"/>
      <c r="EM13" s="248"/>
      <c r="EN13" s="251"/>
      <c r="EO13" s="251"/>
      <c r="EP13" s="251"/>
      <c r="EQ13" s="251"/>
      <c r="ER13" s="251"/>
      <c r="ES13" s="251"/>
      <c r="ET13" s="248"/>
      <c r="EU13" s="248"/>
      <c r="EV13" s="249"/>
      <c r="EW13" s="249"/>
      <c r="EX13" s="249"/>
      <c r="EY13" s="249"/>
      <c r="EZ13" s="249"/>
      <c r="FA13" s="249"/>
      <c r="FB13" s="249"/>
      <c r="FC13" s="248"/>
      <c r="FD13" s="248"/>
      <c r="FE13" s="248"/>
      <c r="FF13" s="248"/>
      <c r="FG13" s="248"/>
      <c r="FH13" s="248"/>
      <c r="FI13" s="248"/>
      <c r="FJ13" s="248"/>
      <c r="FK13" s="248"/>
      <c r="FL13" s="249"/>
      <c r="FM13" s="248"/>
      <c r="FN13" s="248"/>
      <c r="FO13" s="248"/>
      <c r="FP13" s="248"/>
      <c r="FQ13" s="249"/>
      <c r="FR13" s="169"/>
      <c r="FS13" s="169"/>
      <c r="FT13" s="169"/>
      <c r="FU13" s="169"/>
      <c r="FV13" s="169"/>
      <c r="FW13" s="169"/>
      <c r="FX13" s="169"/>
      <c r="FY13" s="169"/>
    </row>
    <row r="14" spans="1:181" s="64" customFormat="1" ht="12.75" customHeight="1" x14ac:dyDescent="0.15">
      <c r="A14" s="475">
        <f>IF(I14&lt;&gt;"",MAX(A6:B13)+1,"*")</f>
        <v>8</v>
      </c>
      <c r="B14" s="487"/>
      <c r="C14" s="235"/>
      <c r="D14" s="236"/>
      <c r="E14" s="236"/>
      <c r="F14" s="236"/>
      <c r="G14" s="237"/>
      <c r="H14" s="238"/>
      <c r="I14" s="481" t="s">
        <v>290</v>
      </c>
      <c r="J14" s="488"/>
      <c r="K14" s="488"/>
      <c r="L14" s="488"/>
      <c r="M14" s="488"/>
      <c r="N14" s="488"/>
      <c r="O14" s="488"/>
      <c r="P14" s="488"/>
      <c r="Q14" s="488"/>
      <c r="R14" s="488"/>
      <c r="S14" s="488"/>
      <c r="T14" s="488"/>
      <c r="U14" s="488"/>
      <c r="V14" s="488"/>
      <c r="W14" s="488"/>
      <c r="X14" s="489"/>
      <c r="Y14" s="481"/>
      <c r="Z14" s="488"/>
      <c r="AA14" s="488"/>
      <c r="AB14" s="488"/>
      <c r="AC14" s="488"/>
      <c r="AD14" s="488"/>
      <c r="AE14" s="488"/>
      <c r="AF14" s="488"/>
      <c r="AG14" s="489"/>
      <c r="AH14" s="472" t="s">
        <v>200</v>
      </c>
      <c r="AI14" s="473"/>
      <c r="AJ14" s="473"/>
      <c r="AK14" s="473"/>
      <c r="AL14" s="473"/>
      <c r="AM14" s="473"/>
      <c r="AN14" s="474"/>
      <c r="AO14" s="472" t="s">
        <v>216</v>
      </c>
      <c r="AP14" s="473"/>
      <c r="AQ14" s="473"/>
      <c r="AR14" s="474"/>
      <c r="AS14" s="472">
        <f>LEN(I14) - 5</f>
        <v>9</v>
      </c>
      <c r="AT14" s="473"/>
      <c r="AU14" s="474"/>
      <c r="AV14" s="239" t="s">
        <v>200</v>
      </c>
      <c r="AW14" s="240"/>
      <c r="AX14" s="241"/>
      <c r="AY14" s="472" t="s">
        <v>204</v>
      </c>
      <c r="AZ14" s="473"/>
      <c r="BA14" s="473"/>
      <c r="BB14" s="473"/>
      <c r="BC14" s="473"/>
      <c r="BD14" s="473"/>
      <c r="BE14" s="474"/>
      <c r="BF14" s="239">
        <v>8</v>
      </c>
      <c r="BG14" s="240"/>
      <c r="BH14" s="241"/>
      <c r="BI14" s="244"/>
      <c r="BJ14" s="244"/>
      <c r="BK14" s="254" t="s">
        <v>205</v>
      </c>
      <c r="BL14" s="255"/>
      <c r="BM14" s="244"/>
      <c r="BN14" s="244"/>
      <c r="BO14" s="239" t="s">
        <v>200</v>
      </c>
      <c r="BP14" s="240"/>
      <c r="BQ14" s="240"/>
      <c r="BR14" s="240"/>
      <c r="BS14" s="240"/>
      <c r="BT14" s="241"/>
      <c r="BU14" s="239" t="s">
        <v>200</v>
      </c>
      <c r="BV14" s="240"/>
      <c r="BW14" s="240"/>
      <c r="BX14" s="240"/>
      <c r="BY14" s="241"/>
      <c r="BZ14" s="475" t="s">
        <v>200</v>
      </c>
      <c r="CA14" s="476"/>
      <c r="CB14" s="476"/>
      <c r="CC14" s="476"/>
      <c r="CD14" s="476"/>
      <c r="CE14" s="476"/>
      <c r="CF14" s="476"/>
      <c r="CG14" s="476"/>
      <c r="CH14" s="477"/>
      <c r="CI14" s="475" t="str">
        <f t="shared" ref="CI14:CI22" si="4">TEXT("""",1)&amp;MID(I14,1,LEN(I14)-5)&amp;TEXT("""",1)</f>
        <v>"実需給年度・対象月"</v>
      </c>
      <c r="CJ14" s="476"/>
      <c r="CK14" s="476"/>
      <c r="CL14" s="476"/>
      <c r="CM14" s="476"/>
      <c r="CN14" s="476"/>
      <c r="CO14" s="476"/>
      <c r="CP14" s="476"/>
      <c r="CQ14" s="476"/>
      <c r="CR14" s="477"/>
      <c r="CS14" s="493"/>
      <c r="CT14" s="485"/>
      <c r="CU14" s="485"/>
      <c r="CV14" s="485"/>
      <c r="CW14" s="485"/>
      <c r="CX14" s="485"/>
      <c r="CY14" s="485"/>
      <c r="CZ14" s="485"/>
      <c r="DA14" s="485"/>
      <c r="DB14" s="485"/>
      <c r="DC14" s="485"/>
      <c r="DD14" s="485"/>
      <c r="DE14" s="485"/>
      <c r="DF14" s="485"/>
      <c r="DG14" s="485"/>
      <c r="DH14" s="485"/>
      <c r="DI14" s="485"/>
      <c r="DJ14" s="485"/>
      <c r="DK14" s="485"/>
      <c r="DL14" s="485"/>
      <c r="DM14" s="485"/>
      <c r="DN14" s="485"/>
      <c r="DO14" s="485"/>
      <c r="DP14" s="485"/>
      <c r="DQ14" s="485"/>
      <c r="DR14" s="485"/>
      <c r="DS14" s="485"/>
      <c r="DT14" s="485"/>
      <c r="DU14" s="485"/>
      <c r="DV14" s="485"/>
      <c r="DW14" s="485"/>
      <c r="DX14" s="486"/>
      <c r="DY14" s="247" t="s">
        <v>210</v>
      </c>
      <c r="DZ14" s="237"/>
      <c r="EA14" s="237"/>
      <c r="EB14" s="237"/>
      <c r="EC14" s="237"/>
      <c r="ED14" s="237"/>
      <c r="EE14" s="237"/>
      <c r="EF14" s="237"/>
      <c r="EG14" s="237"/>
      <c r="EH14" s="238"/>
      <c r="EI14" s="248"/>
      <c r="EJ14" s="248"/>
      <c r="EK14" s="248"/>
      <c r="EL14" s="248"/>
      <c r="EM14" s="248"/>
      <c r="EN14" s="248"/>
      <c r="EO14" s="248"/>
      <c r="EP14" s="248"/>
      <c r="EQ14" s="248"/>
      <c r="ER14" s="248"/>
      <c r="ES14" s="248"/>
      <c r="ET14" s="248"/>
      <c r="EU14" s="248"/>
      <c r="EV14" s="249"/>
      <c r="EW14" s="249"/>
      <c r="EX14" s="249"/>
      <c r="EY14" s="249"/>
      <c r="EZ14" s="249"/>
      <c r="FA14" s="249"/>
      <c r="FB14" s="249"/>
      <c r="FC14" s="248"/>
      <c r="FD14" s="248"/>
      <c r="FE14" s="248"/>
      <c r="FF14" s="248"/>
      <c r="FG14" s="248"/>
      <c r="FH14" s="248"/>
      <c r="FI14" s="248"/>
      <c r="FJ14" s="248"/>
      <c r="FK14" s="248"/>
      <c r="FL14" s="249"/>
      <c r="FM14" s="248"/>
      <c r="FN14" s="248"/>
      <c r="FO14" s="248"/>
      <c r="FP14" s="248"/>
      <c r="FQ14" s="249"/>
      <c r="FR14" s="169"/>
      <c r="FS14" s="169"/>
      <c r="FT14" s="169"/>
      <c r="FU14" s="169"/>
      <c r="FV14" s="169"/>
      <c r="FW14" s="169"/>
      <c r="FX14" s="169"/>
      <c r="FY14" s="169"/>
    </row>
    <row r="15" spans="1:181" s="64" customFormat="1" ht="12.75" customHeight="1" x14ac:dyDescent="0.15">
      <c r="A15" s="475">
        <f>IF(I15&lt;&gt;"",MAX(A7:B14)+1,"*")</f>
        <v>9</v>
      </c>
      <c r="B15" s="487"/>
      <c r="C15" s="235"/>
      <c r="D15" s="236"/>
      <c r="E15" s="236"/>
      <c r="F15" s="236"/>
      <c r="G15" s="237"/>
      <c r="H15" s="238"/>
      <c r="I15" s="481" t="s">
        <v>291</v>
      </c>
      <c r="J15" s="488"/>
      <c r="K15" s="488"/>
      <c r="L15" s="488"/>
      <c r="M15" s="488"/>
      <c r="N15" s="488"/>
      <c r="O15" s="488"/>
      <c r="P15" s="488"/>
      <c r="Q15" s="488"/>
      <c r="R15" s="488"/>
      <c r="S15" s="488"/>
      <c r="T15" s="488"/>
      <c r="U15" s="488"/>
      <c r="V15" s="488"/>
      <c r="W15" s="488"/>
      <c r="X15" s="489"/>
      <c r="Y15" s="481"/>
      <c r="Z15" s="488"/>
      <c r="AA15" s="488"/>
      <c r="AB15" s="488"/>
      <c r="AC15" s="488"/>
      <c r="AD15" s="488"/>
      <c r="AE15" s="488"/>
      <c r="AF15" s="488"/>
      <c r="AG15" s="489"/>
      <c r="AH15" s="472" t="s">
        <v>200</v>
      </c>
      <c r="AI15" s="473"/>
      <c r="AJ15" s="473"/>
      <c r="AK15" s="473"/>
      <c r="AL15" s="473"/>
      <c r="AM15" s="473"/>
      <c r="AN15" s="474"/>
      <c r="AO15" s="472" t="s">
        <v>216</v>
      </c>
      <c r="AP15" s="473"/>
      <c r="AQ15" s="473"/>
      <c r="AR15" s="474"/>
      <c r="AS15" s="472">
        <f t="shared" ref="AS15:AS22" si="5">LEN(I15) - 5</f>
        <v>7</v>
      </c>
      <c r="AT15" s="473"/>
      <c r="AU15" s="474"/>
      <c r="AV15" s="239" t="s">
        <v>200</v>
      </c>
      <c r="AW15" s="240"/>
      <c r="AX15" s="241"/>
      <c r="AY15" s="472" t="s">
        <v>204</v>
      </c>
      <c r="AZ15" s="473"/>
      <c r="BA15" s="473"/>
      <c r="BB15" s="473"/>
      <c r="BC15" s="473"/>
      <c r="BD15" s="473"/>
      <c r="BE15" s="474"/>
      <c r="BF15" s="239">
        <v>8</v>
      </c>
      <c r="BG15" s="240"/>
      <c r="BH15" s="241"/>
      <c r="BI15" s="244"/>
      <c r="BJ15" s="244"/>
      <c r="BK15" s="254" t="s">
        <v>205</v>
      </c>
      <c r="BL15" s="255"/>
      <c r="BM15" s="244"/>
      <c r="BN15" s="244"/>
      <c r="BO15" s="239" t="s">
        <v>200</v>
      </c>
      <c r="BP15" s="240"/>
      <c r="BQ15" s="240"/>
      <c r="BR15" s="240"/>
      <c r="BS15" s="240"/>
      <c r="BT15" s="241"/>
      <c r="BU15" s="239" t="s">
        <v>200</v>
      </c>
      <c r="BV15" s="240"/>
      <c r="BW15" s="240"/>
      <c r="BX15" s="240"/>
      <c r="BY15" s="241"/>
      <c r="BZ15" s="475" t="s">
        <v>200</v>
      </c>
      <c r="CA15" s="476"/>
      <c r="CB15" s="476"/>
      <c r="CC15" s="476"/>
      <c r="CD15" s="476"/>
      <c r="CE15" s="476"/>
      <c r="CF15" s="476"/>
      <c r="CG15" s="476"/>
      <c r="CH15" s="477"/>
      <c r="CI15" s="475" t="str">
        <f t="shared" si="4"/>
        <v>"電源等識別番号"</v>
      </c>
      <c r="CJ15" s="476"/>
      <c r="CK15" s="476"/>
      <c r="CL15" s="476"/>
      <c r="CM15" s="476"/>
      <c r="CN15" s="476"/>
      <c r="CO15" s="476"/>
      <c r="CP15" s="476"/>
      <c r="CQ15" s="476"/>
      <c r="CR15" s="477"/>
      <c r="CS15" s="493"/>
      <c r="CT15" s="485"/>
      <c r="CU15" s="485"/>
      <c r="CV15" s="485"/>
      <c r="CW15" s="485"/>
      <c r="CX15" s="485"/>
      <c r="CY15" s="485"/>
      <c r="CZ15" s="485"/>
      <c r="DA15" s="485"/>
      <c r="DB15" s="485"/>
      <c r="DC15" s="485"/>
      <c r="DD15" s="485"/>
      <c r="DE15" s="485"/>
      <c r="DF15" s="485"/>
      <c r="DG15" s="485"/>
      <c r="DH15" s="485"/>
      <c r="DI15" s="485"/>
      <c r="DJ15" s="485"/>
      <c r="DK15" s="485"/>
      <c r="DL15" s="485"/>
      <c r="DM15" s="485"/>
      <c r="DN15" s="485"/>
      <c r="DO15" s="485"/>
      <c r="DP15" s="485"/>
      <c r="DQ15" s="485"/>
      <c r="DR15" s="485"/>
      <c r="DS15" s="485"/>
      <c r="DT15" s="485"/>
      <c r="DU15" s="485"/>
      <c r="DV15" s="485"/>
      <c r="DW15" s="485"/>
      <c r="DX15" s="486"/>
      <c r="DY15" s="247" t="s">
        <v>210</v>
      </c>
      <c r="DZ15" s="237"/>
      <c r="EA15" s="237"/>
      <c r="EB15" s="237"/>
      <c r="EC15" s="237"/>
      <c r="ED15" s="237"/>
      <c r="EE15" s="237"/>
      <c r="EF15" s="237"/>
      <c r="EG15" s="237"/>
      <c r="EH15" s="238"/>
      <c r="EI15" s="251"/>
      <c r="EJ15" s="251"/>
      <c r="EK15" s="251"/>
      <c r="EL15" s="251"/>
      <c r="EM15" s="251"/>
      <c r="EN15" s="248"/>
      <c r="EO15" s="248"/>
      <c r="EP15" s="248"/>
      <c r="EQ15" s="248"/>
      <c r="ER15" s="248"/>
      <c r="ES15" s="248"/>
      <c r="ET15" s="248"/>
      <c r="EU15" s="248"/>
      <c r="EV15" s="249"/>
      <c r="EW15" s="249"/>
      <c r="EX15" s="249"/>
      <c r="EY15" s="249"/>
      <c r="EZ15" s="249"/>
      <c r="FA15" s="249"/>
      <c r="FB15" s="249"/>
      <c r="FC15" s="248"/>
      <c r="FD15" s="248"/>
      <c r="FE15" s="248"/>
      <c r="FF15" s="248"/>
      <c r="FG15" s="248"/>
      <c r="FH15" s="248"/>
      <c r="FI15" s="248"/>
      <c r="FJ15" s="248"/>
      <c r="FK15" s="248"/>
      <c r="FL15" s="249"/>
      <c r="FM15" s="248"/>
      <c r="FN15" s="248"/>
      <c r="FO15" s="248"/>
      <c r="FP15" s="248"/>
      <c r="FQ15" s="249"/>
      <c r="FR15" s="169"/>
      <c r="FS15" s="169"/>
      <c r="FT15" s="169"/>
      <c r="FU15" s="169"/>
      <c r="FV15" s="169"/>
      <c r="FW15" s="169"/>
      <c r="FX15" s="169"/>
      <c r="FY15" s="169"/>
    </row>
    <row r="16" spans="1:181" s="64" customFormat="1" ht="12.75" customHeight="1" x14ac:dyDescent="0.15">
      <c r="A16" s="475">
        <f>IF(I16&lt;&gt;"",MAX(A8:B15)+1,"*")</f>
        <v>10</v>
      </c>
      <c r="B16" s="487"/>
      <c r="C16" s="235"/>
      <c r="D16" s="236"/>
      <c r="E16" s="236"/>
      <c r="F16" s="236"/>
      <c r="G16" s="237"/>
      <c r="H16" s="238"/>
      <c r="I16" s="481" t="s">
        <v>292</v>
      </c>
      <c r="J16" s="488"/>
      <c r="K16" s="488"/>
      <c r="L16" s="488"/>
      <c r="M16" s="488"/>
      <c r="N16" s="488"/>
      <c r="O16" s="488"/>
      <c r="P16" s="488"/>
      <c r="Q16" s="488"/>
      <c r="R16" s="488"/>
      <c r="S16" s="488"/>
      <c r="T16" s="488"/>
      <c r="U16" s="488"/>
      <c r="V16" s="488"/>
      <c r="W16" s="488"/>
      <c r="X16" s="489"/>
      <c r="Y16" s="481"/>
      <c r="Z16" s="488"/>
      <c r="AA16" s="488"/>
      <c r="AB16" s="488"/>
      <c r="AC16" s="488"/>
      <c r="AD16" s="488"/>
      <c r="AE16" s="488"/>
      <c r="AF16" s="488"/>
      <c r="AG16" s="489"/>
      <c r="AH16" s="472" t="s">
        <v>200</v>
      </c>
      <c r="AI16" s="473"/>
      <c r="AJ16" s="473"/>
      <c r="AK16" s="473"/>
      <c r="AL16" s="473"/>
      <c r="AM16" s="473"/>
      <c r="AN16" s="474"/>
      <c r="AO16" s="472" t="s">
        <v>216</v>
      </c>
      <c r="AP16" s="473"/>
      <c r="AQ16" s="473"/>
      <c r="AR16" s="474"/>
      <c r="AS16" s="472">
        <v>8</v>
      </c>
      <c r="AT16" s="473"/>
      <c r="AU16" s="474"/>
      <c r="AV16" s="239" t="s">
        <v>200</v>
      </c>
      <c r="AW16" s="240"/>
      <c r="AX16" s="241"/>
      <c r="AY16" s="472" t="s">
        <v>204</v>
      </c>
      <c r="AZ16" s="473"/>
      <c r="BA16" s="473"/>
      <c r="BB16" s="473"/>
      <c r="BC16" s="473"/>
      <c r="BD16" s="473"/>
      <c r="BE16" s="474"/>
      <c r="BF16" s="239">
        <v>8</v>
      </c>
      <c r="BG16" s="240"/>
      <c r="BH16" s="241"/>
      <c r="BI16" s="244"/>
      <c r="BJ16" s="244"/>
      <c r="BK16" s="254" t="s">
        <v>205</v>
      </c>
      <c r="BL16" s="255"/>
      <c r="BM16" s="244"/>
      <c r="BN16" s="244"/>
      <c r="BO16" s="239" t="s">
        <v>200</v>
      </c>
      <c r="BP16" s="240"/>
      <c r="BQ16" s="240"/>
      <c r="BR16" s="240"/>
      <c r="BS16" s="240"/>
      <c r="BT16" s="241"/>
      <c r="BU16" s="239" t="s">
        <v>200</v>
      </c>
      <c r="BV16" s="240"/>
      <c r="BW16" s="240"/>
      <c r="BX16" s="240"/>
      <c r="BY16" s="241"/>
      <c r="BZ16" s="475" t="s">
        <v>200</v>
      </c>
      <c r="CA16" s="476"/>
      <c r="CB16" s="476"/>
      <c r="CC16" s="476"/>
      <c r="CD16" s="476"/>
      <c r="CE16" s="476"/>
      <c r="CF16" s="476"/>
      <c r="CG16" s="476"/>
      <c r="CH16" s="477"/>
      <c r="CI16" s="475" t="s">
        <v>293</v>
      </c>
      <c r="CJ16" s="476"/>
      <c r="CK16" s="476"/>
      <c r="CL16" s="476"/>
      <c r="CM16" s="476"/>
      <c r="CN16" s="476"/>
      <c r="CO16" s="476"/>
      <c r="CP16" s="476"/>
      <c r="CQ16" s="476"/>
      <c r="CR16" s="477"/>
      <c r="CS16" s="493"/>
      <c r="CT16" s="485"/>
      <c r="CU16" s="485"/>
      <c r="CV16" s="485"/>
      <c r="CW16" s="485"/>
      <c r="CX16" s="485"/>
      <c r="CY16" s="485"/>
      <c r="CZ16" s="485"/>
      <c r="DA16" s="485"/>
      <c r="DB16" s="485"/>
      <c r="DC16" s="485"/>
      <c r="DD16" s="485"/>
      <c r="DE16" s="485"/>
      <c r="DF16" s="485"/>
      <c r="DG16" s="485"/>
      <c r="DH16" s="485"/>
      <c r="DI16" s="485"/>
      <c r="DJ16" s="485"/>
      <c r="DK16" s="485"/>
      <c r="DL16" s="485"/>
      <c r="DM16" s="485"/>
      <c r="DN16" s="485"/>
      <c r="DO16" s="485"/>
      <c r="DP16" s="485"/>
      <c r="DQ16" s="485"/>
      <c r="DR16" s="485"/>
      <c r="DS16" s="485"/>
      <c r="DT16" s="485"/>
      <c r="DU16" s="485"/>
      <c r="DV16" s="485"/>
      <c r="DW16" s="485"/>
      <c r="DX16" s="486"/>
      <c r="DY16" s="247" t="s">
        <v>210</v>
      </c>
      <c r="DZ16" s="237"/>
      <c r="EA16" s="237"/>
      <c r="EB16" s="237"/>
      <c r="EC16" s="237"/>
      <c r="ED16" s="237"/>
      <c r="EE16" s="237"/>
      <c r="EF16" s="237"/>
      <c r="EG16" s="237"/>
      <c r="EH16" s="238"/>
      <c r="EI16" s="248"/>
      <c r="EJ16" s="248"/>
      <c r="EK16" s="248"/>
      <c r="EL16" s="248"/>
      <c r="EM16" s="248"/>
      <c r="EN16" s="248"/>
      <c r="EO16" s="248"/>
      <c r="EP16" s="248"/>
      <c r="EQ16" s="248"/>
      <c r="ER16" s="248"/>
      <c r="ES16" s="248"/>
      <c r="ET16" s="248"/>
      <c r="EU16" s="248"/>
      <c r="EV16" s="249"/>
      <c r="EW16" s="249"/>
      <c r="EX16" s="249"/>
      <c r="EY16" s="249"/>
      <c r="EZ16" s="249"/>
      <c r="FA16" s="249"/>
      <c r="FB16" s="249"/>
      <c r="FC16" s="248"/>
      <c r="FD16" s="248"/>
      <c r="FE16" s="248"/>
      <c r="FF16" s="248"/>
      <c r="FG16" s="248"/>
      <c r="FH16" s="248"/>
      <c r="FI16" s="248"/>
      <c r="FJ16" s="248"/>
      <c r="FK16" s="248"/>
      <c r="FL16" s="249"/>
      <c r="FM16" s="248"/>
      <c r="FN16" s="248"/>
      <c r="FO16" s="248"/>
      <c r="FP16" s="248"/>
      <c r="FQ16" s="249"/>
      <c r="FR16" s="169"/>
      <c r="FS16" s="169"/>
      <c r="FT16" s="169"/>
      <c r="FU16" s="169"/>
      <c r="FV16" s="169"/>
      <c r="FW16" s="169"/>
      <c r="FX16" s="169"/>
      <c r="FY16" s="169"/>
    </row>
    <row r="17" spans="1:181" s="64" customFormat="1" ht="12.75" customHeight="1" x14ac:dyDescent="0.15">
      <c r="A17" s="475">
        <f>IF(I17&lt;&gt;"",MAX(A9:B16)+1,"*")</f>
        <v>11</v>
      </c>
      <c r="B17" s="487"/>
      <c r="C17" s="235"/>
      <c r="D17" s="236"/>
      <c r="E17" s="236"/>
      <c r="F17" s="236"/>
      <c r="G17" s="237"/>
      <c r="H17" s="238"/>
      <c r="I17" s="481" t="s">
        <v>294</v>
      </c>
      <c r="J17" s="488"/>
      <c r="K17" s="488"/>
      <c r="L17" s="488"/>
      <c r="M17" s="488"/>
      <c r="N17" s="488"/>
      <c r="O17" s="488"/>
      <c r="P17" s="488"/>
      <c r="Q17" s="488"/>
      <c r="R17" s="488"/>
      <c r="S17" s="488"/>
      <c r="T17" s="488"/>
      <c r="U17" s="488"/>
      <c r="V17" s="488"/>
      <c r="W17" s="488"/>
      <c r="X17" s="489"/>
      <c r="Y17" s="481"/>
      <c r="Z17" s="488"/>
      <c r="AA17" s="488"/>
      <c r="AB17" s="488"/>
      <c r="AC17" s="488"/>
      <c r="AD17" s="488"/>
      <c r="AE17" s="488"/>
      <c r="AF17" s="488"/>
      <c r="AG17" s="489"/>
      <c r="AH17" s="472" t="s">
        <v>200</v>
      </c>
      <c r="AI17" s="473"/>
      <c r="AJ17" s="473"/>
      <c r="AK17" s="473"/>
      <c r="AL17" s="473"/>
      <c r="AM17" s="473"/>
      <c r="AN17" s="474"/>
      <c r="AO17" s="472" t="s">
        <v>216</v>
      </c>
      <c r="AP17" s="473"/>
      <c r="AQ17" s="473"/>
      <c r="AR17" s="474"/>
      <c r="AS17" s="472">
        <f t="shared" si="5"/>
        <v>7</v>
      </c>
      <c r="AT17" s="473"/>
      <c r="AU17" s="474"/>
      <c r="AV17" s="239" t="s">
        <v>200</v>
      </c>
      <c r="AW17" s="240"/>
      <c r="AX17" s="241"/>
      <c r="AY17" s="472" t="s">
        <v>204</v>
      </c>
      <c r="AZ17" s="473"/>
      <c r="BA17" s="473"/>
      <c r="BB17" s="473"/>
      <c r="BC17" s="473"/>
      <c r="BD17" s="473"/>
      <c r="BE17" s="474"/>
      <c r="BF17" s="239">
        <v>8</v>
      </c>
      <c r="BG17" s="240"/>
      <c r="BH17" s="241"/>
      <c r="BI17" s="244"/>
      <c r="BJ17" s="244"/>
      <c r="BK17" s="254" t="s">
        <v>205</v>
      </c>
      <c r="BL17" s="255"/>
      <c r="BM17" s="244"/>
      <c r="BN17" s="244"/>
      <c r="BO17" s="239" t="s">
        <v>200</v>
      </c>
      <c r="BP17" s="240"/>
      <c r="BQ17" s="240"/>
      <c r="BR17" s="240"/>
      <c r="BS17" s="240"/>
      <c r="BT17" s="241"/>
      <c r="BU17" s="239" t="s">
        <v>200</v>
      </c>
      <c r="BV17" s="240"/>
      <c r="BW17" s="240"/>
      <c r="BX17" s="240"/>
      <c r="BY17" s="241"/>
      <c r="BZ17" s="475" t="s">
        <v>200</v>
      </c>
      <c r="CA17" s="476"/>
      <c r="CB17" s="476"/>
      <c r="CC17" s="476"/>
      <c r="CD17" s="476"/>
      <c r="CE17" s="476"/>
      <c r="CF17" s="476"/>
      <c r="CG17" s="476"/>
      <c r="CH17" s="477"/>
      <c r="CI17" s="475" t="str">
        <f t="shared" si="4"/>
        <v>"税抜金額(円)"</v>
      </c>
      <c r="CJ17" s="476"/>
      <c r="CK17" s="476"/>
      <c r="CL17" s="476"/>
      <c r="CM17" s="476"/>
      <c r="CN17" s="476"/>
      <c r="CO17" s="476"/>
      <c r="CP17" s="476"/>
      <c r="CQ17" s="476"/>
      <c r="CR17" s="477"/>
      <c r="CS17" s="493"/>
      <c r="CT17" s="485"/>
      <c r="CU17" s="485"/>
      <c r="CV17" s="485"/>
      <c r="CW17" s="485"/>
      <c r="CX17" s="485"/>
      <c r="CY17" s="485"/>
      <c r="CZ17" s="485"/>
      <c r="DA17" s="485"/>
      <c r="DB17" s="485"/>
      <c r="DC17" s="485"/>
      <c r="DD17" s="485"/>
      <c r="DE17" s="485"/>
      <c r="DF17" s="485"/>
      <c r="DG17" s="485"/>
      <c r="DH17" s="485"/>
      <c r="DI17" s="485"/>
      <c r="DJ17" s="485"/>
      <c r="DK17" s="485"/>
      <c r="DL17" s="485"/>
      <c r="DM17" s="485"/>
      <c r="DN17" s="485"/>
      <c r="DO17" s="485"/>
      <c r="DP17" s="485"/>
      <c r="DQ17" s="485"/>
      <c r="DR17" s="485"/>
      <c r="DS17" s="485"/>
      <c r="DT17" s="485"/>
      <c r="DU17" s="485"/>
      <c r="DV17" s="485"/>
      <c r="DW17" s="485"/>
      <c r="DX17" s="486"/>
      <c r="DY17" s="247" t="s">
        <v>210</v>
      </c>
      <c r="DZ17" s="237"/>
      <c r="EA17" s="237"/>
      <c r="EB17" s="237"/>
      <c r="EC17" s="237"/>
      <c r="ED17" s="237"/>
      <c r="EE17" s="237"/>
      <c r="EF17" s="237"/>
      <c r="EG17" s="237"/>
      <c r="EH17" s="238"/>
      <c r="EI17" s="248"/>
      <c r="EJ17" s="248"/>
      <c r="EK17" s="248"/>
      <c r="EL17" s="248"/>
      <c r="EM17" s="248"/>
      <c r="EN17" s="248"/>
      <c r="EO17" s="248"/>
      <c r="EP17" s="248"/>
      <c r="EQ17" s="248"/>
      <c r="ER17" s="248"/>
      <c r="ES17" s="248"/>
      <c r="ET17" s="248"/>
      <c r="EU17" s="248"/>
      <c r="EV17" s="249"/>
      <c r="EW17" s="249"/>
      <c r="EX17" s="249"/>
      <c r="EY17" s="249"/>
      <c r="EZ17" s="249"/>
      <c r="FA17" s="249"/>
      <c r="FB17" s="249"/>
      <c r="FC17" s="248"/>
      <c r="FD17" s="248"/>
      <c r="FE17" s="248"/>
      <c r="FF17" s="248"/>
      <c r="FG17" s="248"/>
      <c r="FH17" s="248"/>
      <c r="FI17" s="248"/>
      <c r="FJ17" s="248"/>
      <c r="FK17" s="248"/>
      <c r="FL17" s="249"/>
      <c r="FM17" s="248"/>
      <c r="FN17" s="248"/>
      <c r="FO17" s="248"/>
      <c r="FP17" s="248"/>
      <c r="FQ17" s="249"/>
      <c r="FR17" s="169"/>
      <c r="FS17" s="169"/>
      <c r="FT17" s="169"/>
      <c r="FU17" s="169"/>
      <c r="FV17" s="169"/>
      <c r="FW17" s="169"/>
      <c r="FX17" s="169"/>
      <c r="FY17" s="169"/>
    </row>
    <row r="18" spans="1:181" s="64" customFormat="1" ht="12.75" customHeight="1" x14ac:dyDescent="0.15">
      <c r="A18" s="475">
        <f>IF(I18&lt;&gt;"",MAX(A12:B17)+1,"*")</f>
        <v>12</v>
      </c>
      <c r="B18" s="487"/>
      <c r="C18" s="235"/>
      <c r="D18" s="236"/>
      <c r="E18" s="236"/>
      <c r="F18" s="236"/>
      <c r="G18" s="237"/>
      <c r="H18" s="238"/>
      <c r="I18" s="481" t="s">
        <v>295</v>
      </c>
      <c r="J18" s="488"/>
      <c r="K18" s="488"/>
      <c r="L18" s="488"/>
      <c r="M18" s="488"/>
      <c r="N18" s="488"/>
      <c r="O18" s="488"/>
      <c r="P18" s="488"/>
      <c r="Q18" s="488"/>
      <c r="R18" s="488"/>
      <c r="S18" s="488"/>
      <c r="T18" s="488"/>
      <c r="U18" s="488"/>
      <c r="V18" s="488"/>
      <c r="W18" s="488"/>
      <c r="X18" s="489"/>
      <c r="Y18" s="481"/>
      <c r="Z18" s="488"/>
      <c r="AA18" s="488"/>
      <c r="AB18" s="488"/>
      <c r="AC18" s="488"/>
      <c r="AD18" s="488"/>
      <c r="AE18" s="488"/>
      <c r="AF18" s="488"/>
      <c r="AG18" s="489"/>
      <c r="AH18" s="472" t="s">
        <v>200</v>
      </c>
      <c r="AI18" s="473"/>
      <c r="AJ18" s="473"/>
      <c r="AK18" s="473"/>
      <c r="AL18" s="473"/>
      <c r="AM18" s="473"/>
      <c r="AN18" s="474"/>
      <c r="AO18" s="472" t="s">
        <v>216</v>
      </c>
      <c r="AP18" s="473"/>
      <c r="AQ18" s="473"/>
      <c r="AR18" s="474"/>
      <c r="AS18" s="472">
        <f t="shared" si="5"/>
        <v>3</v>
      </c>
      <c r="AT18" s="473"/>
      <c r="AU18" s="474"/>
      <c r="AV18" s="239" t="s">
        <v>200</v>
      </c>
      <c r="AW18" s="240"/>
      <c r="AX18" s="241"/>
      <c r="AY18" s="472" t="s">
        <v>204</v>
      </c>
      <c r="AZ18" s="473"/>
      <c r="BA18" s="473"/>
      <c r="BB18" s="473"/>
      <c r="BC18" s="473"/>
      <c r="BD18" s="473"/>
      <c r="BE18" s="474"/>
      <c r="BF18" s="239">
        <v>8</v>
      </c>
      <c r="BG18" s="240"/>
      <c r="BH18" s="241"/>
      <c r="BI18" s="244"/>
      <c r="BJ18" s="244"/>
      <c r="BK18" s="254" t="s">
        <v>205</v>
      </c>
      <c r="BL18" s="255"/>
      <c r="BM18" s="244"/>
      <c r="BN18" s="244"/>
      <c r="BO18" s="239" t="s">
        <v>200</v>
      </c>
      <c r="BP18" s="240"/>
      <c r="BQ18" s="240"/>
      <c r="BR18" s="240"/>
      <c r="BS18" s="240"/>
      <c r="BT18" s="241"/>
      <c r="BU18" s="239" t="s">
        <v>200</v>
      </c>
      <c r="BV18" s="240"/>
      <c r="BW18" s="240"/>
      <c r="BX18" s="240"/>
      <c r="BY18" s="241"/>
      <c r="BZ18" s="475" t="s">
        <v>200</v>
      </c>
      <c r="CA18" s="476"/>
      <c r="CB18" s="476"/>
      <c r="CC18" s="476"/>
      <c r="CD18" s="476"/>
      <c r="CE18" s="476"/>
      <c r="CF18" s="476"/>
      <c r="CG18" s="476"/>
      <c r="CH18" s="477"/>
      <c r="CI18" s="475" t="str">
        <f t="shared" si="4"/>
        <v>"税区分"</v>
      </c>
      <c r="CJ18" s="476"/>
      <c r="CK18" s="476"/>
      <c r="CL18" s="476"/>
      <c r="CM18" s="476"/>
      <c r="CN18" s="476"/>
      <c r="CO18" s="476"/>
      <c r="CP18" s="476"/>
      <c r="CQ18" s="476"/>
      <c r="CR18" s="477"/>
      <c r="CS18" s="493"/>
      <c r="CT18" s="485"/>
      <c r="CU18" s="485"/>
      <c r="CV18" s="485"/>
      <c r="CW18" s="485"/>
      <c r="CX18" s="485"/>
      <c r="CY18" s="485"/>
      <c r="CZ18" s="485"/>
      <c r="DA18" s="485"/>
      <c r="DB18" s="485"/>
      <c r="DC18" s="485"/>
      <c r="DD18" s="485"/>
      <c r="DE18" s="485"/>
      <c r="DF18" s="485"/>
      <c r="DG18" s="485"/>
      <c r="DH18" s="485"/>
      <c r="DI18" s="485"/>
      <c r="DJ18" s="485"/>
      <c r="DK18" s="485"/>
      <c r="DL18" s="485"/>
      <c r="DM18" s="485"/>
      <c r="DN18" s="485"/>
      <c r="DO18" s="485"/>
      <c r="DP18" s="485"/>
      <c r="DQ18" s="485"/>
      <c r="DR18" s="485"/>
      <c r="DS18" s="485"/>
      <c r="DT18" s="485"/>
      <c r="DU18" s="485"/>
      <c r="DV18" s="485"/>
      <c r="DW18" s="485"/>
      <c r="DX18" s="486"/>
      <c r="DY18" s="247" t="s">
        <v>210</v>
      </c>
      <c r="DZ18" s="237"/>
      <c r="EA18" s="237"/>
      <c r="EB18" s="237"/>
      <c r="EC18" s="237"/>
      <c r="ED18" s="237"/>
      <c r="EE18" s="237"/>
      <c r="EF18" s="237"/>
      <c r="EG18" s="237"/>
      <c r="EH18" s="238"/>
      <c r="EI18" s="248"/>
      <c r="EJ18" s="248"/>
      <c r="EK18" s="248"/>
      <c r="EL18" s="248"/>
      <c r="EM18" s="248"/>
      <c r="EN18" s="251"/>
      <c r="EO18" s="251"/>
      <c r="EP18" s="251"/>
      <c r="EQ18" s="251"/>
      <c r="ER18" s="251"/>
      <c r="ES18" s="251"/>
      <c r="ET18" s="248"/>
      <c r="EU18" s="248"/>
      <c r="EV18" s="249"/>
      <c r="EW18" s="249"/>
      <c r="EX18" s="249"/>
      <c r="EY18" s="249"/>
      <c r="EZ18" s="249"/>
      <c r="FA18" s="249"/>
      <c r="FB18" s="249"/>
      <c r="FC18" s="248"/>
      <c r="FD18" s="248"/>
      <c r="FE18" s="248"/>
      <c r="FF18" s="248"/>
      <c r="FG18" s="248"/>
      <c r="FH18" s="248"/>
      <c r="FI18" s="248"/>
      <c r="FJ18" s="248"/>
      <c r="FK18" s="248"/>
      <c r="FL18" s="249"/>
      <c r="FM18" s="248"/>
      <c r="FN18" s="248"/>
      <c r="FO18" s="248"/>
      <c r="FP18" s="248"/>
      <c r="FQ18" s="249"/>
      <c r="FR18" s="169"/>
      <c r="FS18" s="169"/>
      <c r="FT18" s="169"/>
      <c r="FU18" s="169"/>
      <c r="FV18" s="169"/>
      <c r="FW18" s="169"/>
      <c r="FX18" s="169"/>
      <c r="FY18" s="169"/>
    </row>
    <row r="19" spans="1:181" s="111" customFormat="1" ht="12.75" customHeight="1" x14ac:dyDescent="0.15">
      <c r="A19" s="475">
        <f t="shared" ref="A19:A22" si="6">IF(I19&lt;&gt;"",MAX(A13:B18)+1,"*")</f>
        <v>13</v>
      </c>
      <c r="B19" s="487"/>
      <c r="C19" s="250"/>
      <c r="D19" s="256"/>
      <c r="E19" s="256"/>
      <c r="F19" s="256"/>
      <c r="G19" s="257"/>
      <c r="H19" s="258"/>
      <c r="I19" s="656" t="s">
        <v>296</v>
      </c>
      <c r="J19" s="657"/>
      <c r="K19" s="657"/>
      <c r="L19" s="657"/>
      <c r="M19" s="657"/>
      <c r="N19" s="657"/>
      <c r="O19" s="657"/>
      <c r="P19" s="657"/>
      <c r="Q19" s="657"/>
      <c r="R19" s="657"/>
      <c r="S19" s="657"/>
      <c r="T19" s="657"/>
      <c r="U19" s="657"/>
      <c r="V19" s="657"/>
      <c r="W19" s="657"/>
      <c r="X19" s="658"/>
      <c r="Y19" s="259"/>
      <c r="Z19" s="260"/>
      <c r="AA19" s="260"/>
      <c r="AB19" s="260"/>
      <c r="AC19" s="260"/>
      <c r="AD19" s="260"/>
      <c r="AE19" s="260"/>
      <c r="AF19" s="260"/>
      <c r="AG19" s="261"/>
      <c r="AH19" s="472" t="s">
        <v>200</v>
      </c>
      <c r="AI19" s="473"/>
      <c r="AJ19" s="473"/>
      <c r="AK19" s="473"/>
      <c r="AL19" s="473"/>
      <c r="AM19" s="473"/>
      <c r="AN19" s="474"/>
      <c r="AO19" s="472" t="s">
        <v>216</v>
      </c>
      <c r="AP19" s="473"/>
      <c r="AQ19" s="473"/>
      <c r="AR19" s="474"/>
      <c r="AS19" s="472">
        <f t="shared" si="5"/>
        <v>2</v>
      </c>
      <c r="AT19" s="473"/>
      <c r="AU19" s="474"/>
      <c r="AV19" s="239" t="s">
        <v>200</v>
      </c>
      <c r="AW19" s="240"/>
      <c r="AX19" s="241"/>
      <c r="AY19" s="472" t="s">
        <v>204</v>
      </c>
      <c r="AZ19" s="473"/>
      <c r="BA19" s="473"/>
      <c r="BB19" s="473"/>
      <c r="BC19" s="473"/>
      <c r="BD19" s="473"/>
      <c r="BE19" s="474"/>
      <c r="BF19" s="239">
        <v>8</v>
      </c>
      <c r="BG19" s="240"/>
      <c r="BH19" s="241"/>
      <c r="BI19" s="244"/>
      <c r="BJ19" s="244"/>
      <c r="BK19" s="254" t="s">
        <v>205</v>
      </c>
      <c r="BL19" s="255"/>
      <c r="BM19" s="262"/>
      <c r="BN19" s="262"/>
      <c r="BO19" s="239" t="s">
        <v>200</v>
      </c>
      <c r="BP19" s="240"/>
      <c r="BQ19" s="240"/>
      <c r="BR19" s="240"/>
      <c r="BS19" s="240"/>
      <c r="BT19" s="241"/>
      <c r="BU19" s="239" t="s">
        <v>200</v>
      </c>
      <c r="BV19" s="240"/>
      <c r="BW19" s="240"/>
      <c r="BX19" s="240"/>
      <c r="BY19" s="241"/>
      <c r="BZ19" s="475" t="s">
        <v>200</v>
      </c>
      <c r="CA19" s="476"/>
      <c r="CB19" s="476"/>
      <c r="CC19" s="476"/>
      <c r="CD19" s="476"/>
      <c r="CE19" s="476"/>
      <c r="CF19" s="476"/>
      <c r="CG19" s="476"/>
      <c r="CH19" s="477"/>
      <c r="CI19" s="475" t="str">
        <f t="shared" si="4"/>
        <v>"備考"</v>
      </c>
      <c r="CJ19" s="476"/>
      <c r="CK19" s="476"/>
      <c r="CL19" s="476"/>
      <c r="CM19" s="476"/>
      <c r="CN19" s="476"/>
      <c r="CO19" s="476"/>
      <c r="CP19" s="476"/>
      <c r="CQ19" s="476"/>
      <c r="CR19" s="477"/>
      <c r="CS19" s="263"/>
      <c r="CT19" s="264"/>
      <c r="CU19" s="264"/>
      <c r="CV19" s="264"/>
      <c r="CW19" s="264"/>
      <c r="CX19" s="264"/>
      <c r="CY19" s="264"/>
      <c r="CZ19" s="264"/>
      <c r="DA19" s="264"/>
      <c r="DB19" s="264"/>
      <c r="DC19" s="264"/>
      <c r="DD19" s="264"/>
      <c r="DE19" s="264"/>
      <c r="DF19" s="264"/>
      <c r="DG19" s="264"/>
      <c r="DH19" s="264"/>
      <c r="DI19" s="264"/>
      <c r="DJ19" s="264"/>
      <c r="DK19" s="264"/>
      <c r="DL19" s="264"/>
      <c r="DM19" s="264"/>
      <c r="DN19" s="264"/>
      <c r="DO19" s="264"/>
      <c r="DP19" s="264"/>
      <c r="DQ19" s="264"/>
      <c r="DR19" s="264"/>
      <c r="DS19" s="264"/>
      <c r="DT19" s="264"/>
      <c r="DU19" s="264"/>
      <c r="DV19" s="264"/>
      <c r="DW19" s="264"/>
      <c r="DX19" s="265"/>
      <c r="DY19" s="247" t="s">
        <v>210</v>
      </c>
      <c r="DZ19" s="257"/>
      <c r="EA19" s="257"/>
      <c r="EB19" s="257"/>
      <c r="EC19" s="257"/>
      <c r="ED19" s="257"/>
      <c r="EE19" s="257"/>
      <c r="EF19" s="257"/>
      <c r="EG19" s="257"/>
      <c r="EH19" s="258"/>
      <c r="EI19" s="266"/>
      <c r="EJ19" s="266"/>
      <c r="EK19" s="266"/>
      <c r="EL19" s="266"/>
      <c r="EM19" s="266"/>
      <c r="EN19" s="267"/>
      <c r="EO19" s="267"/>
      <c r="EP19" s="267"/>
      <c r="EQ19" s="267"/>
      <c r="ER19" s="267"/>
      <c r="ES19" s="267"/>
      <c r="ET19" s="266"/>
      <c r="EU19" s="266"/>
      <c r="EV19" s="268"/>
      <c r="EW19" s="268"/>
      <c r="EX19" s="268"/>
      <c r="EY19" s="268"/>
      <c r="EZ19" s="268"/>
      <c r="FA19" s="268"/>
      <c r="FB19" s="268"/>
      <c r="FC19" s="266"/>
      <c r="FD19" s="266"/>
      <c r="FE19" s="266"/>
      <c r="FF19" s="266"/>
      <c r="FG19" s="266"/>
      <c r="FH19" s="266"/>
      <c r="FI19" s="266"/>
      <c r="FJ19" s="266"/>
      <c r="FK19" s="266"/>
      <c r="FL19" s="268"/>
      <c r="FM19" s="266"/>
      <c r="FN19" s="266"/>
      <c r="FO19" s="266"/>
      <c r="FP19" s="266"/>
      <c r="FQ19" s="268"/>
      <c r="FR19" s="269"/>
      <c r="FS19" s="269"/>
      <c r="FT19" s="269"/>
      <c r="FU19" s="269"/>
      <c r="FV19" s="269"/>
      <c r="FW19" s="269"/>
      <c r="FX19" s="269"/>
      <c r="FY19" s="269"/>
    </row>
    <row r="20" spans="1:181" s="64" customFormat="1" ht="12.75" customHeight="1" x14ac:dyDescent="0.15">
      <c r="A20" s="475">
        <f t="shared" si="6"/>
        <v>14</v>
      </c>
      <c r="B20" s="487"/>
      <c r="C20" s="235"/>
      <c r="D20" s="236"/>
      <c r="E20" s="236"/>
      <c r="F20" s="236"/>
      <c r="G20" s="237"/>
      <c r="H20" s="238"/>
      <c r="I20" s="481" t="s">
        <v>297</v>
      </c>
      <c r="J20" s="488"/>
      <c r="K20" s="488"/>
      <c r="L20" s="488"/>
      <c r="M20" s="488"/>
      <c r="N20" s="488"/>
      <c r="O20" s="488"/>
      <c r="P20" s="488"/>
      <c r="Q20" s="488"/>
      <c r="R20" s="488"/>
      <c r="S20" s="488"/>
      <c r="T20" s="488"/>
      <c r="U20" s="488"/>
      <c r="V20" s="488"/>
      <c r="W20" s="488"/>
      <c r="X20" s="489"/>
      <c r="Y20" s="481"/>
      <c r="Z20" s="488"/>
      <c r="AA20" s="488"/>
      <c r="AB20" s="488"/>
      <c r="AC20" s="488"/>
      <c r="AD20" s="488"/>
      <c r="AE20" s="488"/>
      <c r="AF20" s="488"/>
      <c r="AG20" s="489"/>
      <c r="AH20" s="472" t="s">
        <v>200</v>
      </c>
      <c r="AI20" s="473"/>
      <c r="AJ20" s="473"/>
      <c r="AK20" s="473"/>
      <c r="AL20" s="473"/>
      <c r="AM20" s="473"/>
      <c r="AN20" s="474"/>
      <c r="AO20" s="472" t="s">
        <v>216</v>
      </c>
      <c r="AP20" s="473"/>
      <c r="AQ20" s="473"/>
      <c r="AR20" s="474"/>
      <c r="AS20" s="472">
        <f t="shared" si="5"/>
        <v>5</v>
      </c>
      <c r="AT20" s="473"/>
      <c r="AU20" s="474"/>
      <c r="AV20" s="239" t="s">
        <v>200</v>
      </c>
      <c r="AW20" s="240"/>
      <c r="AX20" s="241"/>
      <c r="AY20" s="472" t="s">
        <v>204</v>
      </c>
      <c r="AZ20" s="473"/>
      <c r="BA20" s="473"/>
      <c r="BB20" s="473"/>
      <c r="BC20" s="473"/>
      <c r="BD20" s="473"/>
      <c r="BE20" s="474"/>
      <c r="BF20" s="239">
        <v>8</v>
      </c>
      <c r="BG20" s="240"/>
      <c r="BH20" s="241"/>
      <c r="BI20" s="244"/>
      <c r="BJ20" s="244"/>
      <c r="BK20" s="254" t="s">
        <v>205</v>
      </c>
      <c r="BL20" s="255"/>
      <c r="BM20" s="244"/>
      <c r="BN20" s="244"/>
      <c r="BO20" s="239" t="s">
        <v>200</v>
      </c>
      <c r="BP20" s="240"/>
      <c r="BQ20" s="240"/>
      <c r="BR20" s="240"/>
      <c r="BS20" s="240"/>
      <c r="BT20" s="241"/>
      <c r="BU20" s="239" t="s">
        <v>200</v>
      </c>
      <c r="BV20" s="240"/>
      <c r="BW20" s="240"/>
      <c r="BX20" s="240"/>
      <c r="BY20" s="241"/>
      <c r="BZ20" s="475" t="s">
        <v>200</v>
      </c>
      <c r="CA20" s="476"/>
      <c r="CB20" s="476"/>
      <c r="CC20" s="476"/>
      <c r="CD20" s="476"/>
      <c r="CE20" s="476"/>
      <c r="CF20" s="476"/>
      <c r="CG20" s="476"/>
      <c r="CH20" s="477"/>
      <c r="CI20" s="475" t="str">
        <f t="shared" si="4"/>
        <v>"取引年月日"</v>
      </c>
      <c r="CJ20" s="476"/>
      <c r="CK20" s="476"/>
      <c r="CL20" s="476"/>
      <c r="CM20" s="476"/>
      <c r="CN20" s="476"/>
      <c r="CO20" s="476"/>
      <c r="CP20" s="476"/>
      <c r="CQ20" s="476"/>
      <c r="CR20" s="477"/>
      <c r="CS20" s="493"/>
      <c r="CT20" s="485"/>
      <c r="CU20" s="485"/>
      <c r="CV20" s="485"/>
      <c r="CW20" s="485"/>
      <c r="CX20" s="485"/>
      <c r="CY20" s="485"/>
      <c r="CZ20" s="485"/>
      <c r="DA20" s="485"/>
      <c r="DB20" s="485"/>
      <c r="DC20" s="485"/>
      <c r="DD20" s="485"/>
      <c r="DE20" s="485"/>
      <c r="DF20" s="485"/>
      <c r="DG20" s="485"/>
      <c r="DH20" s="485"/>
      <c r="DI20" s="485"/>
      <c r="DJ20" s="485"/>
      <c r="DK20" s="485"/>
      <c r="DL20" s="485"/>
      <c r="DM20" s="485"/>
      <c r="DN20" s="485"/>
      <c r="DO20" s="485"/>
      <c r="DP20" s="485"/>
      <c r="DQ20" s="485"/>
      <c r="DR20" s="485"/>
      <c r="DS20" s="485"/>
      <c r="DT20" s="485"/>
      <c r="DU20" s="485"/>
      <c r="DV20" s="485"/>
      <c r="DW20" s="485"/>
      <c r="DX20" s="486"/>
      <c r="DY20" s="237" t="s">
        <v>210</v>
      </c>
      <c r="DZ20" s="237"/>
      <c r="EA20" s="237"/>
      <c r="EB20" s="237"/>
      <c r="EC20" s="237"/>
      <c r="ED20" s="237"/>
      <c r="EE20" s="237"/>
      <c r="EF20" s="237"/>
      <c r="EG20" s="237"/>
      <c r="EH20" s="238"/>
      <c r="EI20" s="248"/>
      <c r="EJ20" s="248"/>
      <c r="EK20" s="248"/>
      <c r="EL20" s="248"/>
      <c r="EM20" s="248"/>
      <c r="EN20" s="251"/>
      <c r="EO20" s="251"/>
      <c r="EP20" s="251"/>
      <c r="EQ20" s="251"/>
      <c r="ER20" s="251"/>
      <c r="ES20" s="251"/>
      <c r="ET20" s="248"/>
      <c r="EU20" s="248"/>
      <c r="EV20" s="249"/>
      <c r="EW20" s="249"/>
      <c r="EX20" s="249"/>
      <c r="EY20" s="249"/>
      <c r="EZ20" s="249"/>
      <c r="FA20" s="249"/>
      <c r="FB20" s="249"/>
      <c r="FC20" s="248"/>
      <c r="FD20" s="248"/>
      <c r="FE20" s="248"/>
      <c r="FF20" s="248"/>
      <c r="FG20" s="248"/>
      <c r="FH20" s="248"/>
      <c r="FI20" s="248"/>
      <c r="FJ20" s="248"/>
      <c r="FK20" s="248"/>
      <c r="FL20" s="249"/>
      <c r="FM20" s="248"/>
      <c r="FN20" s="248"/>
      <c r="FO20" s="248"/>
      <c r="FP20" s="248"/>
      <c r="FQ20" s="249"/>
      <c r="FR20" s="169"/>
      <c r="FS20" s="169"/>
      <c r="FT20" s="169"/>
      <c r="FU20" s="169"/>
      <c r="FV20" s="169"/>
      <c r="FW20" s="169"/>
      <c r="FX20" s="169"/>
      <c r="FY20" s="169"/>
    </row>
    <row r="21" spans="1:181" s="64" customFormat="1" ht="12.75" customHeight="1" x14ac:dyDescent="0.15">
      <c r="A21" s="475">
        <f t="shared" si="6"/>
        <v>15</v>
      </c>
      <c r="B21" s="487"/>
      <c r="C21" s="235"/>
      <c r="D21" s="236"/>
      <c r="E21" s="236"/>
      <c r="F21" s="236"/>
      <c r="G21" s="237"/>
      <c r="H21" s="238"/>
      <c r="I21" s="481" t="s">
        <v>298</v>
      </c>
      <c r="J21" s="488"/>
      <c r="K21" s="488"/>
      <c r="L21" s="488"/>
      <c r="M21" s="488"/>
      <c r="N21" s="488"/>
      <c r="O21" s="488"/>
      <c r="P21" s="488"/>
      <c r="Q21" s="488"/>
      <c r="R21" s="488"/>
      <c r="S21" s="488"/>
      <c r="T21" s="488"/>
      <c r="U21" s="488"/>
      <c r="V21" s="488"/>
      <c r="W21" s="488"/>
      <c r="X21" s="489"/>
      <c r="Y21" s="481"/>
      <c r="Z21" s="488"/>
      <c r="AA21" s="488"/>
      <c r="AB21" s="488"/>
      <c r="AC21" s="488"/>
      <c r="AD21" s="488"/>
      <c r="AE21" s="488"/>
      <c r="AF21" s="488"/>
      <c r="AG21" s="489"/>
      <c r="AH21" s="472" t="s">
        <v>200</v>
      </c>
      <c r="AI21" s="473"/>
      <c r="AJ21" s="473"/>
      <c r="AK21" s="473"/>
      <c r="AL21" s="473"/>
      <c r="AM21" s="473"/>
      <c r="AN21" s="474"/>
      <c r="AO21" s="472" t="s">
        <v>216</v>
      </c>
      <c r="AP21" s="473"/>
      <c r="AQ21" s="473"/>
      <c r="AR21" s="474"/>
      <c r="AS21" s="472">
        <f t="shared" si="5"/>
        <v>5</v>
      </c>
      <c r="AT21" s="473"/>
      <c r="AU21" s="474"/>
      <c r="AV21" s="239" t="s">
        <v>200</v>
      </c>
      <c r="AW21" s="240"/>
      <c r="AX21" s="241"/>
      <c r="AY21" s="472" t="s">
        <v>204</v>
      </c>
      <c r="AZ21" s="473"/>
      <c r="BA21" s="473"/>
      <c r="BB21" s="473"/>
      <c r="BC21" s="473"/>
      <c r="BD21" s="473"/>
      <c r="BE21" s="474"/>
      <c r="BF21" s="239">
        <v>8</v>
      </c>
      <c r="BG21" s="240"/>
      <c r="BH21" s="241"/>
      <c r="BI21" s="244"/>
      <c r="BJ21" s="244"/>
      <c r="BK21" s="254" t="s">
        <v>205</v>
      </c>
      <c r="BL21" s="255"/>
      <c r="BM21" s="244"/>
      <c r="BN21" s="244"/>
      <c r="BO21" s="239" t="s">
        <v>200</v>
      </c>
      <c r="BP21" s="240"/>
      <c r="BQ21" s="240"/>
      <c r="BR21" s="240"/>
      <c r="BS21" s="240"/>
      <c r="BT21" s="241"/>
      <c r="BU21" s="239" t="s">
        <v>200</v>
      </c>
      <c r="BV21" s="240"/>
      <c r="BW21" s="240"/>
      <c r="BX21" s="240"/>
      <c r="BY21" s="241"/>
      <c r="BZ21" s="475" t="s">
        <v>200</v>
      </c>
      <c r="CA21" s="476"/>
      <c r="CB21" s="476"/>
      <c r="CC21" s="476"/>
      <c r="CD21" s="476"/>
      <c r="CE21" s="476"/>
      <c r="CF21" s="476"/>
      <c r="CG21" s="476"/>
      <c r="CH21" s="477"/>
      <c r="CI21" s="475" t="str">
        <f>TEXT("""",1)&amp;MID(I21,1,LEN(I21)-5)&amp;TEXT("""",1)</f>
        <v>"通知書番号"</v>
      </c>
      <c r="CJ21" s="516"/>
      <c r="CK21" s="516"/>
      <c r="CL21" s="516"/>
      <c r="CM21" s="516"/>
      <c r="CN21" s="516"/>
      <c r="CO21" s="516"/>
      <c r="CP21" s="516"/>
      <c r="CQ21" s="516"/>
      <c r="CR21" s="487"/>
      <c r="CS21" s="493"/>
      <c r="CT21" s="631"/>
      <c r="CU21" s="631"/>
      <c r="CV21" s="631"/>
      <c r="CW21" s="631"/>
      <c r="CX21" s="631"/>
      <c r="CY21" s="631"/>
      <c r="CZ21" s="631"/>
      <c r="DA21" s="631"/>
      <c r="DB21" s="631"/>
      <c r="DC21" s="631"/>
      <c r="DD21" s="631"/>
      <c r="DE21" s="631"/>
      <c r="DF21" s="631"/>
      <c r="DG21" s="631"/>
      <c r="DH21" s="631"/>
      <c r="DI21" s="631"/>
      <c r="DJ21" s="631"/>
      <c r="DK21" s="631"/>
      <c r="DL21" s="631"/>
      <c r="DM21" s="631"/>
      <c r="DN21" s="631"/>
      <c r="DO21" s="631"/>
      <c r="DP21" s="631"/>
      <c r="DQ21" s="631"/>
      <c r="DR21" s="631"/>
      <c r="DS21" s="631"/>
      <c r="DT21" s="631"/>
      <c r="DU21" s="631"/>
      <c r="DV21" s="631"/>
      <c r="DW21" s="631"/>
      <c r="DX21" s="632"/>
      <c r="DY21" s="237" t="s">
        <v>210</v>
      </c>
      <c r="DZ21" s="237"/>
      <c r="EA21" s="237"/>
      <c r="EB21" s="237"/>
      <c r="EC21" s="237"/>
      <c r="ED21" s="237"/>
      <c r="EE21" s="237"/>
      <c r="EF21" s="237"/>
      <c r="EG21" s="237"/>
      <c r="EH21" s="238"/>
      <c r="EI21" s="248"/>
      <c r="EJ21" s="248"/>
      <c r="EK21" s="248"/>
      <c r="EL21" s="248"/>
      <c r="EM21" s="248"/>
      <c r="EN21" s="248"/>
      <c r="EO21" s="248"/>
      <c r="EP21" s="248"/>
      <c r="EQ21" s="248"/>
      <c r="ER21" s="248"/>
      <c r="ES21" s="248"/>
      <c r="ET21" s="248"/>
      <c r="EU21" s="248"/>
      <c r="EV21" s="249"/>
      <c r="EW21" s="249"/>
      <c r="EX21" s="249"/>
      <c r="EY21" s="249"/>
      <c r="EZ21" s="249"/>
      <c r="FA21" s="249"/>
      <c r="FB21" s="249"/>
      <c r="FC21" s="248"/>
      <c r="FD21" s="248"/>
      <c r="FE21" s="248"/>
      <c r="FF21" s="248"/>
      <c r="FG21" s="248"/>
      <c r="FH21" s="248"/>
      <c r="FI21" s="248"/>
      <c r="FJ21" s="248"/>
      <c r="FK21" s="248"/>
      <c r="FL21" s="249"/>
      <c r="FM21" s="248"/>
      <c r="FN21" s="248"/>
      <c r="FO21" s="248"/>
      <c r="FP21" s="248"/>
      <c r="FQ21" s="249"/>
      <c r="FR21" s="169"/>
      <c r="FS21" s="169"/>
      <c r="FT21" s="169"/>
      <c r="FU21" s="169"/>
      <c r="FV21" s="169"/>
      <c r="FW21" s="169"/>
      <c r="FX21" s="169"/>
      <c r="FY21" s="169"/>
    </row>
    <row r="22" spans="1:181" s="64" customFormat="1" ht="12.75" customHeight="1" x14ac:dyDescent="0.15">
      <c r="A22" s="475">
        <f t="shared" si="6"/>
        <v>16</v>
      </c>
      <c r="B22" s="487"/>
      <c r="C22" s="235"/>
      <c r="D22" s="236"/>
      <c r="E22" s="236"/>
      <c r="F22" s="236"/>
      <c r="G22" s="237"/>
      <c r="H22" s="238"/>
      <c r="I22" s="481" t="s">
        <v>299</v>
      </c>
      <c r="J22" s="488"/>
      <c r="K22" s="488"/>
      <c r="L22" s="488"/>
      <c r="M22" s="488"/>
      <c r="N22" s="488"/>
      <c r="O22" s="488"/>
      <c r="P22" s="488"/>
      <c r="Q22" s="488"/>
      <c r="R22" s="488"/>
      <c r="S22" s="488"/>
      <c r="T22" s="488"/>
      <c r="U22" s="488"/>
      <c r="V22" s="488"/>
      <c r="W22" s="488"/>
      <c r="X22" s="489"/>
      <c r="Y22" s="481"/>
      <c r="Z22" s="488"/>
      <c r="AA22" s="488"/>
      <c r="AB22" s="488"/>
      <c r="AC22" s="488"/>
      <c r="AD22" s="488"/>
      <c r="AE22" s="488"/>
      <c r="AF22" s="488"/>
      <c r="AG22" s="489"/>
      <c r="AH22" s="472" t="s">
        <v>200</v>
      </c>
      <c r="AI22" s="473"/>
      <c r="AJ22" s="473"/>
      <c r="AK22" s="473"/>
      <c r="AL22" s="473"/>
      <c r="AM22" s="473"/>
      <c r="AN22" s="474"/>
      <c r="AO22" s="472" t="s">
        <v>216</v>
      </c>
      <c r="AP22" s="473"/>
      <c r="AQ22" s="473"/>
      <c r="AR22" s="474"/>
      <c r="AS22" s="472">
        <f t="shared" si="5"/>
        <v>4</v>
      </c>
      <c r="AT22" s="473"/>
      <c r="AU22" s="474"/>
      <c r="AV22" s="239" t="s">
        <v>200</v>
      </c>
      <c r="AW22" s="240"/>
      <c r="AX22" s="241"/>
      <c r="AY22" s="472" t="s">
        <v>204</v>
      </c>
      <c r="AZ22" s="473"/>
      <c r="BA22" s="473"/>
      <c r="BB22" s="473"/>
      <c r="BC22" s="473"/>
      <c r="BD22" s="473"/>
      <c r="BE22" s="474"/>
      <c r="BF22" s="239">
        <v>8</v>
      </c>
      <c r="BG22" s="240"/>
      <c r="BH22" s="241"/>
      <c r="BI22" s="244"/>
      <c r="BJ22" s="244"/>
      <c r="BK22" s="254" t="s">
        <v>205</v>
      </c>
      <c r="BL22" s="255"/>
      <c r="BM22" s="244"/>
      <c r="BN22" s="244"/>
      <c r="BO22" s="239" t="s">
        <v>200</v>
      </c>
      <c r="BP22" s="240"/>
      <c r="BQ22" s="240"/>
      <c r="BR22" s="240"/>
      <c r="BS22" s="240"/>
      <c r="BT22" s="241"/>
      <c r="BU22" s="239" t="s">
        <v>200</v>
      </c>
      <c r="BV22" s="240"/>
      <c r="BW22" s="240"/>
      <c r="BX22" s="240"/>
      <c r="BY22" s="241"/>
      <c r="BZ22" s="475" t="s">
        <v>200</v>
      </c>
      <c r="CA22" s="476"/>
      <c r="CB22" s="476"/>
      <c r="CC22" s="476"/>
      <c r="CD22" s="476"/>
      <c r="CE22" s="476"/>
      <c r="CF22" s="476"/>
      <c r="CG22" s="476"/>
      <c r="CH22" s="477"/>
      <c r="CI22" s="475" t="str">
        <f t="shared" si="4"/>
        <v>"取引対象"</v>
      </c>
      <c r="CJ22" s="476"/>
      <c r="CK22" s="476"/>
      <c r="CL22" s="476"/>
      <c r="CM22" s="476"/>
      <c r="CN22" s="476"/>
      <c r="CO22" s="476"/>
      <c r="CP22" s="476"/>
      <c r="CQ22" s="476"/>
      <c r="CR22" s="477"/>
      <c r="CS22" s="493"/>
      <c r="CT22" s="485"/>
      <c r="CU22" s="485"/>
      <c r="CV22" s="485"/>
      <c r="CW22" s="485"/>
      <c r="CX22" s="485"/>
      <c r="CY22" s="485"/>
      <c r="CZ22" s="485"/>
      <c r="DA22" s="485"/>
      <c r="DB22" s="485"/>
      <c r="DC22" s="485"/>
      <c r="DD22" s="485"/>
      <c r="DE22" s="485"/>
      <c r="DF22" s="485"/>
      <c r="DG22" s="485"/>
      <c r="DH22" s="485"/>
      <c r="DI22" s="485"/>
      <c r="DJ22" s="485"/>
      <c r="DK22" s="485"/>
      <c r="DL22" s="485"/>
      <c r="DM22" s="485"/>
      <c r="DN22" s="485"/>
      <c r="DO22" s="485"/>
      <c r="DP22" s="485"/>
      <c r="DQ22" s="485"/>
      <c r="DR22" s="485"/>
      <c r="DS22" s="485"/>
      <c r="DT22" s="485"/>
      <c r="DU22" s="485"/>
      <c r="DV22" s="485"/>
      <c r="DW22" s="485"/>
      <c r="DX22" s="486"/>
      <c r="DY22" s="237" t="s">
        <v>210</v>
      </c>
      <c r="DZ22" s="237"/>
      <c r="EA22" s="237"/>
      <c r="EB22" s="237"/>
      <c r="EC22" s="237"/>
      <c r="ED22" s="237"/>
      <c r="EE22" s="237"/>
      <c r="EF22" s="237"/>
      <c r="EG22" s="237"/>
      <c r="EH22" s="238"/>
      <c r="EI22" s="248"/>
      <c r="EJ22" s="248"/>
      <c r="EK22" s="248"/>
      <c r="EL22" s="248"/>
      <c r="EM22" s="248"/>
      <c r="EN22" s="251"/>
      <c r="EO22" s="251"/>
      <c r="EP22" s="251"/>
      <c r="EQ22" s="251"/>
      <c r="ER22" s="251"/>
      <c r="ES22" s="251"/>
      <c r="ET22" s="248"/>
      <c r="EU22" s="248"/>
      <c r="EV22" s="249"/>
      <c r="EW22" s="249"/>
      <c r="EX22" s="249"/>
      <c r="EY22" s="249"/>
      <c r="EZ22" s="249"/>
      <c r="FA22" s="249"/>
      <c r="FB22" s="249"/>
      <c r="FC22" s="248"/>
      <c r="FD22" s="248"/>
      <c r="FE22" s="248"/>
      <c r="FF22" s="248"/>
      <c r="FG22" s="248"/>
      <c r="FH22" s="248"/>
      <c r="FI22" s="248"/>
      <c r="FJ22" s="248"/>
      <c r="FK22" s="248"/>
      <c r="FL22" s="249"/>
      <c r="FM22" s="248"/>
      <c r="FN22" s="248"/>
      <c r="FO22" s="248"/>
      <c r="FP22" s="248"/>
      <c r="FQ22" s="249"/>
      <c r="FR22" s="169"/>
      <c r="FS22" s="169"/>
      <c r="FT22" s="169"/>
      <c r="FU22" s="169"/>
      <c r="FV22" s="169"/>
      <c r="FW22" s="169"/>
      <c r="FX22" s="169"/>
      <c r="FY22" s="169"/>
    </row>
    <row r="23" spans="1:181" s="234" customFormat="1" ht="12.75" customHeight="1" x14ac:dyDescent="0.15">
      <c r="A23" s="517" t="str">
        <f>IF(I23&lt;&gt;"",MAX(A20:B20)+1,"*")</f>
        <v>*</v>
      </c>
      <c r="B23" s="518"/>
      <c r="C23" s="664" t="s">
        <v>300</v>
      </c>
      <c r="D23" s="665"/>
      <c r="E23" s="665"/>
      <c r="F23" s="665"/>
      <c r="G23" s="665"/>
      <c r="H23" s="666"/>
      <c r="I23" s="224"/>
      <c r="J23" s="225"/>
      <c r="K23" s="225"/>
      <c r="L23" s="225"/>
      <c r="M23" s="225"/>
      <c r="N23" s="225"/>
      <c r="O23" s="225"/>
      <c r="P23" s="225"/>
      <c r="Q23" s="225"/>
      <c r="R23" s="225"/>
      <c r="S23" s="225"/>
      <c r="T23" s="225"/>
      <c r="U23" s="225"/>
      <c r="V23" s="225"/>
      <c r="W23" s="225"/>
      <c r="X23" s="226"/>
      <c r="Y23" s="221"/>
      <c r="Z23" s="222"/>
      <c r="AA23" s="222"/>
      <c r="AB23" s="222"/>
      <c r="AC23" s="222"/>
      <c r="AD23" s="222"/>
      <c r="AE23" s="222"/>
      <c r="AF23" s="222"/>
      <c r="AG23" s="223"/>
      <c r="AH23" s="519"/>
      <c r="AI23" s="520"/>
      <c r="AJ23" s="520"/>
      <c r="AK23" s="520"/>
      <c r="AL23" s="520"/>
      <c r="AM23" s="520"/>
      <c r="AN23" s="521"/>
      <c r="AO23" s="227"/>
      <c r="AP23" s="228"/>
      <c r="AQ23" s="228"/>
      <c r="AR23" s="229"/>
      <c r="AS23" s="227"/>
      <c r="AT23" s="228"/>
      <c r="AU23" s="229"/>
      <c r="AV23" s="227"/>
      <c r="AW23" s="228"/>
      <c r="AX23" s="229"/>
      <c r="AY23" s="519"/>
      <c r="AZ23" s="520"/>
      <c r="BA23" s="520"/>
      <c r="BB23" s="520"/>
      <c r="BC23" s="520"/>
      <c r="BD23" s="520"/>
      <c r="BE23" s="521"/>
      <c r="BF23" s="227"/>
      <c r="BG23" s="228"/>
      <c r="BH23" s="229"/>
      <c r="BI23" s="227"/>
      <c r="BJ23" s="229"/>
      <c r="BK23" s="227"/>
      <c r="BL23" s="229"/>
      <c r="BM23" s="227"/>
      <c r="BN23" s="229"/>
      <c r="BO23" s="227"/>
      <c r="BP23" s="228"/>
      <c r="BQ23" s="228"/>
      <c r="BR23" s="228"/>
      <c r="BS23" s="228"/>
      <c r="BT23" s="229"/>
      <c r="BU23" s="227"/>
      <c r="BV23" s="228"/>
      <c r="BW23" s="228"/>
      <c r="BX23" s="228"/>
      <c r="BY23" s="229"/>
      <c r="BZ23" s="221"/>
      <c r="CA23" s="228"/>
      <c r="CB23" s="228"/>
      <c r="CC23" s="228"/>
      <c r="CD23" s="228"/>
      <c r="CE23" s="228"/>
      <c r="CF23" s="228"/>
      <c r="CG23" s="228"/>
      <c r="CH23" s="229"/>
      <c r="CI23" s="228"/>
      <c r="CJ23" s="228"/>
      <c r="CK23" s="228"/>
      <c r="CL23" s="228"/>
      <c r="CM23" s="228"/>
      <c r="CN23" s="228"/>
      <c r="CO23" s="228"/>
      <c r="CP23" s="228"/>
      <c r="CQ23" s="228"/>
      <c r="CR23" s="228"/>
      <c r="CS23" s="221"/>
      <c r="CT23" s="222"/>
      <c r="CU23" s="222"/>
      <c r="CV23" s="222"/>
      <c r="CW23" s="222"/>
      <c r="CX23" s="230"/>
      <c r="CY23" s="230"/>
      <c r="CZ23" s="230"/>
      <c r="DA23" s="230"/>
      <c r="DB23" s="230"/>
      <c r="DC23" s="230"/>
      <c r="DD23" s="230"/>
      <c r="DE23" s="230"/>
      <c r="DF23" s="230"/>
      <c r="DG23" s="230"/>
      <c r="DH23" s="230"/>
      <c r="DI23" s="230"/>
      <c r="DJ23" s="230"/>
      <c r="DK23" s="230"/>
      <c r="DL23" s="230"/>
      <c r="DM23" s="230"/>
      <c r="DN23" s="230"/>
      <c r="DO23" s="230"/>
      <c r="DP23" s="230"/>
      <c r="DQ23" s="230"/>
      <c r="DR23" s="230"/>
      <c r="DS23" s="230"/>
      <c r="DT23" s="230"/>
      <c r="DU23" s="230"/>
      <c r="DV23" s="230"/>
      <c r="DW23" s="230"/>
      <c r="DX23" s="231"/>
      <c r="DY23" s="232"/>
      <c r="DZ23" s="230"/>
      <c r="EA23" s="230"/>
      <c r="EB23" s="230"/>
      <c r="EC23" s="230"/>
      <c r="ED23" s="222"/>
      <c r="EE23" s="222"/>
      <c r="EF23" s="222"/>
      <c r="EG23" s="222"/>
      <c r="EH23" s="223"/>
      <c r="EI23" s="233"/>
      <c r="EJ23" s="233"/>
      <c r="EK23" s="233"/>
      <c r="EL23" s="233"/>
      <c r="EM23" s="233"/>
      <c r="EN23" s="233"/>
      <c r="EO23" s="233"/>
      <c r="EP23" s="233"/>
      <c r="EQ23" s="233"/>
      <c r="ER23" s="233"/>
      <c r="ES23" s="169"/>
      <c r="ET23" s="169"/>
      <c r="EU23" s="169"/>
      <c r="EV23" s="169"/>
      <c r="EW23" s="169"/>
      <c r="EX23" s="169"/>
      <c r="EY23" s="169"/>
      <c r="EZ23" s="169"/>
      <c r="FA23" s="169"/>
      <c r="FB23" s="169"/>
      <c r="FC23" s="169"/>
      <c r="FD23" s="169"/>
      <c r="FE23" s="169"/>
      <c r="FF23" s="169"/>
      <c r="FG23" s="169"/>
      <c r="FH23" s="169"/>
      <c r="FI23" s="169"/>
      <c r="FJ23" s="169"/>
      <c r="FK23" s="169"/>
      <c r="FL23" s="169"/>
      <c r="FM23" s="169"/>
      <c r="FN23" s="169"/>
      <c r="FO23" s="169"/>
      <c r="FP23" s="169"/>
      <c r="FQ23" s="169"/>
      <c r="FR23" s="169"/>
      <c r="FS23" s="169"/>
      <c r="FT23" s="169"/>
      <c r="FU23" s="169"/>
      <c r="FV23" s="169"/>
      <c r="FW23" s="169"/>
      <c r="FX23" s="169"/>
      <c r="FY23" s="169"/>
    </row>
    <row r="24" spans="1:181" s="64" customFormat="1" ht="12.75" customHeight="1" x14ac:dyDescent="0.15">
      <c r="A24" s="475">
        <f t="shared" ref="A24:A62" si="7">IF(I24&lt;&gt;"",MAX(A18:B23)+1,"*")</f>
        <v>17</v>
      </c>
      <c r="B24" s="487"/>
      <c r="C24" s="235"/>
      <c r="D24" s="236"/>
      <c r="E24" s="236"/>
      <c r="F24" s="236"/>
      <c r="G24" s="237"/>
      <c r="H24" s="238"/>
      <c r="I24" s="481" t="s">
        <v>176</v>
      </c>
      <c r="J24" s="488"/>
      <c r="K24" s="488"/>
      <c r="L24" s="488"/>
      <c r="M24" s="488"/>
      <c r="N24" s="488"/>
      <c r="O24" s="488"/>
      <c r="P24" s="488"/>
      <c r="Q24" s="488"/>
      <c r="R24" s="488"/>
      <c r="S24" s="488"/>
      <c r="T24" s="488"/>
      <c r="U24" s="488"/>
      <c r="V24" s="488"/>
      <c r="W24" s="488"/>
      <c r="X24" s="489"/>
      <c r="Y24" s="481"/>
      <c r="Z24" s="488"/>
      <c r="AA24" s="488"/>
      <c r="AB24" s="488"/>
      <c r="AC24" s="488"/>
      <c r="AD24" s="488"/>
      <c r="AE24" s="488"/>
      <c r="AF24" s="488"/>
      <c r="AG24" s="489"/>
      <c r="AH24" s="472" t="s">
        <v>200</v>
      </c>
      <c r="AI24" s="473"/>
      <c r="AJ24" s="473"/>
      <c r="AK24" s="473"/>
      <c r="AL24" s="473"/>
      <c r="AM24" s="473"/>
      <c r="AN24" s="474"/>
      <c r="AO24" s="472" t="s">
        <v>301</v>
      </c>
      <c r="AP24" s="473"/>
      <c r="AQ24" s="473"/>
      <c r="AR24" s="474"/>
      <c r="AS24" s="240">
        <v>3</v>
      </c>
      <c r="AT24" s="240"/>
      <c r="AU24" s="240"/>
      <c r="AV24" s="239" t="s">
        <v>200</v>
      </c>
      <c r="AW24" s="240"/>
      <c r="AX24" s="241"/>
      <c r="AY24" s="472" t="s">
        <v>204</v>
      </c>
      <c r="AZ24" s="473"/>
      <c r="BA24" s="473"/>
      <c r="BB24" s="473"/>
      <c r="BC24" s="473"/>
      <c r="BD24" s="473"/>
      <c r="BE24" s="474"/>
      <c r="BF24" s="239">
        <v>8</v>
      </c>
      <c r="BG24" s="240"/>
      <c r="BH24" s="241"/>
      <c r="BI24" s="470"/>
      <c r="BJ24" s="471"/>
      <c r="BK24" s="254" t="s">
        <v>205</v>
      </c>
      <c r="BL24" s="255"/>
      <c r="BM24" s="244"/>
      <c r="BN24" s="244"/>
      <c r="BO24" s="622" t="s">
        <v>302</v>
      </c>
      <c r="BP24" s="623"/>
      <c r="BQ24" s="623"/>
      <c r="BR24" s="623"/>
      <c r="BS24" s="623"/>
      <c r="BT24" s="624"/>
      <c r="BU24" s="239" t="s">
        <v>200</v>
      </c>
      <c r="BV24" s="240"/>
      <c r="BW24" s="240"/>
      <c r="BX24" s="240"/>
      <c r="BY24" s="241"/>
      <c r="BZ24" s="475" t="s">
        <v>200</v>
      </c>
      <c r="CA24" s="476"/>
      <c r="CB24" s="476"/>
      <c r="CC24" s="476"/>
      <c r="CD24" s="476"/>
      <c r="CE24" s="476"/>
      <c r="CF24" s="476"/>
      <c r="CG24" s="476"/>
      <c r="CH24" s="477"/>
      <c r="CI24" s="475" t="s">
        <v>303</v>
      </c>
      <c r="CJ24" s="476"/>
      <c r="CK24" s="476"/>
      <c r="CL24" s="476"/>
      <c r="CM24" s="476"/>
      <c r="CN24" s="476"/>
      <c r="CO24" s="476"/>
      <c r="CP24" s="476"/>
      <c r="CQ24" s="476"/>
      <c r="CR24" s="477"/>
      <c r="CS24" s="493"/>
      <c r="CT24" s="485"/>
      <c r="CU24" s="485"/>
      <c r="CV24" s="485"/>
      <c r="CW24" s="485"/>
      <c r="CX24" s="485"/>
      <c r="CY24" s="485"/>
      <c r="CZ24" s="485"/>
      <c r="DA24" s="485"/>
      <c r="DB24" s="485"/>
      <c r="DC24" s="485"/>
      <c r="DD24" s="485"/>
      <c r="DE24" s="485"/>
      <c r="DF24" s="485"/>
      <c r="DG24" s="485"/>
      <c r="DH24" s="485"/>
      <c r="DI24" s="485"/>
      <c r="DJ24" s="485"/>
      <c r="DK24" s="485"/>
      <c r="DL24" s="485"/>
      <c r="DM24" s="485"/>
      <c r="DN24" s="485"/>
      <c r="DO24" s="485"/>
      <c r="DP24" s="485"/>
      <c r="DQ24" s="485"/>
      <c r="DR24" s="485"/>
      <c r="DS24" s="485"/>
      <c r="DT24" s="485"/>
      <c r="DU24" s="485"/>
      <c r="DV24" s="485"/>
      <c r="DW24" s="485"/>
      <c r="DX24" s="486"/>
      <c r="DY24" s="237" t="s">
        <v>210</v>
      </c>
      <c r="DZ24" s="237"/>
      <c r="EA24" s="237"/>
      <c r="EB24" s="237"/>
      <c r="EC24" s="237"/>
      <c r="ED24" s="237"/>
      <c r="EE24" s="237"/>
      <c r="EF24" s="237"/>
      <c r="EG24" s="237"/>
      <c r="EH24" s="238"/>
      <c r="EI24" s="248"/>
      <c r="EJ24" s="248"/>
      <c r="EK24" s="248"/>
      <c r="EL24" s="248"/>
      <c r="EM24" s="248"/>
      <c r="EN24" s="251"/>
      <c r="EO24" s="251"/>
      <c r="EP24" s="251"/>
      <c r="EQ24" s="251"/>
      <c r="ER24" s="251"/>
      <c r="ES24" s="251"/>
      <c r="ET24" s="248"/>
      <c r="EU24" s="248"/>
      <c r="EV24" s="249"/>
      <c r="EW24" s="249"/>
      <c r="EX24" s="249"/>
      <c r="EY24" s="249"/>
      <c r="EZ24" s="249"/>
      <c r="FA24" s="249"/>
      <c r="FB24" s="249"/>
      <c r="FC24" s="248"/>
      <c r="FD24" s="248"/>
      <c r="FE24" s="248"/>
      <c r="FF24" s="248"/>
      <c r="FG24" s="248"/>
      <c r="FH24" s="248"/>
      <c r="FI24" s="248"/>
      <c r="FJ24" s="248"/>
      <c r="FK24" s="248"/>
      <c r="FL24" s="249"/>
      <c r="FM24" s="248"/>
      <c r="FN24" s="248"/>
      <c r="FO24" s="248"/>
      <c r="FP24" s="248"/>
      <c r="FQ24" s="249"/>
      <c r="FR24" s="169"/>
      <c r="FS24" s="169"/>
      <c r="FT24" s="169"/>
      <c r="FU24" s="169"/>
      <c r="FV24" s="169"/>
      <c r="FW24" s="169"/>
      <c r="FX24" s="169"/>
      <c r="FY24" s="169"/>
    </row>
    <row r="25" spans="1:181" s="64" customFormat="1" ht="202.5" customHeight="1" x14ac:dyDescent="0.15">
      <c r="A25" s="475">
        <f t="shared" si="7"/>
        <v>18</v>
      </c>
      <c r="B25" s="487"/>
      <c r="C25" s="235"/>
      <c r="D25" s="236"/>
      <c r="E25" s="236"/>
      <c r="F25" s="236"/>
      <c r="G25" s="237"/>
      <c r="H25" s="238"/>
      <c r="I25" s="481" t="s">
        <v>304</v>
      </c>
      <c r="J25" s="488"/>
      <c r="K25" s="488"/>
      <c r="L25" s="488"/>
      <c r="M25" s="488"/>
      <c r="N25" s="488"/>
      <c r="O25" s="488"/>
      <c r="P25" s="488"/>
      <c r="Q25" s="488"/>
      <c r="R25" s="488"/>
      <c r="S25" s="488"/>
      <c r="T25" s="488"/>
      <c r="U25" s="488"/>
      <c r="V25" s="488"/>
      <c r="W25" s="488"/>
      <c r="X25" s="489"/>
      <c r="Y25" s="481"/>
      <c r="Z25" s="488"/>
      <c r="AA25" s="488"/>
      <c r="AB25" s="488"/>
      <c r="AC25" s="488"/>
      <c r="AD25" s="488"/>
      <c r="AE25" s="488"/>
      <c r="AF25" s="488"/>
      <c r="AG25" s="489"/>
      <c r="AH25" s="472" t="s">
        <v>200</v>
      </c>
      <c r="AI25" s="473"/>
      <c r="AJ25" s="473"/>
      <c r="AK25" s="473"/>
      <c r="AL25" s="473"/>
      <c r="AM25" s="473"/>
      <c r="AN25" s="474"/>
      <c r="AO25" s="472" t="s">
        <v>301</v>
      </c>
      <c r="AP25" s="473"/>
      <c r="AQ25" s="473"/>
      <c r="AR25" s="474"/>
      <c r="AS25" s="240">
        <v>10</v>
      </c>
      <c r="AT25" s="240"/>
      <c r="AU25" s="240"/>
      <c r="AV25" s="239" t="s">
        <v>200</v>
      </c>
      <c r="AW25" s="240"/>
      <c r="AX25" s="241"/>
      <c r="AY25" s="472" t="s">
        <v>204</v>
      </c>
      <c r="AZ25" s="473"/>
      <c r="BA25" s="473"/>
      <c r="BB25" s="473"/>
      <c r="BC25" s="473"/>
      <c r="BD25" s="473"/>
      <c r="BE25" s="474"/>
      <c r="BF25" s="239">
        <v>8</v>
      </c>
      <c r="BG25" s="240"/>
      <c r="BH25" s="241"/>
      <c r="BI25" s="470" t="s">
        <v>205</v>
      </c>
      <c r="BJ25" s="471"/>
      <c r="BK25" s="254"/>
      <c r="BL25" s="255"/>
      <c r="BM25" s="244"/>
      <c r="BN25" s="244"/>
      <c r="BO25" s="625"/>
      <c r="BP25" s="626"/>
      <c r="BQ25" s="626"/>
      <c r="BR25" s="626"/>
      <c r="BS25" s="626"/>
      <c r="BT25" s="627"/>
      <c r="BU25" s="472" t="s">
        <v>220</v>
      </c>
      <c r="BV25" s="473"/>
      <c r="BW25" s="473"/>
      <c r="BX25" s="473"/>
      <c r="BY25" s="474"/>
      <c r="BZ25" s="503" t="s">
        <v>305</v>
      </c>
      <c r="CA25" s="634"/>
      <c r="CB25" s="634"/>
      <c r="CC25" s="634"/>
      <c r="CD25" s="634"/>
      <c r="CE25" s="634"/>
      <c r="CF25" s="634"/>
      <c r="CG25" s="634"/>
      <c r="CH25" s="635"/>
      <c r="CI25" s="506" t="s">
        <v>732</v>
      </c>
      <c r="CJ25" s="662"/>
      <c r="CK25" s="662"/>
      <c r="CL25" s="662"/>
      <c r="CM25" s="662"/>
      <c r="CN25" s="662"/>
      <c r="CO25" s="662"/>
      <c r="CP25" s="662"/>
      <c r="CQ25" s="662"/>
      <c r="CR25" s="663"/>
      <c r="CS25" s="639" t="s">
        <v>733</v>
      </c>
      <c r="CT25" s="654"/>
      <c r="CU25" s="654"/>
      <c r="CV25" s="654"/>
      <c r="CW25" s="654"/>
      <c r="CX25" s="654"/>
      <c r="CY25" s="654"/>
      <c r="CZ25" s="654"/>
      <c r="DA25" s="654"/>
      <c r="DB25" s="654"/>
      <c r="DC25" s="654"/>
      <c r="DD25" s="654"/>
      <c r="DE25" s="654"/>
      <c r="DF25" s="654"/>
      <c r="DG25" s="654"/>
      <c r="DH25" s="654"/>
      <c r="DI25" s="654"/>
      <c r="DJ25" s="654"/>
      <c r="DK25" s="654"/>
      <c r="DL25" s="654"/>
      <c r="DM25" s="654"/>
      <c r="DN25" s="654"/>
      <c r="DO25" s="654"/>
      <c r="DP25" s="654"/>
      <c r="DQ25" s="654"/>
      <c r="DR25" s="654"/>
      <c r="DS25" s="654"/>
      <c r="DT25" s="654"/>
      <c r="DU25" s="654"/>
      <c r="DV25" s="654"/>
      <c r="DW25" s="654"/>
      <c r="DX25" s="655"/>
      <c r="DY25" s="237" t="s">
        <v>210</v>
      </c>
      <c r="DZ25" s="237"/>
      <c r="EA25" s="237"/>
      <c r="EB25" s="237"/>
      <c r="EC25" s="237"/>
      <c r="ED25" s="237"/>
      <c r="EE25" s="237"/>
      <c r="EF25" s="237"/>
      <c r="EG25" s="237"/>
      <c r="EH25" s="238"/>
      <c r="EI25" s="248"/>
      <c r="EJ25" s="248"/>
      <c r="EK25" s="248"/>
      <c r="EL25" s="248"/>
      <c r="EM25" s="248"/>
      <c r="EN25" s="248"/>
      <c r="EO25" s="248"/>
      <c r="EP25" s="248"/>
      <c r="EQ25" s="248"/>
      <c r="ER25" s="248"/>
      <c r="ES25" s="248"/>
      <c r="ET25" s="248"/>
      <c r="EU25" s="248"/>
      <c r="EV25" s="249"/>
      <c r="EW25" s="249"/>
      <c r="EX25" s="249"/>
      <c r="EY25" s="249"/>
      <c r="EZ25" s="249"/>
      <c r="FA25" s="249"/>
      <c r="FB25" s="249"/>
      <c r="FC25" s="248"/>
      <c r="FD25" s="248"/>
      <c r="FE25" s="248"/>
      <c r="FF25" s="248"/>
      <c r="FG25" s="248"/>
      <c r="FH25" s="248"/>
      <c r="FI25" s="248"/>
      <c r="FJ25" s="248"/>
      <c r="FK25" s="248"/>
      <c r="FL25" s="249"/>
      <c r="FM25" s="248"/>
      <c r="FN25" s="248"/>
      <c r="FO25" s="248"/>
      <c r="FP25" s="248"/>
      <c r="FQ25" s="249"/>
      <c r="FR25" s="169"/>
      <c r="FS25" s="169"/>
      <c r="FT25" s="169"/>
      <c r="FU25" s="169"/>
      <c r="FV25" s="169"/>
      <c r="FW25" s="169"/>
      <c r="FX25" s="169"/>
      <c r="FY25" s="169"/>
    </row>
    <row r="26" spans="1:181" s="64" customFormat="1" ht="25.5" customHeight="1" x14ac:dyDescent="0.15">
      <c r="A26" s="475">
        <f t="shared" si="7"/>
        <v>19</v>
      </c>
      <c r="B26" s="487"/>
      <c r="C26" s="235"/>
      <c r="D26" s="236"/>
      <c r="E26" s="236"/>
      <c r="F26" s="236"/>
      <c r="G26" s="237"/>
      <c r="H26" s="238"/>
      <c r="I26" s="481" t="s">
        <v>306</v>
      </c>
      <c r="J26" s="488"/>
      <c r="K26" s="488"/>
      <c r="L26" s="488"/>
      <c r="M26" s="488"/>
      <c r="N26" s="488"/>
      <c r="O26" s="488"/>
      <c r="P26" s="488"/>
      <c r="Q26" s="488"/>
      <c r="R26" s="488"/>
      <c r="S26" s="488"/>
      <c r="T26" s="488"/>
      <c r="U26" s="488"/>
      <c r="V26" s="488"/>
      <c r="W26" s="488"/>
      <c r="X26" s="489"/>
      <c r="Y26" s="481"/>
      <c r="Z26" s="488"/>
      <c r="AA26" s="488"/>
      <c r="AB26" s="488"/>
      <c r="AC26" s="488"/>
      <c r="AD26" s="488"/>
      <c r="AE26" s="488"/>
      <c r="AF26" s="488"/>
      <c r="AG26" s="489"/>
      <c r="AH26" s="472" t="s">
        <v>200</v>
      </c>
      <c r="AI26" s="473"/>
      <c r="AJ26" s="473"/>
      <c r="AK26" s="473"/>
      <c r="AL26" s="473"/>
      <c r="AM26" s="473"/>
      <c r="AN26" s="474"/>
      <c r="AO26" s="472" t="s">
        <v>301</v>
      </c>
      <c r="AP26" s="473"/>
      <c r="AQ26" s="473"/>
      <c r="AR26" s="474"/>
      <c r="AS26" s="240">
        <v>10</v>
      </c>
      <c r="AT26" s="240"/>
      <c r="AU26" s="240"/>
      <c r="AV26" s="239" t="s">
        <v>200</v>
      </c>
      <c r="AW26" s="240"/>
      <c r="AX26" s="241"/>
      <c r="AY26" s="472" t="s">
        <v>204</v>
      </c>
      <c r="AZ26" s="473"/>
      <c r="BA26" s="473"/>
      <c r="BB26" s="473"/>
      <c r="BC26" s="473"/>
      <c r="BD26" s="473"/>
      <c r="BE26" s="474"/>
      <c r="BF26" s="239">
        <v>8</v>
      </c>
      <c r="BG26" s="240"/>
      <c r="BH26" s="241"/>
      <c r="BI26" s="470" t="s">
        <v>205</v>
      </c>
      <c r="BJ26" s="471"/>
      <c r="BK26" s="254"/>
      <c r="BL26" s="255"/>
      <c r="BM26" s="244"/>
      <c r="BN26" s="244"/>
      <c r="BO26" s="625"/>
      <c r="BP26" s="626"/>
      <c r="BQ26" s="626"/>
      <c r="BR26" s="626"/>
      <c r="BS26" s="626"/>
      <c r="BT26" s="627"/>
      <c r="BU26" s="472" t="s">
        <v>220</v>
      </c>
      <c r="BV26" s="473"/>
      <c r="BW26" s="473"/>
      <c r="BX26" s="473"/>
      <c r="BY26" s="474"/>
      <c r="BZ26" s="503" t="s">
        <v>305</v>
      </c>
      <c r="CA26" s="634"/>
      <c r="CB26" s="634"/>
      <c r="CC26" s="634"/>
      <c r="CD26" s="634"/>
      <c r="CE26" s="634"/>
      <c r="CF26" s="634"/>
      <c r="CG26" s="634"/>
      <c r="CH26" s="635"/>
      <c r="CI26" s="636" t="s">
        <v>306</v>
      </c>
      <c r="CJ26" s="637"/>
      <c r="CK26" s="637"/>
      <c r="CL26" s="637"/>
      <c r="CM26" s="637"/>
      <c r="CN26" s="637"/>
      <c r="CO26" s="637"/>
      <c r="CP26" s="637"/>
      <c r="CQ26" s="637"/>
      <c r="CR26" s="638"/>
      <c r="CS26" s="639" t="s">
        <v>734</v>
      </c>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3"/>
      <c r="DV26" s="643"/>
      <c r="DW26" s="643"/>
      <c r="DX26" s="644"/>
      <c r="DY26" s="237" t="s">
        <v>210</v>
      </c>
      <c r="DZ26" s="237"/>
      <c r="EA26" s="237"/>
      <c r="EB26" s="237"/>
      <c r="EC26" s="237"/>
      <c r="ED26" s="237"/>
      <c r="EE26" s="237"/>
      <c r="EF26" s="237"/>
      <c r="EG26" s="237"/>
      <c r="EH26" s="238"/>
      <c r="EI26" s="248"/>
      <c r="EJ26" s="248"/>
      <c r="EK26" s="248"/>
      <c r="EL26" s="248"/>
      <c r="EM26" s="248"/>
      <c r="EN26" s="248"/>
      <c r="EO26" s="248"/>
      <c r="EP26" s="248"/>
      <c r="EQ26" s="248"/>
      <c r="ER26" s="248"/>
      <c r="ES26" s="248"/>
      <c r="ET26" s="248"/>
      <c r="EU26" s="248"/>
      <c r="EV26" s="249"/>
      <c r="EW26" s="249"/>
      <c r="EX26" s="249"/>
      <c r="EY26" s="249"/>
      <c r="EZ26" s="249"/>
      <c r="FA26" s="249"/>
      <c r="FB26" s="249"/>
      <c r="FC26" s="248"/>
      <c r="FD26" s="248"/>
      <c r="FE26" s="248"/>
      <c r="FF26" s="248"/>
      <c r="FG26" s="248"/>
      <c r="FH26" s="248"/>
      <c r="FI26" s="248"/>
      <c r="FJ26" s="248"/>
      <c r="FK26" s="248"/>
      <c r="FL26" s="249"/>
      <c r="FM26" s="248"/>
      <c r="FN26" s="248"/>
      <c r="FO26" s="248"/>
      <c r="FP26" s="248"/>
      <c r="FQ26" s="249"/>
      <c r="FR26" s="169"/>
      <c r="FS26" s="169"/>
      <c r="FT26" s="169"/>
      <c r="FU26" s="169"/>
      <c r="FV26" s="169"/>
      <c r="FW26" s="169"/>
      <c r="FX26" s="169"/>
      <c r="FY26" s="169"/>
    </row>
    <row r="27" spans="1:181" s="64" customFormat="1" ht="52.9" customHeight="1" x14ac:dyDescent="0.15">
      <c r="A27" s="475">
        <f t="shared" si="7"/>
        <v>20</v>
      </c>
      <c r="B27" s="487"/>
      <c r="C27" s="235"/>
      <c r="D27" s="236"/>
      <c r="E27" s="236"/>
      <c r="F27" s="236"/>
      <c r="G27" s="237"/>
      <c r="H27" s="238"/>
      <c r="I27" s="481" t="s">
        <v>307</v>
      </c>
      <c r="J27" s="488"/>
      <c r="K27" s="488"/>
      <c r="L27" s="488"/>
      <c r="M27" s="488"/>
      <c r="N27" s="488"/>
      <c r="O27" s="488"/>
      <c r="P27" s="488"/>
      <c r="Q27" s="488"/>
      <c r="R27" s="488"/>
      <c r="S27" s="488"/>
      <c r="T27" s="488"/>
      <c r="U27" s="488"/>
      <c r="V27" s="488"/>
      <c r="W27" s="488"/>
      <c r="X27" s="489"/>
      <c r="Y27" s="481"/>
      <c r="Z27" s="488"/>
      <c r="AA27" s="488"/>
      <c r="AB27" s="488"/>
      <c r="AC27" s="488"/>
      <c r="AD27" s="488"/>
      <c r="AE27" s="488"/>
      <c r="AF27" s="488"/>
      <c r="AG27" s="489"/>
      <c r="AH27" s="472" t="s">
        <v>200</v>
      </c>
      <c r="AI27" s="473"/>
      <c r="AJ27" s="473"/>
      <c r="AK27" s="473"/>
      <c r="AL27" s="473"/>
      <c r="AM27" s="473"/>
      <c r="AN27" s="474"/>
      <c r="AO27" s="472" t="s">
        <v>212</v>
      </c>
      <c r="AP27" s="473"/>
      <c r="AQ27" s="473"/>
      <c r="AR27" s="474"/>
      <c r="AS27" s="240">
        <v>20</v>
      </c>
      <c r="AT27" s="240"/>
      <c r="AU27" s="240"/>
      <c r="AV27" s="239" t="s">
        <v>200</v>
      </c>
      <c r="AW27" s="240"/>
      <c r="AX27" s="241"/>
      <c r="AY27" s="472" t="s">
        <v>204</v>
      </c>
      <c r="AZ27" s="473"/>
      <c r="BA27" s="473"/>
      <c r="BB27" s="473"/>
      <c r="BC27" s="473"/>
      <c r="BD27" s="473"/>
      <c r="BE27" s="474"/>
      <c r="BF27" s="239">
        <v>8</v>
      </c>
      <c r="BG27" s="240"/>
      <c r="BH27" s="241"/>
      <c r="BI27" s="470" t="s">
        <v>205</v>
      </c>
      <c r="BJ27" s="471"/>
      <c r="BK27" s="254"/>
      <c r="BL27" s="255"/>
      <c r="BM27" s="244"/>
      <c r="BN27" s="244"/>
      <c r="BO27" s="625"/>
      <c r="BP27" s="626"/>
      <c r="BQ27" s="626"/>
      <c r="BR27" s="626"/>
      <c r="BS27" s="626"/>
      <c r="BT27" s="627"/>
      <c r="BU27" s="472" t="s">
        <v>220</v>
      </c>
      <c r="BV27" s="473"/>
      <c r="BW27" s="473"/>
      <c r="BX27" s="473"/>
      <c r="BY27" s="474"/>
      <c r="BZ27" s="506" t="s">
        <v>735</v>
      </c>
      <c r="CA27" s="637"/>
      <c r="CB27" s="637"/>
      <c r="CC27" s="637"/>
      <c r="CD27" s="637"/>
      <c r="CE27" s="637"/>
      <c r="CF27" s="637"/>
      <c r="CG27" s="637"/>
      <c r="CH27" s="638"/>
      <c r="CI27" s="636" t="s">
        <v>308</v>
      </c>
      <c r="CJ27" s="637"/>
      <c r="CK27" s="637"/>
      <c r="CL27" s="637"/>
      <c r="CM27" s="637"/>
      <c r="CN27" s="637"/>
      <c r="CO27" s="637"/>
      <c r="CP27" s="637"/>
      <c r="CQ27" s="637"/>
      <c r="CR27" s="638"/>
      <c r="CS27" s="495" t="s">
        <v>309</v>
      </c>
      <c r="CT27" s="496"/>
      <c r="CU27" s="496"/>
      <c r="CV27" s="496"/>
      <c r="CW27" s="496"/>
      <c r="CX27" s="496"/>
      <c r="CY27" s="496"/>
      <c r="CZ27" s="496"/>
      <c r="DA27" s="496"/>
      <c r="DB27" s="496"/>
      <c r="DC27" s="496"/>
      <c r="DD27" s="496"/>
      <c r="DE27" s="496"/>
      <c r="DF27" s="496"/>
      <c r="DG27" s="496"/>
      <c r="DH27" s="496"/>
      <c r="DI27" s="496"/>
      <c r="DJ27" s="496"/>
      <c r="DK27" s="496"/>
      <c r="DL27" s="496"/>
      <c r="DM27" s="496"/>
      <c r="DN27" s="496"/>
      <c r="DO27" s="496"/>
      <c r="DP27" s="496"/>
      <c r="DQ27" s="496"/>
      <c r="DR27" s="496"/>
      <c r="DS27" s="496"/>
      <c r="DT27" s="496"/>
      <c r="DU27" s="496"/>
      <c r="DV27" s="496"/>
      <c r="DW27" s="496"/>
      <c r="DX27" s="497"/>
      <c r="DY27" s="237" t="s">
        <v>210</v>
      </c>
      <c r="DZ27" s="237"/>
      <c r="EA27" s="237"/>
      <c r="EB27" s="237"/>
      <c r="EC27" s="237"/>
      <c r="ED27" s="237"/>
      <c r="EE27" s="237"/>
      <c r="EF27" s="237"/>
      <c r="EG27" s="237"/>
      <c r="EH27" s="238"/>
      <c r="EI27" s="248"/>
      <c r="EJ27" s="248"/>
      <c r="EK27" s="248"/>
      <c r="EL27" s="248"/>
      <c r="EM27" s="248"/>
      <c r="EN27" s="248"/>
      <c r="EO27" s="248"/>
      <c r="EP27" s="248"/>
      <c r="EQ27" s="248"/>
      <c r="ER27" s="248"/>
      <c r="ES27" s="248"/>
      <c r="ET27" s="248"/>
      <c r="EU27" s="248"/>
      <c r="EV27" s="249"/>
      <c r="EW27" s="249"/>
      <c r="EX27" s="249"/>
      <c r="EY27" s="249"/>
      <c r="EZ27" s="249"/>
      <c r="FA27" s="249"/>
      <c r="FB27" s="249"/>
      <c r="FC27" s="248"/>
      <c r="FD27" s="248"/>
      <c r="FE27" s="248"/>
      <c r="FF27" s="248"/>
      <c r="FG27" s="248"/>
      <c r="FH27" s="248"/>
      <c r="FI27" s="248"/>
      <c r="FJ27" s="248"/>
      <c r="FK27" s="248"/>
      <c r="FL27" s="249"/>
      <c r="FM27" s="248"/>
      <c r="FN27" s="248"/>
      <c r="FO27" s="248"/>
      <c r="FP27" s="248"/>
      <c r="FQ27" s="249"/>
      <c r="FR27" s="169"/>
      <c r="FS27" s="169"/>
      <c r="FT27" s="169"/>
      <c r="FU27" s="169"/>
      <c r="FV27" s="169"/>
      <c r="FW27" s="169"/>
      <c r="FX27" s="169"/>
      <c r="FY27" s="169"/>
    </row>
    <row r="28" spans="1:181" s="64" customFormat="1" ht="25.5" customHeight="1" x14ac:dyDescent="0.15">
      <c r="A28" s="475">
        <f t="shared" si="7"/>
        <v>21</v>
      </c>
      <c r="B28" s="487"/>
      <c r="C28" s="235"/>
      <c r="D28" s="236"/>
      <c r="E28" s="236"/>
      <c r="F28" s="236"/>
      <c r="G28" s="237"/>
      <c r="H28" s="238"/>
      <c r="I28" s="481" t="s">
        <v>310</v>
      </c>
      <c r="J28" s="488"/>
      <c r="K28" s="488"/>
      <c r="L28" s="488"/>
      <c r="M28" s="488"/>
      <c r="N28" s="488"/>
      <c r="O28" s="488"/>
      <c r="P28" s="488"/>
      <c r="Q28" s="488"/>
      <c r="R28" s="488"/>
      <c r="S28" s="488"/>
      <c r="T28" s="488"/>
      <c r="U28" s="488"/>
      <c r="V28" s="488"/>
      <c r="W28" s="488"/>
      <c r="X28" s="489"/>
      <c r="Y28" s="481"/>
      <c r="Z28" s="488"/>
      <c r="AA28" s="488"/>
      <c r="AB28" s="488"/>
      <c r="AC28" s="488"/>
      <c r="AD28" s="488"/>
      <c r="AE28" s="488"/>
      <c r="AF28" s="488"/>
      <c r="AG28" s="489"/>
      <c r="AH28" s="472" t="s">
        <v>200</v>
      </c>
      <c r="AI28" s="473"/>
      <c r="AJ28" s="473"/>
      <c r="AK28" s="473"/>
      <c r="AL28" s="473"/>
      <c r="AM28" s="473"/>
      <c r="AN28" s="474"/>
      <c r="AO28" s="472" t="s">
        <v>301</v>
      </c>
      <c r="AP28" s="473"/>
      <c r="AQ28" s="473"/>
      <c r="AR28" s="474"/>
      <c r="AS28" s="240">
        <v>20</v>
      </c>
      <c r="AT28" s="240"/>
      <c r="AU28" s="240"/>
      <c r="AV28" s="239" t="s">
        <v>200</v>
      </c>
      <c r="AW28" s="240"/>
      <c r="AX28" s="241"/>
      <c r="AY28" s="472" t="s">
        <v>204</v>
      </c>
      <c r="AZ28" s="473"/>
      <c r="BA28" s="473"/>
      <c r="BB28" s="473"/>
      <c r="BC28" s="473"/>
      <c r="BD28" s="473"/>
      <c r="BE28" s="474"/>
      <c r="BF28" s="239">
        <v>8</v>
      </c>
      <c r="BG28" s="240"/>
      <c r="BH28" s="241"/>
      <c r="BI28" s="244"/>
      <c r="BJ28" s="244"/>
      <c r="BK28" s="254"/>
      <c r="BL28" s="255"/>
      <c r="BM28" s="470" t="s">
        <v>205</v>
      </c>
      <c r="BN28" s="471"/>
      <c r="BO28" s="625"/>
      <c r="BP28" s="626"/>
      <c r="BQ28" s="626"/>
      <c r="BR28" s="626"/>
      <c r="BS28" s="626"/>
      <c r="BT28" s="627"/>
      <c r="BU28" s="472" t="s">
        <v>220</v>
      </c>
      <c r="BV28" s="473"/>
      <c r="BW28" s="473"/>
      <c r="BX28" s="473"/>
      <c r="BY28" s="474"/>
      <c r="BZ28" s="503" t="s">
        <v>305</v>
      </c>
      <c r="CA28" s="634"/>
      <c r="CB28" s="634"/>
      <c r="CC28" s="634"/>
      <c r="CD28" s="634"/>
      <c r="CE28" s="634"/>
      <c r="CF28" s="634"/>
      <c r="CG28" s="634"/>
      <c r="CH28" s="635"/>
      <c r="CI28" s="636" t="s">
        <v>311</v>
      </c>
      <c r="CJ28" s="637"/>
      <c r="CK28" s="637"/>
      <c r="CL28" s="637"/>
      <c r="CM28" s="637"/>
      <c r="CN28" s="637"/>
      <c r="CO28" s="637"/>
      <c r="CP28" s="637"/>
      <c r="CQ28" s="637"/>
      <c r="CR28" s="638"/>
      <c r="CS28" s="495" t="s">
        <v>696</v>
      </c>
      <c r="CT28" s="496"/>
      <c r="CU28" s="496"/>
      <c r="CV28" s="496"/>
      <c r="CW28" s="496"/>
      <c r="CX28" s="496"/>
      <c r="CY28" s="496"/>
      <c r="CZ28" s="496"/>
      <c r="DA28" s="496"/>
      <c r="DB28" s="496"/>
      <c r="DC28" s="496"/>
      <c r="DD28" s="496"/>
      <c r="DE28" s="496"/>
      <c r="DF28" s="496"/>
      <c r="DG28" s="496"/>
      <c r="DH28" s="496"/>
      <c r="DI28" s="496"/>
      <c r="DJ28" s="496"/>
      <c r="DK28" s="496"/>
      <c r="DL28" s="496"/>
      <c r="DM28" s="496"/>
      <c r="DN28" s="496"/>
      <c r="DO28" s="496"/>
      <c r="DP28" s="496"/>
      <c r="DQ28" s="496"/>
      <c r="DR28" s="496"/>
      <c r="DS28" s="496"/>
      <c r="DT28" s="496"/>
      <c r="DU28" s="496"/>
      <c r="DV28" s="496"/>
      <c r="DW28" s="496"/>
      <c r="DX28" s="497"/>
      <c r="DY28" s="237" t="s">
        <v>210</v>
      </c>
      <c r="DZ28" s="237"/>
      <c r="EA28" s="237"/>
      <c r="EB28" s="237"/>
      <c r="EC28" s="237"/>
      <c r="ED28" s="237"/>
      <c r="EE28" s="237"/>
      <c r="EF28" s="237"/>
      <c r="EG28" s="237"/>
      <c r="EH28" s="238"/>
      <c r="EI28" s="248"/>
      <c r="EJ28" s="248"/>
      <c r="EK28" s="248"/>
      <c r="EL28" s="248"/>
      <c r="EM28" s="248"/>
      <c r="EN28" s="248"/>
      <c r="EO28" s="248"/>
      <c r="EP28" s="248"/>
      <c r="EQ28" s="248"/>
      <c r="ER28" s="248"/>
      <c r="ES28" s="248"/>
      <c r="ET28" s="248"/>
      <c r="EU28" s="248"/>
      <c r="EV28" s="249"/>
      <c r="EW28" s="249"/>
      <c r="EX28" s="249"/>
      <c r="EY28" s="249"/>
      <c r="EZ28" s="249"/>
      <c r="FA28" s="249"/>
      <c r="FB28" s="249"/>
      <c r="FC28" s="248"/>
      <c r="FD28" s="248"/>
      <c r="FE28" s="248"/>
      <c r="FF28" s="248"/>
      <c r="FG28" s="248"/>
      <c r="FH28" s="248"/>
      <c r="FI28" s="248"/>
      <c r="FJ28" s="248"/>
      <c r="FK28" s="248"/>
      <c r="FL28" s="249"/>
      <c r="FM28" s="248"/>
      <c r="FN28" s="248"/>
      <c r="FO28" s="248"/>
      <c r="FP28" s="248"/>
      <c r="FQ28" s="249"/>
      <c r="FR28" s="169"/>
      <c r="FS28" s="169"/>
      <c r="FT28" s="169"/>
      <c r="FU28" s="169"/>
      <c r="FV28" s="169"/>
      <c r="FW28" s="169"/>
      <c r="FX28" s="169"/>
      <c r="FY28" s="169"/>
    </row>
    <row r="29" spans="1:181" s="64" customFormat="1" ht="111" customHeight="1" x14ac:dyDescent="0.15">
      <c r="A29" s="475">
        <f t="shared" si="7"/>
        <v>22</v>
      </c>
      <c r="B29" s="487"/>
      <c r="C29" s="235"/>
      <c r="D29" s="236"/>
      <c r="E29" s="236"/>
      <c r="F29" s="236"/>
      <c r="G29" s="237"/>
      <c r="H29" s="238"/>
      <c r="I29" s="481" t="s">
        <v>313</v>
      </c>
      <c r="J29" s="488"/>
      <c r="K29" s="488"/>
      <c r="L29" s="488"/>
      <c r="M29" s="488"/>
      <c r="N29" s="488"/>
      <c r="O29" s="488"/>
      <c r="P29" s="488"/>
      <c r="Q29" s="488"/>
      <c r="R29" s="488"/>
      <c r="S29" s="488"/>
      <c r="T29" s="488"/>
      <c r="U29" s="488"/>
      <c r="V29" s="488"/>
      <c r="W29" s="488"/>
      <c r="X29" s="489"/>
      <c r="Y29" s="481"/>
      <c r="Z29" s="488"/>
      <c r="AA29" s="488"/>
      <c r="AB29" s="488"/>
      <c r="AC29" s="488"/>
      <c r="AD29" s="488"/>
      <c r="AE29" s="488"/>
      <c r="AF29" s="488"/>
      <c r="AG29" s="489"/>
      <c r="AH29" s="472" t="s">
        <v>200</v>
      </c>
      <c r="AI29" s="473"/>
      <c r="AJ29" s="473"/>
      <c r="AK29" s="473"/>
      <c r="AL29" s="473"/>
      <c r="AM29" s="473"/>
      <c r="AN29" s="474"/>
      <c r="AO29" s="472" t="s">
        <v>212</v>
      </c>
      <c r="AP29" s="473"/>
      <c r="AQ29" s="473"/>
      <c r="AR29" s="474"/>
      <c r="AS29" s="240">
        <v>6</v>
      </c>
      <c r="AT29" s="240"/>
      <c r="AU29" s="240"/>
      <c r="AV29" s="239" t="s">
        <v>200</v>
      </c>
      <c r="AW29" s="240"/>
      <c r="AX29" s="241"/>
      <c r="AY29" s="472" t="s">
        <v>204</v>
      </c>
      <c r="AZ29" s="473"/>
      <c r="BA29" s="473"/>
      <c r="BB29" s="473"/>
      <c r="BC29" s="473"/>
      <c r="BD29" s="473"/>
      <c r="BE29" s="474"/>
      <c r="BF29" s="239">
        <v>8</v>
      </c>
      <c r="BG29" s="240"/>
      <c r="BH29" s="241"/>
      <c r="BI29" s="244"/>
      <c r="BJ29" s="244"/>
      <c r="BK29" s="470" t="s">
        <v>205</v>
      </c>
      <c r="BL29" s="471"/>
      <c r="BM29" s="244"/>
      <c r="BN29" s="244"/>
      <c r="BO29" s="625"/>
      <c r="BP29" s="626"/>
      <c r="BQ29" s="626"/>
      <c r="BR29" s="626"/>
      <c r="BS29" s="626"/>
      <c r="BT29" s="627"/>
      <c r="BU29" s="472" t="s">
        <v>220</v>
      </c>
      <c r="BV29" s="473"/>
      <c r="BW29" s="473"/>
      <c r="BX29" s="473"/>
      <c r="BY29" s="474"/>
      <c r="BZ29" s="503" t="s">
        <v>305</v>
      </c>
      <c r="CA29" s="634"/>
      <c r="CB29" s="634"/>
      <c r="CC29" s="634"/>
      <c r="CD29" s="634"/>
      <c r="CE29" s="634"/>
      <c r="CF29" s="634"/>
      <c r="CG29" s="634"/>
      <c r="CH29" s="635"/>
      <c r="CI29" s="636" t="s">
        <v>313</v>
      </c>
      <c r="CJ29" s="637"/>
      <c r="CK29" s="637"/>
      <c r="CL29" s="637"/>
      <c r="CM29" s="637"/>
      <c r="CN29" s="637"/>
      <c r="CO29" s="637"/>
      <c r="CP29" s="637"/>
      <c r="CQ29" s="637"/>
      <c r="CR29" s="638"/>
      <c r="CS29" s="639" t="s">
        <v>593</v>
      </c>
      <c r="CT29" s="654"/>
      <c r="CU29" s="654"/>
      <c r="CV29" s="654"/>
      <c r="CW29" s="654"/>
      <c r="CX29" s="654"/>
      <c r="CY29" s="654"/>
      <c r="CZ29" s="654"/>
      <c r="DA29" s="654"/>
      <c r="DB29" s="654"/>
      <c r="DC29" s="654"/>
      <c r="DD29" s="654"/>
      <c r="DE29" s="654"/>
      <c r="DF29" s="654"/>
      <c r="DG29" s="654"/>
      <c r="DH29" s="654"/>
      <c r="DI29" s="654"/>
      <c r="DJ29" s="654"/>
      <c r="DK29" s="654"/>
      <c r="DL29" s="654"/>
      <c r="DM29" s="654"/>
      <c r="DN29" s="654"/>
      <c r="DO29" s="654"/>
      <c r="DP29" s="654"/>
      <c r="DQ29" s="654"/>
      <c r="DR29" s="654"/>
      <c r="DS29" s="654"/>
      <c r="DT29" s="654"/>
      <c r="DU29" s="654"/>
      <c r="DV29" s="654"/>
      <c r="DW29" s="654"/>
      <c r="DX29" s="655"/>
      <c r="DY29" s="237" t="s">
        <v>210</v>
      </c>
      <c r="DZ29" s="237"/>
      <c r="EA29" s="237"/>
      <c r="EB29" s="237"/>
      <c r="EC29" s="237"/>
      <c r="ED29" s="237"/>
      <c r="EE29" s="237"/>
      <c r="EF29" s="237"/>
      <c r="EG29" s="237"/>
      <c r="EH29" s="238"/>
      <c r="EI29" s="248"/>
      <c r="EJ29" s="248"/>
      <c r="EK29" s="248"/>
      <c r="EL29" s="248"/>
      <c r="EM29" s="248"/>
      <c r="EN29" s="248"/>
      <c r="EO29" s="248"/>
      <c r="EP29" s="248"/>
      <c r="EQ29" s="248"/>
      <c r="ER29" s="248"/>
      <c r="ES29" s="248"/>
      <c r="ET29" s="248"/>
      <c r="EU29" s="248"/>
      <c r="EV29" s="249"/>
      <c r="EW29" s="249"/>
      <c r="EX29" s="249"/>
      <c r="EY29" s="249"/>
      <c r="EZ29" s="249"/>
      <c r="FA29" s="249"/>
      <c r="FB29" s="249"/>
      <c r="FC29" s="248"/>
      <c r="FD29" s="248"/>
      <c r="FE29" s="248"/>
      <c r="FF29" s="248"/>
      <c r="FG29" s="248"/>
      <c r="FH29" s="248"/>
      <c r="FI29" s="248"/>
      <c r="FJ29" s="248"/>
      <c r="FK29" s="248"/>
      <c r="FL29" s="249"/>
      <c r="FM29" s="248"/>
      <c r="FN29" s="248"/>
      <c r="FO29" s="248"/>
      <c r="FP29" s="248"/>
      <c r="FQ29" s="249"/>
      <c r="FR29" s="169"/>
      <c r="FS29" s="169"/>
      <c r="FT29" s="169"/>
      <c r="FU29" s="169"/>
      <c r="FV29" s="169"/>
      <c r="FW29" s="169"/>
      <c r="FX29" s="169"/>
      <c r="FY29" s="169"/>
    </row>
    <row r="30" spans="1:181" s="64" customFormat="1" ht="25.5" customHeight="1" x14ac:dyDescent="0.15">
      <c r="A30" s="475">
        <f t="shared" si="7"/>
        <v>23</v>
      </c>
      <c r="B30" s="487"/>
      <c r="C30" s="235"/>
      <c r="D30" s="236"/>
      <c r="E30" s="236"/>
      <c r="F30" s="236"/>
      <c r="G30" s="237"/>
      <c r="H30" s="238"/>
      <c r="I30" s="656" t="s">
        <v>314</v>
      </c>
      <c r="J30" s="657"/>
      <c r="K30" s="657"/>
      <c r="L30" s="657"/>
      <c r="M30" s="657"/>
      <c r="N30" s="657"/>
      <c r="O30" s="657"/>
      <c r="P30" s="657"/>
      <c r="Q30" s="657"/>
      <c r="R30" s="657"/>
      <c r="S30" s="657"/>
      <c r="T30" s="657"/>
      <c r="U30" s="657"/>
      <c r="V30" s="657"/>
      <c r="W30" s="657"/>
      <c r="X30" s="658"/>
      <c r="Y30" s="481"/>
      <c r="Z30" s="488"/>
      <c r="AA30" s="488"/>
      <c r="AB30" s="488"/>
      <c r="AC30" s="488"/>
      <c r="AD30" s="488"/>
      <c r="AE30" s="488"/>
      <c r="AF30" s="488"/>
      <c r="AG30" s="489"/>
      <c r="AH30" s="472" t="s">
        <v>200</v>
      </c>
      <c r="AI30" s="473"/>
      <c r="AJ30" s="473"/>
      <c r="AK30" s="473"/>
      <c r="AL30" s="473"/>
      <c r="AM30" s="473"/>
      <c r="AN30" s="474"/>
      <c r="AO30" s="472" t="s">
        <v>212</v>
      </c>
      <c r="AP30" s="473"/>
      <c r="AQ30" s="473"/>
      <c r="AR30" s="474"/>
      <c r="AS30" s="240">
        <v>10</v>
      </c>
      <c r="AT30" s="240"/>
      <c r="AU30" s="240"/>
      <c r="AV30" s="239" t="s">
        <v>200</v>
      </c>
      <c r="AW30" s="240"/>
      <c r="AX30" s="241"/>
      <c r="AY30" s="472" t="s">
        <v>204</v>
      </c>
      <c r="AZ30" s="473"/>
      <c r="BA30" s="473"/>
      <c r="BB30" s="473"/>
      <c r="BC30" s="473"/>
      <c r="BD30" s="473"/>
      <c r="BE30" s="474"/>
      <c r="BF30" s="239">
        <v>8</v>
      </c>
      <c r="BG30" s="240"/>
      <c r="BH30" s="241"/>
      <c r="BI30" s="470" t="s">
        <v>205</v>
      </c>
      <c r="BJ30" s="471"/>
      <c r="BK30" s="470"/>
      <c r="BL30" s="471"/>
      <c r="BM30" s="244"/>
      <c r="BN30" s="244"/>
      <c r="BO30" s="625"/>
      <c r="BP30" s="626"/>
      <c r="BQ30" s="626"/>
      <c r="BR30" s="626"/>
      <c r="BS30" s="626"/>
      <c r="BT30" s="627"/>
      <c r="BU30" s="472" t="s">
        <v>220</v>
      </c>
      <c r="BV30" s="473"/>
      <c r="BW30" s="473"/>
      <c r="BX30" s="473"/>
      <c r="BY30" s="474"/>
      <c r="BZ30" s="503" t="s">
        <v>305</v>
      </c>
      <c r="CA30" s="634"/>
      <c r="CB30" s="634"/>
      <c r="CC30" s="634"/>
      <c r="CD30" s="634"/>
      <c r="CE30" s="634"/>
      <c r="CF30" s="634"/>
      <c r="CG30" s="634"/>
      <c r="CH30" s="635"/>
      <c r="CI30" s="636" t="s">
        <v>315</v>
      </c>
      <c r="CJ30" s="637"/>
      <c r="CK30" s="637"/>
      <c r="CL30" s="637"/>
      <c r="CM30" s="637"/>
      <c r="CN30" s="637"/>
      <c r="CO30" s="637"/>
      <c r="CP30" s="637"/>
      <c r="CQ30" s="637"/>
      <c r="CR30" s="638"/>
      <c r="CS30" s="650"/>
      <c r="CT30" s="496"/>
      <c r="CU30" s="496"/>
      <c r="CV30" s="496"/>
      <c r="CW30" s="496"/>
      <c r="CX30" s="496"/>
      <c r="CY30" s="496"/>
      <c r="CZ30" s="496"/>
      <c r="DA30" s="496"/>
      <c r="DB30" s="496"/>
      <c r="DC30" s="496"/>
      <c r="DD30" s="496"/>
      <c r="DE30" s="496"/>
      <c r="DF30" s="496"/>
      <c r="DG30" s="496"/>
      <c r="DH30" s="496"/>
      <c r="DI30" s="496"/>
      <c r="DJ30" s="496"/>
      <c r="DK30" s="496"/>
      <c r="DL30" s="496"/>
      <c r="DM30" s="496"/>
      <c r="DN30" s="496"/>
      <c r="DO30" s="496"/>
      <c r="DP30" s="496"/>
      <c r="DQ30" s="496"/>
      <c r="DR30" s="496"/>
      <c r="DS30" s="496"/>
      <c r="DT30" s="496"/>
      <c r="DU30" s="496"/>
      <c r="DV30" s="496"/>
      <c r="DW30" s="496"/>
      <c r="DX30" s="497"/>
      <c r="DY30" s="237" t="s">
        <v>210</v>
      </c>
      <c r="DZ30" s="237"/>
      <c r="EA30" s="237"/>
      <c r="EB30" s="237"/>
      <c r="EC30" s="237"/>
      <c r="ED30" s="237"/>
      <c r="EE30" s="237"/>
      <c r="EF30" s="237"/>
      <c r="EG30" s="237"/>
      <c r="EH30" s="238"/>
      <c r="EI30" s="248"/>
      <c r="EJ30" s="248"/>
      <c r="EK30" s="248"/>
      <c r="EL30" s="248"/>
      <c r="EM30" s="248"/>
      <c r="EN30" s="248"/>
      <c r="EO30" s="248"/>
      <c r="EP30" s="248"/>
      <c r="EQ30" s="248"/>
      <c r="ER30" s="248"/>
      <c r="ES30" s="248"/>
      <c r="ET30" s="248"/>
      <c r="EU30" s="248"/>
      <c r="EV30" s="249"/>
      <c r="EW30" s="249"/>
      <c r="EX30" s="249"/>
      <c r="EY30" s="249"/>
      <c r="EZ30" s="249"/>
      <c r="FA30" s="249"/>
      <c r="FB30" s="249"/>
      <c r="FC30" s="248"/>
      <c r="FD30" s="248"/>
      <c r="FE30" s="248"/>
      <c r="FF30" s="248"/>
      <c r="FG30" s="248"/>
      <c r="FH30" s="248"/>
      <c r="FI30" s="248"/>
      <c r="FJ30" s="248"/>
      <c r="FK30" s="248"/>
      <c r="FL30" s="249"/>
      <c r="FM30" s="248"/>
      <c r="FN30" s="248"/>
      <c r="FO30" s="248"/>
      <c r="FP30" s="248"/>
      <c r="FQ30" s="249"/>
      <c r="FR30" s="169"/>
      <c r="FS30" s="169"/>
      <c r="FT30" s="169"/>
      <c r="FU30" s="169"/>
      <c r="FV30" s="169"/>
      <c r="FW30" s="169"/>
      <c r="FX30" s="169"/>
      <c r="FY30" s="169"/>
    </row>
    <row r="31" spans="1:181" s="64" customFormat="1" ht="157.15" customHeight="1" x14ac:dyDescent="0.15">
      <c r="A31" s="475">
        <f t="shared" si="7"/>
        <v>24</v>
      </c>
      <c r="B31" s="487"/>
      <c r="C31" s="235"/>
      <c r="D31" s="236"/>
      <c r="E31" s="236"/>
      <c r="F31" s="236"/>
      <c r="G31" s="237"/>
      <c r="H31" s="238"/>
      <c r="I31" s="481" t="s">
        <v>316</v>
      </c>
      <c r="J31" s="488"/>
      <c r="K31" s="488"/>
      <c r="L31" s="488"/>
      <c r="M31" s="488"/>
      <c r="N31" s="488"/>
      <c r="O31" s="488"/>
      <c r="P31" s="488"/>
      <c r="Q31" s="488"/>
      <c r="R31" s="488"/>
      <c r="S31" s="488"/>
      <c r="T31" s="488"/>
      <c r="U31" s="488"/>
      <c r="V31" s="488"/>
      <c r="W31" s="488"/>
      <c r="X31" s="489"/>
      <c r="Y31" s="481"/>
      <c r="Z31" s="488"/>
      <c r="AA31" s="488"/>
      <c r="AB31" s="488"/>
      <c r="AC31" s="488"/>
      <c r="AD31" s="488"/>
      <c r="AE31" s="488"/>
      <c r="AF31" s="488"/>
      <c r="AG31" s="489"/>
      <c r="AH31" s="472" t="s">
        <v>200</v>
      </c>
      <c r="AI31" s="473"/>
      <c r="AJ31" s="473"/>
      <c r="AK31" s="473"/>
      <c r="AL31" s="473"/>
      <c r="AM31" s="473"/>
      <c r="AN31" s="474"/>
      <c r="AO31" s="472" t="s">
        <v>301</v>
      </c>
      <c r="AP31" s="473"/>
      <c r="AQ31" s="473"/>
      <c r="AR31" s="474"/>
      <c r="AS31" s="240">
        <v>21</v>
      </c>
      <c r="AT31" s="240"/>
      <c r="AU31" s="240"/>
      <c r="AV31" s="239" t="s">
        <v>200</v>
      </c>
      <c r="AW31" s="240"/>
      <c r="AX31" s="241"/>
      <c r="AY31" s="472" t="s">
        <v>204</v>
      </c>
      <c r="AZ31" s="473"/>
      <c r="BA31" s="473"/>
      <c r="BB31" s="473"/>
      <c r="BC31" s="473"/>
      <c r="BD31" s="473"/>
      <c r="BE31" s="474"/>
      <c r="BF31" s="239">
        <v>8</v>
      </c>
      <c r="BG31" s="240"/>
      <c r="BH31" s="241"/>
      <c r="BI31" s="470" t="s">
        <v>205</v>
      </c>
      <c r="BJ31" s="471"/>
      <c r="BK31" s="254"/>
      <c r="BL31" s="255"/>
      <c r="BM31" s="244"/>
      <c r="BN31" s="244"/>
      <c r="BO31" s="625"/>
      <c r="BP31" s="626"/>
      <c r="BQ31" s="626"/>
      <c r="BR31" s="626"/>
      <c r="BS31" s="626"/>
      <c r="BT31" s="627"/>
      <c r="BU31" s="472" t="s">
        <v>220</v>
      </c>
      <c r="BV31" s="473"/>
      <c r="BW31" s="473"/>
      <c r="BX31" s="473"/>
      <c r="BY31" s="474"/>
      <c r="BZ31" s="503" t="s">
        <v>305</v>
      </c>
      <c r="CA31" s="634"/>
      <c r="CB31" s="634"/>
      <c r="CC31" s="634"/>
      <c r="CD31" s="634"/>
      <c r="CE31" s="634"/>
      <c r="CF31" s="634"/>
      <c r="CG31" s="634"/>
      <c r="CH31" s="635"/>
      <c r="CI31" s="506" t="s">
        <v>316</v>
      </c>
      <c r="CJ31" s="645"/>
      <c r="CK31" s="645"/>
      <c r="CL31" s="645"/>
      <c r="CM31" s="645"/>
      <c r="CN31" s="645"/>
      <c r="CO31" s="645"/>
      <c r="CP31" s="645"/>
      <c r="CQ31" s="645"/>
      <c r="CR31" s="646"/>
      <c r="CS31" s="647"/>
      <c r="CT31" s="648"/>
      <c r="CU31" s="648"/>
      <c r="CV31" s="648"/>
      <c r="CW31" s="648"/>
      <c r="CX31" s="648"/>
      <c r="CY31" s="648"/>
      <c r="CZ31" s="648"/>
      <c r="DA31" s="648"/>
      <c r="DB31" s="648"/>
      <c r="DC31" s="648"/>
      <c r="DD31" s="648"/>
      <c r="DE31" s="648"/>
      <c r="DF31" s="648"/>
      <c r="DG31" s="648"/>
      <c r="DH31" s="648"/>
      <c r="DI31" s="648"/>
      <c r="DJ31" s="648"/>
      <c r="DK31" s="648"/>
      <c r="DL31" s="648"/>
      <c r="DM31" s="648"/>
      <c r="DN31" s="648"/>
      <c r="DO31" s="648"/>
      <c r="DP31" s="648"/>
      <c r="DQ31" s="648"/>
      <c r="DR31" s="648"/>
      <c r="DS31" s="648"/>
      <c r="DT31" s="648"/>
      <c r="DU31" s="648"/>
      <c r="DV31" s="648"/>
      <c r="DW31" s="648"/>
      <c r="DX31" s="649"/>
      <c r="DY31" s="237" t="s">
        <v>210</v>
      </c>
      <c r="DZ31" s="237"/>
      <c r="EA31" s="237"/>
      <c r="EB31" s="237"/>
      <c r="EC31" s="237"/>
      <c r="ED31" s="237"/>
      <c r="EE31" s="237"/>
      <c r="EF31" s="237"/>
      <c r="EG31" s="237"/>
      <c r="EH31" s="238"/>
      <c r="EI31" s="248"/>
      <c r="EJ31" s="248"/>
      <c r="EK31" s="248"/>
      <c r="EL31" s="248"/>
      <c r="EM31" s="248"/>
      <c r="EN31" s="248"/>
      <c r="EO31" s="248"/>
      <c r="EP31" s="248"/>
      <c r="EQ31" s="248"/>
      <c r="ER31" s="248"/>
      <c r="ES31" s="248"/>
      <c r="ET31" s="248"/>
      <c r="EU31" s="248"/>
      <c r="EV31" s="249"/>
      <c r="EW31" s="249"/>
      <c r="EX31" s="249"/>
      <c r="EY31" s="249"/>
      <c r="EZ31" s="249"/>
      <c r="FA31" s="249"/>
      <c r="FB31" s="249"/>
      <c r="FC31" s="248"/>
      <c r="FD31" s="248"/>
      <c r="FE31" s="248"/>
      <c r="FF31" s="248"/>
      <c r="FG31" s="248"/>
      <c r="FH31" s="248"/>
      <c r="FI31" s="248"/>
      <c r="FJ31" s="248"/>
      <c r="FK31" s="248"/>
      <c r="FL31" s="249"/>
      <c r="FM31" s="248"/>
      <c r="FN31" s="248"/>
      <c r="FO31" s="248"/>
      <c r="FP31" s="248"/>
      <c r="FQ31" s="249"/>
      <c r="FR31" s="169"/>
      <c r="FS31" s="169"/>
      <c r="FT31" s="169"/>
      <c r="FU31" s="169"/>
      <c r="FV31" s="169"/>
      <c r="FW31" s="169"/>
      <c r="FX31" s="169"/>
      <c r="FY31" s="169"/>
    </row>
    <row r="32" spans="1:181" s="64" customFormat="1" ht="31.5" customHeight="1" x14ac:dyDescent="0.15">
      <c r="A32" s="475">
        <f t="shared" si="7"/>
        <v>25</v>
      </c>
      <c r="B32" s="487"/>
      <c r="C32" s="235"/>
      <c r="D32" s="236"/>
      <c r="E32" s="236"/>
      <c r="F32" s="236"/>
      <c r="G32" s="237"/>
      <c r="H32" s="238"/>
      <c r="I32" s="481" t="s">
        <v>317</v>
      </c>
      <c r="J32" s="488"/>
      <c r="K32" s="488"/>
      <c r="L32" s="488"/>
      <c r="M32" s="488"/>
      <c r="N32" s="488"/>
      <c r="O32" s="488"/>
      <c r="P32" s="488"/>
      <c r="Q32" s="488"/>
      <c r="R32" s="488"/>
      <c r="S32" s="488"/>
      <c r="T32" s="488"/>
      <c r="U32" s="488"/>
      <c r="V32" s="488"/>
      <c r="W32" s="488"/>
      <c r="X32" s="489"/>
      <c r="Y32" s="481"/>
      <c r="Z32" s="488"/>
      <c r="AA32" s="488"/>
      <c r="AB32" s="488"/>
      <c r="AC32" s="488"/>
      <c r="AD32" s="488"/>
      <c r="AE32" s="488"/>
      <c r="AF32" s="488"/>
      <c r="AG32" s="489"/>
      <c r="AH32" s="472" t="s">
        <v>200</v>
      </c>
      <c r="AI32" s="473"/>
      <c r="AJ32" s="473"/>
      <c r="AK32" s="473"/>
      <c r="AL32" s="473"/>
      <c r="AM32" s="473"/>
      <c r="AN32" s="474"/>
      <c r="AO32" s="472" t="s">
        <v>301</v>
      </c>
      <c r="AP32" s="473"/>
      <c r="AQ32" s="473"/>
      <c r="AR32" s="474"/>
      <c r="AS32" s="240">
        <v>18</v>
      </c>
      <c r="AT32" s="240"/>
      <c r="AU32" s="240"/>
      <c r="AV32" s="239" t="s">
        <v>200</v>
      </c>
      <c r="AW32" s="240"/>
      <c r="AX32" s="241"/>
      <c r="AY32" s="472" t="s">
        <v>204</v>
      </c>
      <c r="AZ32" s="473"/>
      <c r="BA32" s="473"/>
      <c r="BB32" s="473"/>
      <c r="BC32" s="473"/>
      <c r="BD32" s="473"/>
      <c r="BE32" s="474"/>
      <c r="BF32" s="239">
        <v>8</v>
      </c>
      <c r="BG32" s="240"/>
      <c r="BH32" s="241"/>
      <c r="BI32" s="470" t="s">
        <v>205</v>
      </c>
      <c r="BJ32" s="471"/>
      <c r="BK32" s="254"/>
      <c r="BL32" s="255"/>
      <c r="BM32" s="470"/>
      <c r="BN32" s="471"/>
      <c r="BO32" s="625"/>
      <c r="BP32" s="626"/>
      <c r="BQ32" s="626"/>
      <c r="BR32" s="626"/>
      <c r="BS32" s="626"/>
      <c r="BT32" s="627"/>
      <c r="BU32" s="472" t="s">
        <v>220</v>
      </c>
      <c r="BV32" s="473"/>
      <c r="BW32" s="473"/>
      <c r="BX32" s="473"/>
      <c r="BY32" s="474"/>
      <c r="BZ32" s="506" t="s">
        <v>318</v>
      </c>
      <c r="CA32" s="667"/>
      <c r="CB32" s="667"/>
      <c r="CC32" s="667"/>
      <c r="CD32" s="667"/>
      <c r="CE32" s="667"/>
      <c r="CF32" s="667"/>
      <c r="CG32" s="667"/>
      <c r="CH32" s="668"/>
      <c r="CI32" s="636" t="s">
        <v>319</v>
      </c>
      <c r="CJ32" s="637"/>
      <c r="CK32" s="637"/>
      <c r="CL32" s="637"/>
      <c r="CM32" s="637"/>
      <c r="CN32" s="637"/>
      <c r="CO32" s="637"/>
      <c r="CP32" s="637"/>
      <c r="CQ32" s="637"/>
      <c r="CR32" s="638"/>
      <c r="CS32" s="639"/>
      <c r="CT32" s="496"/>
      <c r="CU32" s="496"/>
      <c r="CV32" s="496"/>
      <c r="CW32" s="496"/>
      <c r="CX32" s="496"/>
      <c r="CY32" s="496"/>
      <c r="CZ32" s="496"/>
      <c r="DA32" s="496"/>
      <c r="DB32" s="496"/>
      <c r="DC32" s="496"/>
      <c r="DD32" s="496"/>
      <c r="DE32" s="496"/>
      <c r="DF32" s="496"/>
      <c r="DG32" s="496"/>
      <c r="DH32" s="496"/>
      <c r="DI32" s="496"/>
      <c r="DJ32" s="496"/>
      <c r="DK32" s="496"/>
      <c r="DL32" s="496"/>
      <c r="DM32" s="496"/>
      <c r="DN32" s="496"/>
      <c r="DO32" s="496"/>
      <c r="DP32" s="496"/>
      <c r="DQ32" s="496"/>
      <c r="DR32" s="496"/>
      <c r="DS32" s="496"/>
      <c r="DT32" s="496"/>
      <c r="DU32" s="496"/>
      <c r="DV32" s="496"/>
      <c r="DW32" s="496"/>
      <c r="DX32" s="497"/>
      <c r="DY32" s="237" t="s">
        <v>210</v>
      </c>
      <c r="DZ32" s="237"/>
      <c r="EA32" s="237"/>
      <c r="EB32" s="237"/>
      <c r="EC32" s="237"/>
      <c r="ED32" s="237"/>
      <c r="EE32" s="237"/>
      <c r="EF32" s="237"/>
      <c r="EG32" s="237"/>
      <c r="EH32" s="238"/>
      <c r="EI32" s="248"/>
      <c r="EJ32" s="248"/>
      <c r="EK32" s="248"/>
      <c r="EL32" s="248"/>
      <c r="EM32" s="248"/>
      <c r="EN32" s="248"/>
      <c r="EO32" s="248"/>
      <c r="EP32" s="248"/>
      <c r="EQ32" s="248"/>
      <c r="ER32" s="248"/>
      <c r="ES32" s="248"/>
      <c r="ET32" s="248"/>
      <c r="EU32" s="248"/>
      <c r="EV32" s="249"/>
      <c r="EW32" s="249"/>
      <c r="EX32" s="249"/>
      <c r="EY32" s="249"/>
      <c r="EZ32" s="249"/>
      <c r="FA32" s="249"/>
      <c r="FB32" s="249"/>
      <c r="FC32" s="248"/>
      <c r="FD32" s="248"/>
      <c r="FE32" s="248"/>
      <c r="FF32" s="248"/>
      <c r="FG32" s="248"/>
      <c r="FH32" s="248"/>
      <c r="FI32" s="248"/>
      <c r="FJ32" s="248"/>
      <c r="FK32" s="248"/>
      <c r="FL32" s="249"/>
      <c r="FM32" s="248"/>
      <c r="FN32" s="248"/>
      <c r="FO32" s="248"/>
      <c r="FP32" s="248"/>
      <c r="FQ32" s="249"/>
      <c r="FR32" s="169"/>
      <c r="FS32" s="169"/>
      <c r="FT32" s="169"/>
      <c r="FU32" s="169"/>
      <c r="FV32" s="169"/>
      <c r="FW32" s="169"/>
      <c r="FX32" s="169"/>
      <c r="FY32" s="169"/>
    </row>
    <row r="33" spans="1:181" s="64" customFormat="1" ht="25.5" customHeight="1" x14ac:dyDescent="0.15">
      <c r="A33" s="475">
        <f t="shared" si="7"/>
        <v>26</v>
      </c>
      <c r="B33" s="487"/>
      <c r="C33" s="235"/>
      <c r="D33" s="236"/>
      <c r="E33" s="236"/>
      <c r="F33" s="236"/>
      <c r="G33" s="237"/>
      <c r="H33" s="238"/>
      <c r="I33" s="481" t="s">
        <v>320</v>
      </c>
      <c r="J33" s="488"/>
      <c r="K33" s="488"/>
      <c r="L33" s="488"/>
      <c r="M33" s="488"/>
      <c r="N33" s="488"/>
      <c r="O33" s="488"/>
      <c r="P33" s="488"/>
      <c r="Q33" s="488"/>
      <c r="R33" s="488"/>
      <c r="S33" s="488"/>
      <c r="T33" s="488"/>
      <c r="U33" s="488"/>
      <c r="V33" s="488"/>
      <c r="W33" s="488"/>
      <c r="X33" s="489"/>
      <c r="Y33" s="481"/>
      <c r="Z33" s="488"/>
      <c r="AA33" s="488"/>
      <c r="AB33" s="488"/>
      <c r="AC33" s="488"/>
      <c r="AD33" s="488"/>
      <c r="AE33" s="488"/>
      <c r="AF33" s="488"/>
      <c r="AG33" s="489"/>
      <c r="AH33" s="472" t="s">
        <v>200</v>
      </c>
      <c r="AI33" s="473"/>
      <c r="AJ33" s="473"/>
      <c r="AK33" s="473"/>
      <c r="AL33" s="473"/>
      <c r="AM33" s="473"/>
      <c r="AN33" s="474"/>
      <c r="AO33" s="472" t="s">
        <v>212</v>
      </c>
      <c r="AP33" s="473"/>
      <c r="AQ33" s="473"/>
      <c r="AR33" s="474"/>
      <c r="AS33" s="240">
        <v>19</v>
      </c>
      <c r="AT33" s="240"/>
      <c r="AU33" s="240"/>
      <c r="AV33" s="239" t="s">
        <v>200</v>
      </c>
      <c r="AW33" s="240"/>
      <c r="AX33" s="241"/>
      <c r="AY33" s="472" t="s">
        <v>204</v>
      </c>
      <c r="AZ33" s="473"/>
      <c r="BA33" s="473"/>
      <c r="BB33" s="473"/>
      <c r="BC33" s="473"/>
      <c r="BD33" s="473"/>
      <c r="BE33" s="474"/>
      <c r="BF33" s="239">
        <v>8</v>
      </c>
      <c r="BG33" s="240"/>
      <c r="BH33" s="241"/>
      <c r="BI33" s="470" t="s">
        <v>205</v>
      </c>
      <c r="BJ33" s="471"/>
      <c r="BK33" s="254"/>
      <c r="BL33" s="255"/>
      <c r="BM33" s="244"/>
      <c r="BN33" s="244"/>
      <c r="BO33" s="628"/>
      <c r="BP33" s="629"/>
      <c r="BQ33" s="629"/>
      <c r="BR33" s="629"/>
      <c r="BS33" s="629"/>
      <c r="BT33" s="630"/>
      <c r="BU33" s="472" t="s">
        <v>220</v>
      </c>
      <c r="BV33" s="473"/>
      <c r="BW33" s="473"/>
      <c r="BX33" s="473"/>
      <c r="BY33" s="474"/>
      <c r="BZ33" s="503" t="s">
        <v>305</v>
      </c>
      <c r="CA33" s="634"/>
      <c r="CB33" s="634"/>
      <c r="CC33" s="634"/>
      <c r="CD33" s="634"/>
      <c r="CE33" s="634"/>
      <c r="CF33" s="634"/>
      <c r="CG33" s="634"/>
      <c r="CH33" s="635"/>
      <c r="CI33" s="636" t="s">
        <v>321</v>
      </c>
      <c r="CJ33" s="637"/>
      <c r="CK33" s="637"/>
      <c r="CL33" s="637"/>
      <c r="CM33" s="637"/>
      <c r="CN33" s="637"/>
      <c r="CO33" s="637"/>
      <c r="CP33" s="637"/>
      <c r="CQ33" s="637"/>
      <c r="CR33" s="638"/>
      <c r="CS33" s="495" t="s">
        <v>322</v>
      </c>
      <c r="CT33" s="496"/>
      <c r="CU33" s="496"/>
      <c r="CV33" s="496"/>
      <c r="CW33" s="496"/>
      <c r="CX33" s="496"/>
      <c r="CY33" s="496"/>
      <c r="CZ33" s="496"/>
      <c r="DA33" s="496"/>
      <c r="DB33" s="496"/>
      <c r="DC33" s="496"/>
      <c r="DD33" s="496"/>
      <c r="DE33" s="496"/>
      <c r="DF33" s="496"/>
      <c r="DG33" s="496"/>
      <c r="DH33" s="496"/>
      <c r="DI33" s="496"/>
      <c r="DJ33" s="496"/>
      <c r="DK33" s="496"/>
      <c r="DL33" s="496"/>
      <c r="DM33" s="496"/>
      <c r="DN33" s="496"/>
      <c r="DO33" s="496"/>
      <c r="DP33" s="496"/>
      <c r="DQ33" s="496"/>
      <c r="DR33" s="496"/>
      <c r="DS33" s="496"/>
      <c r="DT33" s="496"/>
      <c r="DU33" s="496"/>
      <c r="DV33" s="496"/>
      <c r="DW33" s="496"/>
      <c r="DX33" s="497"/>
      <c r="DY33" s="237" t="s">
        <v>210</v>
      </c>
      <c r="DZ33" s="237"/>
      <c r="EA33" s="237"/>
      <c r="EB33" s="237"/>
      <c r="EC33" s="237"/>
      <c r="ED33" s="237"/>
      <c r="EE33" s="237"/>
      <c r="EF33" s="237"/>
      <c r="EG33" s="237"/>
      <c r="EH33" s="238"/>
      <c r="EI33" s="248"/>
      <c r="EJ33" s="248"/>
      <c r="EK33" s="248"/>
      <c r="EL33" s="248"/>
      <c r="EM33" s="248"/>
      <c r="EN33" s="248"/>
      <c r="EO33" s="248"/>
      <c r="EP33" s="248"/>
      <c r="EQ33" s="248"/>
      <c r="ER33" s="248"/>
      <c r="ES33" s="248"/>
      <c r="ET33" s="248"/>
      <c r="EU33" s="248"/>
      <c r="EV33" s="249"/>
      <c r="EW33" s="249"/>
      <c r="EX33" s="249"/>
      <c r="EY33" s="249"/>
      <c r="EZ33" s="249"/>
      <c r="FA33" s="249"/>
      <c r="FB33" s="249"/>
      <c r="FC33" s="248"/>
      <c r="FD33" s="248"/>
      <c r="FE33" s="248"/>
      <c r="FF33" s="248"/>
      <c r="FG33" s="248"/>
      <c r="FH33" s="248"/>
      <c r="FI33" s="248"/>
      <c r="FJ33" s="248"/>
      <c r="FK33" s="248"/>
      <c r="FL33" s="249"/>
      <c r="FM33" s="248"/>
      <c r="FN33" s="248"/>
      <c r="FO33" s="248"/>
      <c r="FP33" s="248"/>
      <c r="FQ33" s="249"/>
      <c r="FR33" s="169"/>
      <c r="FS33" s="169"/>
      <c r="FT33" s="169"/>
      <c r="FU33" s="169"/>
      <c r="FV33" s="169"/>
      <c r="FW33" s="169"/>
      <c r="FX33" s="169"/>
      <c r="FY33" s="169"/>
    </row>
    <row r="34" spans="1:181" s="234" customFormat="1" ht="12.75" customHeight="1" x14ac:dyDescent="0.15">
      <c r="A34" s="517" t="str">
        <f>IF(I34&lt;&gt;"",MAX(A31:B31)+1,"*")</f>
        <v>*</v>
      </c>
      <c r="B34" s="518"/>
      <c r="C34" s="664" t="s">
        <v>285</v>
      </c>
      <c r="D34" s="665"/>
      <c r="E34" s="665"/>
      <c r="F34" s="665"/>
      <c r="G34" s="665"/>
      <c r="H34" s="666"/>
      <c r="I34" s="224"/>
      <c r="J34" s="225"/>
      <c r="K34" s="225"/>
      <c r="L34" s="225"/>
      <c r="M34" s="225"/>
      <c r="N34" s="225"/>
      <c r="O34" s="225"/>
      <c r="P34" s="225"/>
      <c r="Q34" s="225"/>
      <c r="R34" s="225"/>
      <c r="S34" s="225"/>
      <c r="T34" s="225"/>
      <c r="U34" s="225"/>
      <c r="V34" s="225"/>
      <c r="W34" s="225"/>
      <c r="X34" s="226"/>
      <c r="Y34" s="221"/>
      <c r="Z34" s="222"/>
      <c r="AA34" s="222"/>
      <c r="AB34" s="222"/>
      <c r="AC34" s="222"/>
      <c r="AD34" s="222"/>
      <c r="AE34" s="222"/>
      <c r="AF34" s="222"/>
      <c r="AG34" s="223"/>
      <c r="AH34" s="519"/>
      <c r="AI34" s="520"/>
      <c r="AJ34" s="520"/>
      <c r="AK34" s="520"/>
      <c r="AL34" s="520"/>
      <c r="AM34" s="520"/>
      <c r="AN34" s="521"/>
      <c r="AO34" s="227"/>
      <c r="AP34" s="228"/>
      <c r="AQ34" s="228"/>
      <c r="AR34" s="229"/>
      <c r="AS34" s="227"/>
      <c r="AT34" s="228"/>
      <c r="AU34" s="229"/>
      <c r="AV34" s="227"/>
      <c r="AW34" s="228"/>
      <c r="AX34" s="229"/>
      <c r="AY34" s="519"/>
      <c r="AZ34" s="520"/>
      <c r="BA34" s="520"/>
      <c r="BB34" s="520"/>
      <c r="BC34" s="520"/>
      <c r="BD34" s="520"/>
      <c r="BE34" s="521"/>
      <c r="BF34" s="227"/>
      <c r="BG34" s="228"/>
      <c r="BH34" s="229"/>
      <c r="BI34" s="227"/>
      <c r="BJ34" s="229"/>
      <c r="BK34" s="227"/>
      <c r="BL34" s="229"/>
      <c r="BM34" s="227"/>
      <c r="BN34" s="229"/>
      <c r="BO34" s="227"/>
      <c r="BP34" s="228"/>
      <c r="BQ34" s="228"/>
      <c r="BR34" s="228"/>
      <c r="BS34" s="228"/>
      <c r="BT34" s="229"/>
      <c r="BU34" s="227"/>
      <c r="BV34" s="228"/>
      <c r="BW34" s="228"/>
      <c r="BX34" s="228"/>
      <c r="BY34" s="229"/>
      <c r="BZ34" s="120"/>
      <c r="CA34" s="112"/>
      <c r="CB34" s="112"/>
      <c r="CC34" s="112"/>
      <c r="CD34" s="112"/>
      <c r="CE34" s="112"/>
      <c r="CF34" s="112"/>
      <c r="CG34" s="112"/>
      <c r="CH34" s="109"/>
      <c r="CI34" s="112"/>
      <c r="CJ34" s="112"/>
      <c r="CK34" s="112"/>
      <c r="CL34" s="112"/>
      <c r="CM34" s="112"/>
      <c r="CN34" s="112"/>
      <c r="CO34" s="112"/>
      <c r="CP34" s="112"/>
      <c r="CQ34" s="112"/>
      <c r="CR34" s="112"/>
      <c r="CS34" s="120"/>
      <c r="CT34" s="121"/>
      <c r="CU34" s="121"/>
      <c r="CV34" s="121"/>
      <c r="CW34" s="121"/>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7"/>
      <c r="DY34" s="232"/>
      <c r="DZ34" s="230"/>
      <c r="EA34" s="230"/>
      <c r="EB34" s="230"/>
      <c r="EC34" s="230"/>
      <c r="ED34" s="222"/>
      <c r="EE34" s="222"/>
      <c r="EF34" s="222"/>
      <c r="EG34" s="222"/>
      <c r="EH34" s="223"/>
      <c r="EI34" s="233"/>
      <c r="EJ34" s="233"/>
      <c r="EK34" s="233"/>
      <c r="EL34" s="233"/>
      <c r="EM34" s="233"/>
      <c r="EN34" s="233"/>
      <c r="EO34" s="233"/>
      <c r="EP34" s="233"/>
      <c r="EQ34" s="233"/>
      <c r="ER34" s="233"/>
      <c r="ES34" s="169"/>
      <c r="ET34" s="169"/>
      <c r="EU34" s="169"/>
      <c r="EV34" s="169"/>
      <c r="EW34" s="169"/>
      <c r="EX34" s="169"/>
      <c r="EY34" s="169"/>
      <c r="EZ34" s="169"/>
      <c r="FA34" s="169"/>
      <c r="FB34" s="169"/>
      <c r="FC34" s="169"/>
      <c r="FD34" s="169"/>
      <c r="FE34" s="169"/>
      <c r="FF34" s="169"/>
      <c r="FG34" s="169"/>
      <c r="FH34" s="169"/>
      <c r="FI34" s="169"/>
      <c r="FJ34" s="169"/>
      <c r="FK34" s="169"/>
      <c r="FL34" s="169"/>
      <c r="FM34" s="169"/>
      <c r="FN34" s="169"/>
      <c r="FO34" s="169"/>
      <c r="FP34" s="169"/>
      <c r="FQ34" s="169"/>
      <c r="FR34" s="169"/>
      <c r="FS34" s="169"/>
      <c r="FT34" s="169"/>
      <c r="FU34" s="169"/>
      <c r="FV34" s="169"/>
      <c r="FW34" s="169"/>
      <c r="FX34" s="169"/>
      <c r="FY34" s="169"/>
    </row>
    <row r="35" spans="1:181" s="64" customFormat="1" ht="12.75" customHeight="1" x14ac:dyDescent="0.15">
      <c r="A35" s="475">
        <f t="shared" ref="A35" si="8">IF(I35&lt;&gt;"",MAX(A33:B33)+1,"＊")</f>
        <v>27</v>
      </c>
      <c r="B35" s="487"/>
      <c r="C35" s="235"/>
      <c r="D35" s="236"/>
      <c r="E35" s="236"/>
      <c r="F35" s="236"/>
      <c r="G35" s="237"/>
      <c r="H35" s="238"/>
      <c r="I35" s="481" t="s">
        <v>697</v>
      </c>
      <c r="J35" s="488"/>
      <c r="K35" s="488"/>
      <c r="L35" s="488"/>
      <c r="M35" s="488"/>
      <c r="N35" s="488"/>
      <c r="O35" s="488"/>
      <c r="P35" s="488"/>
      <c r="Q35" s="488"/>
      <c r="R35" s="488"/>
      <c r="S35" s="488"/>
      <c r="T35" s="488"/>
      <c r="U35" s="488"/>
      <c r="V35" s="488"/>
      <c r="W35" s="488"/>
      <c r="X35" s="489"/>
      <c r="Y35" s="481"/>
      <c r="Z35" s="488"/>
      <c r="AA35" s="488"/>
      <c r="AB35" s="488"/>
      <c r="AC35" s="488"/>
      <c r="AD35" s="488"/>
      <c r="AE35" s="488"/>
      <c r="AF35" s="488"/>
      <c r="AG35" s="489"/>
      <c r="AH35" s="240" t="s">
        <v>200</v>
      </c>
      <c r="AI35" s="240"/>
      <c r="AJ35" s="240"/>
      <c r="AK35" s="240"/>
      <c r="AL35" s="240"/>
      <c r="AM35" s="240"/>
      <c r="AN35" s="240"/>
      <c r="AO35" s="239" t="s">
        <v>283</v>
      </c>
      <c r="AP35" s="240"/>
      <c r="AQ35" s="240"/>
      <c r="AR35" s="241"/>
      <c r="AS35" s="240">
        <v>4</v>
      </c>
      <c r="AT35" s="240"/>
      <c r="AU35" s="240"/>
      <c r="AV35" s="239" t="s">
        <v>200</v>
      </c>
      <c r="AW35" s="240"/>
      <c r="AX35" s="241"/>
      <c r="AY35" s="472" t="s">
        <v>204</v>
      </c>
      <c r="AZ35" s="473"/>
      <c r="BA35" s="473"/>
      <c r="BB35" s="473"/>
      <c r="BC35" s="473"/>
      <c r="BD35" s="473"/>
      <c r="BE35" s="474"/>
      <c r="BF35" s="239">
        <v>8</v>
      </c>
      <c r="BG35" s="240"/>
      <c r="BH35" s="241"/>
      <c r="BI35" s="470" t="s">
        <v>205</v>
      </c>
      <c r="BJ35" s="471"/>
      <c r="BK35" s="254"/>
      <c r="BL35" s="255"/>
      <c r="BM35" s="244"/>
      <c r="BN35" s="244"/>
      <c r="BO35" s="239" t="s">
        <v>200</v>
      </c>
      <c r="BP35" s="240"/>
      <c r="BQ35" s="240"/>
      <c r="BR35" s="240"/>
      <c r="BS35" s="240"/>
      <c r="BT35" s="241"/>
      <c r="BU35" s="239" t="s">
        <v>200</v>
      </c>
      <c r="BV35" s="240"/>
      <c r="BW35" s="240"/>
      <c r="BX35" s="240"/>
      <c r="BY35" s="241"/>
      <c r="BZ35" s="636" t="s">
        <v>200</v>
      </c>
      <c r="CA35" s="637"/>
      <c r="CB35" s="637"/>
      <c r="CC35" s="637"/>
      <c r="CD35" s="637"/>
      <c r="CE35" s="637"/>
      <c r="CF35" s="637"/>
      <c r="CG35" s="637"/>
      <c r="CH35" s="638"/>
      <c r="CI35" s="636" t="s">
        <v>698</v>
      </c>
      <c r="CJ35" s="637"/>
      <c r="CK35" s="637"/>
      <c r="CL35" s="637"/>
      <c r="CM35" s="637"/>
      <c r="CN35" s="637"/>
      <c r="CO35" s="637"/>
      <c r="CP35" s="637"/>
      <c r="CQ35" s="637"/>
      <c r="CR35" s="638"/>
      <c r="CS35" s="495"/>
      <c r="CT35" s="496"/>
      <c r="CU35" s="496"/>
      <c r="CV35" s="496"/>
      <c r="CW35" s="496"/>
      <c r="CX35" s="496"/>
      <c r="CY35" s="496"/>
      <c r="CZ35" s="496"/>
      <c r="DA35" s="496"/>
      <c r="DB35" s="496"/>
      <c r="DC35" s="496"/>
      <c r="DD35" s="496"/>
      <c r="DE35" s="496"/>
      <c r="DF35" s="496"/>
      <c r="DG35" s="496"/>
      <c r="DH35" s="496"/>
      <c r="DI35" s="496"/>
      <c r="DJ35" s="496"/>
      <c r="DK35" s="496"/>
      <c r="DL35" s="496"/>
      <c r="DM35" s="496"/>
      <c r="DN35" s="496"/>
      <c r="DO35" s="496"/>
      <c r="DP35" s="496"/>
      <c r="DQ35" s="496"/>
      <c r="DR35" s="496"/>
      <c r="DS35" s="496"/>
      <c r="DT35" s="496"/>
      <c r="DU35" s="496"/>
      <c r="DV35" s="496"/>
      <c r="DW35" s="496"/>
      <c r="DX35" s="497"/>
      <c r="DY35" s="247" t="s">
        <v>210</v>
      </c>
      <c r="DZ35" s="237"/>
      <c r="EA35" s="237"/>
      <c r="EB35" s="237"/>
      <c r="EC35" s="237"/>
      <c r="ED35" s="237"/>
      <c r="EE35" s="237"/>
      <c r="EF35" s="237"/>
      <c r="EG35" s="237"/>
      <c r="EH35" s="238"/>
      <c r="EI35" s="248"/>
      <c r="EJ35" s="248"/>
      <c r="EK35" s="248"/>
      <c r="EL35" s="248"/>
      <c r="EM35" s="248"/>
      <c r="EN35" s="248"/>
      <c r="EO35" s="248"/>
      <c r="EP35" s="248"/>
      <c r="EQ35" s="248"/>
      <c r="ER35" s="248"/>
      <c r="ES35" s="248"/>
      <c r="ET35" s="248"/>
      <c r="EU35" s="248"/>
      <c r="EV35" s="249"/>
      <c r="EW35" s="249"/>
      <c r="EX35" s="249"/>
      <c r="EY35" s="249"/>
      <c r="EZ35" s="249"/>
      <c r="FA35" s="249"/>
      <c r="FB35" s="249"/>
      <c r="FC35" s="248"/>
      <c r="FD35" s="248"/>
      <c r="FE35" s="248"/>
      <c r="FF35" s="248"/>
      <c r="FG35" s="248"/>
      <c r="FH35" s="248"/>
      <c r="FI35" s="248"/>
      <c r="FJ35" s="248"/>
      <c r="FK35" s="248"/>
      <c r="FL35" s="249"/>
      <c r="FM35" s="248"/>
      <c r="FN35" s="248"/>
      <c r="FO35" s="248"/>
      <c r="FP35" s="248"/>
      <c r="FQ35" s="249"/>
      <c r="FR35" s="169"/>
      <c r="FS35" s="169"/>
      <c r="FT35" s="169"/>
      <c r="FU35" s="169"/>
      <c r="FV35" s="169"/>
      <c r="FW35" s="169"/>
      <c r="FX35" s="169"/>
      <c r="FY35" s="169"/>
    </row>
    <row r="36" spans="1:181" s="234" customFormat="1" ht="12.75" customHeight="1" x14ac:dyDescent="0.15">
      <c r="A36" s="517" t="str">
        <f>IF(I36&lt;&gt;"",MAX(A33:B33)+1,"*")</f>
        <v>*</v>
      </c>
      <c r="B36" s="518"/>
      <c r="C36" s="519" t="s">
        <v>288</v>
      </c>
      <c r="D36" s="520"/>
      <c r="E36" s="520"/>
      <c r="F36" s="520"/>
      <c r="G36" s="520"/>
      <c r="H36" s="521"/>
      <c r="I36" s="224"/>
      <c r="J36" s="225"/>
      <c r="K36" s="225"/>
      <c r="L36" s="225"/>
      <c r="M36" s="225"/>
      <c r="N36" s="225"/>
      <c r="O36" s="225"/>
      <c r="P36" s="225"/>
      <c r="Q36" s="225"/>
      <c r="R36" s="225"/>
      <c r="S36" s="225"/>
      <c r="T36" s="225"/>
      <c r="U36" s="225"/>
      <c r="V36" s="225"/>
      <c r="W36" s="225"/>
      <c r="X36" s="226"/>
      <c r="Y36" s="221"/>
      <c r="Z36" s="222"/>
      <c r="AA36" s="222"/>
      <c r="AB36" s="222"/>
      <c r="AC36" s="222"/>
      <c r="AD36" s="222"/>
      <c r="AE36" s="222"/>
      <c r="AF36" s="222"/>
      <c r="AG36" s="223"/>
      <c r="AH36" s="519"/>
      <c r="AI36" s="520"/>
      <c r="AJ36" s="520"/>
      <c r="AK36" s="520"/>
      <c r="AL36" s="520"/>
      <c r="AM36" s="520"/>
      <c r="AN36" s="521"/>
      <c r="AO36" s="227"/>
      <c r="AP36" s="228"/>
      <c r="AQ36" s="228"/>
      <c r="AR36" s="229"/>
      <c r="AS36" s="227"/>
      <c r="AT36" s="228"/>
      <c r="AU36" s="229"/>
      <c r="AV36" s="227"/>
      <c r="AW36" s="228"/>
      <c r="AX36" s="229"/>
      <c r="AY36" s="519"/>
      <c r="AZ36" s="520"/>
      <c r="BA36" s="520"/>
      <c r="BB36" s="520"/>
      <c r="BC36" s="520"/>
      <c r="BD36" s="520"/>
      <c r="BE36" s="521"/>
      <c r="BF36" s="227"/>
      <c r="BG36" s="228"/>
      <c r="BH36" s="229"/>
      <c r="BI36" s="227"/>
      <c r="BJ36" s="229"/>
      <c r="BK36" s="227"/>
      <c r="BL36" s="229"/>
      <c r="BM36" s="227"/>
      <c r="BN36" s="229"/>
      <c r="BO36" s="227"/>
      <c r="BP36" s="228"/>
      <c r="BQ36" s="228"/>
      <c r="BR36" s="228"/>
      <c r="BS36" s="228"/>
      <c r="BT36" s="229"/>
      <c r="BU36" s="227"/>
      <c r="BV36" s="228"/>
      <c r="BW36" s="228"/>
      <c r="BX36" s="228"/>
      <c r="BY36" s="229"/>
      <c r="BZ36" s="120"/>
      <c r="CA36" s="112"/>
      <c r="CB36" s="112"/>
      <c r="CC36" s="112"/>
      <c r="CD36" s="112"/>
      <c r="CE36" s="112"/>
      <c r="CF36" s="112"/>
      <c r="CG36" s="112"/>
      <c r="CH36" s="109"/>
      <c r="CI36" s="112"/>
      <c r="CJ36" s="112"/>
      <c r="CK36" s="112"/>
      <c r="CL36" s="112"/>
      <c r="CM36" s="112"/>
      <c r="CN36" s="112"/>
      <c r="CO36" s="112"/>
      <c r="CP36" s="112"/>
      <c r="CQ36" s="112"/>
      <c r="CR36" s="112"/>
      <c r="CS36" s="120"/>
      <c r="CT36" s="121"/>
      <c r="CU36" s="121"/>
      <c r="CV36" s="121"/>
      <c r="CW36" s="121"/>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7"/>
      <c r="DY36" s="232"/>
      <c r="DZ36" s="230"/>
      <c r="EA36" s="230"/>
      <c r="EB36" s="230"/>
      <c r="EC36" s="230"/>
      <c r="ED36" s="222"/>
      <c r="EE36" s="222"/>
      <c r="EF36" s="222"/>
      <c r="EG36" s="222"/>
      <c r="EH36" s="223"/>
      <c r="EI36" s="233"/>
      <c r="EJ36" s="233"/>
      <c r="EK36" s="233"/>
      <c r="EL36" s="233"/>
      <c r="EM36" s="233"/>
      <c r="EN36" s="233"/>
      <c r="EO36" s="233"/>
      <c r="EP36" s="233"/>
      <c r="EQ36" s="233"/>
      <c r="ER36" s="233"/>
      <c r="ES36" s="169"/>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row>
    <row r="37" spans="1:181" s="64" customFormat="1" ht="13.5" customHeight="1" x14ac:dyDescent="0.15">
      <c r="A37" s="475">
        <f>IF(I37&lt;&gt;"",MAX(A$4:B36)+1,"*")</f>
        <v>28</v>
      </c>
      <c r="B37" s="487"/>
      <c r="C37" s="235"/>
      <c r="D37" s="236"/>
      <c r="E37" s="236"/>
      <c r="F37" s="236"/>
      <c r="G37" s="237"/>
      <c r="H37" s="238"/>
      <c r="I37" s="481" t="s">
        <v>289</v>
      </c>
      <c r="J37" s="488"/>
      <c r="K37" s="488"/>
      <c r="L37" s="488"/>
      <c r="M37" s="488"/>
      <c r="N37" s="488"/>
      <c r="O37" s="488"/>
      <c r="P37" s="488"/>
      <c r="Q37" s="488"/>
      <c r="R37" s="488"/>
      <c r="S37" s="488"/>
      <c r="T37" s="488"/>
      <c r="U37" s="488"/>
      <c r="V37" s="488"/>
      <c r="W37" s="488"/>
      <c r="X37" s="489"/>
      <c r="Y37" s="481"/>
      <c r="Z37" s="488"/>
      <c r="AA37" s="488"/>
      <c r="AB37" s="488"/>
      <c r="AC37" s="488"/>
      <c r="AD37" s="488"/>
      <c r="AE37" s="488"/>
      <c r="AF37" s="488"/>
      <c r="AG37" s="489"/>
      <c r="AH37" s="472" t="s">
        <v>200</v>
      </c>
      <c r="AI37" s="473"/>
      <c r="AJ37" s="473"/>
      <c r="AK37" s="473"/>
      <c r="AL37" s="473"/>
      <c r="AM37" s="473"/>
      <c r="AN37" s="474"/>
      <c r="AO37" s="472" t="s">
        <v>216</v>
      </c>
      <c r="AP37" s="473"/>
      <c r="AQ37" s="473"/>
      <c r="AR37" s="474"/>
      <c r="AS37" s="472">
        <f t="shared" ref="AS37:AS46" si="9">LEN(I37) - 5</f>
        <v>3</v>
      </c>
      <c r="AT37" s="473"/>
      <c r="AU37" s="474"/>
      <c r="AV37" s="239" t="s">
        <v>200</v>
      </c>
      <c r="AW37" s="240"/>
      <c r="AX37" s="241"/>
      <c r="AY37" s="472" t="s">
        <v>204</v>
      </c>
      <c r="AZ37" s="473"/>
      <c r="BA37" s="473"/>
      <c r="BB37" s="473"/>
      <c r="BC37" s="473"/>
      <c r="BD37" s="473"/>
      <c r="BE37" s="474"/>
      <c r="BF37" s="239">
        <v>8</v>
      </c>
      <c r="BG37" s="240"/>
      <c r="BH37" s="241"/>
      <c r="BI37" s="244"/>
      <c r="BJ37" s="244"/>
      <c r="BK37" s="254" t="s">
        <v>205</v>
      </c>
      <c r="BL37" s="255"/>
      <c r="BM37" s="244"/>
      <c r="BN37" s="244"/>
      <c r="BO37" s="239" t="s">
        <v>200</v>
      </c>
      <c r="BP37" s="240"/>
      <c r="BQ37" s="240"/>
      <c r="BR37" s="240"/>
      <c r="BS37" s="240"/>
      <c r="BT37" s="241"/>
      <c r="BU37" s="239" t="s">
        <v>200</v>
      </c>
      <c r="BV37" s="240"/>
      <c r="BW37" s="240"/>
      <c r="BX37" s="240"/>
      <c r="BY37" s="241"/>
      <c r="BZ37" s="636" t="s">
        <v>200</v>
      </c>
      <c r="CA37" s="637"/>
      <c r="CB37" s="637"/>
      <c r="CC37" s="637"/>
      <c r="CD37" s="637"/>
      <c r="CE37" s="637"/>
      <c r="CF37" s="637"/>
      <c r="CG37" s="637"/>
      <c r="CH37" s="638"/>
      <c r="CI37" s="636" t="str">
        <f t="shared" ref="CI37:CI46" si="10">TEXT("""",1)&amp;MID(I37,1,LEN(I37)-5)&amp;TEXT("""",1)</f>
        <v>"No."</v>
      </c>
      <c r="CJ37" s="637"/>
      <c r="CK37" s="637"/>
      <c r="CL37" s="637"/>
      <c r="CM37" s="637"/>
      <c r="CN37" s="637"/>
      <c r="CO37" s="637"/>
      <c r="CP37" s="637"/>
      <c r="CQ37" s="637"/>
      <c r="CR37" s="638"/>
      <c r="CS37" s="495"/>
      <c r="CT37" s="496"/>
      <c r="CU37" s="496"/>
      <c r="CV37" s="496"/>
      <c r="CW37" s="496"/>
      <c r="CX37" s="496"/>
      <c r="CY37" s="496"/>
      <c r="CZ37" s="496"/>
      <c r="DA37" s="496"/>
      <c r="DB37" s="496"/>
      <c r="DC37" s="496"/>
      <c r="DD37" s="496"/>
      <c r="DE37" s="496"/>
      <c r="DF37" s="496"/>
      <c r="DG37" s="496"/>
      <c r="DH37" s="496"/>
      <c r="DI37" s="496"/>
      <c r="DJ37" s="496"/>
      <c r="DK37" s="496"/>
      <c r="DL37" s="496"/>
      <c r="DM37" s="496"/>
      <c r="DN37" s="496"/>
      <c r="DO37" s="496"/>
      <c r="DP37" s="496"/>
      <c r="DQ37" s="496"/>
      <c r="DR37" s="496"/>
      <c r="DS37" s="496"/>
      <c r="DT37" s="496"/>
      <c r="DU37" s="496"/>
      <c r="DV37" s="496"/>
      <c r="DW37" s="496"/>
      <c r="DX37" s="497"/>
      <c r="DY37" s="247" t="s">
        <v>210</v>
      </c>
      <c r="DZ37" s="237"/>
      <c r="EA37" s="237"/>
      <c r="EB37" s="237"/>
      <c r="EC37" s="237"/>
      <c r="ED37" s="237"/>
      <c r="EE37" s="237"/>
      <c r="EF37" s="237"/>
      <c r="EG37" s="237"/>
      <c r="EH37" s="238"/>
      <c r="EI37" s="248"/>
      <c r="EJ37" s="248"/>
      <c r="EK37" s="248"/>
      <c r="EL37" s="248"/>
      <c r="EM37" s="248"/>
      <c r="EN37" s="251"/>
      <c r="EO37" s="251"/>
      <c r="EP37" s="251"/>
      <c r="EQ37" s="251"/>
      <c r="ER37" s="251"/>
      <c r="ES37" s="251"/>
      <c r="ET37" s="248"/>
      <c r="EU37" s="248"/>
      <c r="EV37" s="249"/>
      <c r="EW37" s="249"/>
      <c r="EX37" s="249"/>
      <c r="EY37" s="249"/>
      <c r="EZ37" s="249"/>
      <c r="FA37" s="249"/>
      <c r="FB37" s="249"/>
      <c r="FC37" s="248"/>
      <c r="FD37" s="248"/>
      <c r="FE37" s="248"/>
      <c r="FF37" s="248"/>
      <c r="FG37" s="248"/>
      <c r="FH37" s="248"/>
      <c r="FI37" s="248"/>
      <c r="FJ37" s="248"/>
      <c r="FK37" s="248"/>
      <c r="FL37" s="249"/>
      <c r="FM37" s="248"/>
      <c r="FN37" s="248"/>
      <c r="FO37" s="248"/>
      <c r="FP37" s="248"/>
      <c r="FQ37" s="249"/>
      <c r="FR37" s="169"/>
      <c r="FS37" s="169"/>
      <c r="FT37" s="169"/>
      <c r="FU37" s="169"/>
      <c r="FV37" s="169"/>
      <c r="FW37" s="169"/>
      <c r="FX37" s="169"/>
      <c r="FY37" s="169"/>
    </row>
    <row r="38" spans="1:181" s="64" customFormat="1" ht="12.75" customHeight="1" x14ac:dyDescent="0.15">
      <c r="A38" s="475">
        <f>IF(I38&lt;&gt;"",MAX(A30:B37)+1,"*")</f>
        <v>29</v>
      </c>
      <c r="B38" s="487"/>
      <c r="C38" s="235"/>
      <c r="D38" s="236"/>
      <c r="E38" s="236"/>
      <c r="F38" s="236"/>
      <c r="G38" s="237"/>
      <c r="H38" s="238"/>
      <c r="I38" s="481" t="s">
        <v>290</v>
      </c>
      <c r="J38" s="488"/>
      <c r="K38" s="488"/>
      <c r="L38" s="488"/>
      <c r="M38" s="488"/>
      <c r="N38" s="488"/>
      <c r="O38" s="488"/>
      <c r="P38" s="488"/>
      <c r="Q38" s="488"/>
      <c r="R38" s="488"/>
      <c r="S38" s="488"/>
      <c r="T38" s="488"/>
      <c r="U38" s="488"/>
      <c r="V38" s="488"/>
      <c r="W38" s="488"/>
      <c r="X38" s="489"/>
      <c r="Y38" s="481"/>
      <c r="Z38" s="488"/>
      <c r="AA38" s="488"/>
      <c r="AB38" s="488"/>
      <c r="AC38" s="488"/>
      <c r="AD38" s="488"/>
      <c r="AE38" s="488"/>
      <c r="AF38" s="488"/>
      <c r="AG38" s="489"/>
      <c r="AH38" s="472" t="s">
        <v>200</v>
      </c>
      <c r="AI38" s="473"/>
      <c r="AJ38" s="473"/>
      <c r="AK38" s="473"/>
      <c r="AL38" s="473"/>
      <c r="AM38" s="473"/>
      <c r="AN38" s="474"/>
      <c r="AO38" s="472" t="s">
        <v>216</v>
      </c>
      <c r="AP38" s="473"/>
      <c r="AQ38" s="473"/>
      <c r="AR38" s="474"/>
      <c r="AS38" s="472">
        <v>9</v>
      </c>
      <c r="AT38" s="473"/>
      <c r="AU38" s="474"/>
      <c r="AV38" s="239" t="s">
        <v>200</v>
      </c>
      <c r="AW38" s="240"/>
      <c r="AX38" s="241"/>
      <c r="AY38" s="472" t="s">
        <v>204</v>
      </c>
      <c r="AZ38" s="473"/>
      <c r="BA38" s="473"/>
      <c r="BB38" s="473"/>
      <c r="BC38" s="473"/>
      <c r="BD38" s="473"/>
      <c r="BE38" s="474"/>
      <c r="BF38" s="239">
        <v>8</v>
      </c>
      <c r="BG38" s="240"/>
      <c r="BH38" s="241"/>
      <c r="BI38" s="244"/>
      <c r="BJ38" s="244"/>
      <c r="BK38" s="254" t="s">
        <v>205</v>
      </c>
      <c r="BL38" s="255"/>
      <c r="BM38" s="244"/>
      <c r="BN38" s="244"/>
      <c r="BO38" s="239" t="s">
        <v>200</v>
      </c>
      <c r="BP38" s="240"/>
      <c r="BQ38" s="240"/>
      <c r="BR38" s="240"/>
      <c r="BS38" s="240"/>
      <c r="BT38" s="241"/>
      <c r="BU38" s="239" t="s">
        <v>200</v>
      </c>
      <c r="BV38" s="240"/>
      <c r="BW38" s="240"/>
      <c r="BX38" s="240"/>
      <c r="BY38" s="241"/>
      <c r="BZ38" s="636" t="s">
        <v>200</v>
      </c>
      <c r="CA38" s="637"/>
      <c r="CB38" s="637"/>
      <c r="CC38" s="637"/>
      <c r="CD38" s="637"/>
      <c r="CE38" s="637"/>
      <c r="CF38" s="637"/>
      <c r="CG38" s="637"/>
      <c r="CH38" s="638"/>
      <c r="CI38" s="636" t="str">
        <f t="shared" si="10"/>
        <v>"実需給年度・対象月"</v>
      </c>
      <c r="CJ38" s="637"/>
      <c r="CK38" s="637"/>
      <c r="CL38" s="637"/>
      <c r="CM38" s="637"/>
      <c r="CN38" s="637"/>
      <c r="CO38" s="637"/>
      <c r="CP38" s="637"/>
      <c r="CQ38" s="637"/>
      <c r="CR38" s="638"/>
      <c r="CS38" s="495"/>
      <c r="CT38" s="496"/>
      <c r="CU38" s="496"/>
      <c r="CV38" s="496"/>
      <c r="CW38" s="496"/>
      <c r="CX38" s="496"/>
      <c r="CY38" s="496"/>
      <c r="CZ38" s="496"/>
      <c r="DA38" s="496"/>
      <c r="DB38" s="496"/>
      <c r="DC38" s="496"/>
      <c r="DD38" s="496"/>
      <c r="DE38" s="496"/>
      <c r="DF38" s="496"/>
      <c r="DG38" s="496"/>
      <c r="DH38" s="496"/>
      <c r="DI38" s="496"/>
      <c r="DJ38" s="496"/>
      <c r="DK38" s="496"/>
      <c r="DL38" s="496"/>
      <c r="DM38" s="496"/>
      <c r="DN38" s="496"/>
      <c r="DO38" s="496"/>
      <c r="DP38" s="496"/>
      <c r="DQ38" s="496"/>
      <c r="DR38" s="496"/>
      <c r="DS38" s="496"/>
      <c r="DT38" s="496"/>
      <c r="DU38" s="496"/>
      <c r="DV38" s="496"/>
      <c r="DW38" s="496"/>
      <c r="DX38" s="497"/>
      <c r="DY38" s="247" t="s">
        <v>210</v>
      </c>
      <c r="DZ38" s="237"/>
      <c r="EA38" s="237"/>
      <c r="EB38" s="237"/>
      <c r="EC38" s="237"/>
      <c r="ED38" s="237"/>
      <c r="EE38" s="237"/>
      <c r="EF38" s="237"/>
      <c r="EG38" s="237"/>
      <c r="EH38" s="238"/>
      <c r="EI38" s="248"/>
      <c r="EJ38" s="248"/>
      <c r="EK38" s="248"/>
      <c r="EL38" s="248"/>
      <c r="EM38" s="248"/>
      <c r="EN38" s="248"/>
      <c r="EO38" s="248"/>
      <c r="EP38" s="248"/>
      <c r="EQ38" s="248"/>
      <c r="ER38" s="248"/>
      <c r="ES38" s="248"/>
      <c r="ET38" s="248"/>
      <c r="EU38" s="248"/>
      <c r="EV38" s="249"/>
      <c r="EW38" s="249"/>
      <c r="EX38" s="249"/>
      <c r="EY38" s="249"/>
      <c r="EZ38" s="249"/>
      <c r="FA38" s="249"/>
      <c r="FB38" s="249"/>
      <c r="FC38" s="248"/>
      <c r="FD38" s="248"/>
      <c r="FE38" s="248"/>
      <c r="FF38" s="248"/>
      <c r="FG38" s="248"/>
      <c r="FH38" s="248"/>
      <c r="FI38" s="248"/>
      <c r="FJ38" s="248"/>
      <c r="FK38" s="248"/>
      <c r="FL38" s="249"/>
      <c r="FM38" s="248"/>
      <c r="FN38" s="248"/>
      <c r="FO38" s="248"/>
      <c r="FP38" s="248"/>
      <c r="FQ38" s="249"/>
      <c r="FR38" s="169"/>
      <c r="FS38" s="169"/>
      <c r="FT38" s="169"/>
      <c r="FU38" s="169"/>
      <c r="FV38" s="169"/>
      <c r="FW38" s="169"/>
      <c r="FX38" s="169"/>
      <c r="FY38" s="169"/>
    </row>
    <row r="39" spans="1:181" s="64" customFormat="1" ht="12.75" customHeight="1" x14ac:dyDescent="0.15">
      <c r="A39" s="475">
        <f>IF(I39&lt;&gt;"",MAX(A31:B38)+1,"*")</f>
        <v>30</v>
      </c>
      <c r="B39" s="487"/>
      <c r="C39" s="235"/>
      <c r="D39" s="236"/>
      <c r="E39" s="236"/>
      <c r="F39" s="236"/>
      <c r="G39" s="237"/>
      <c r="H39" s="238"/>
      <c r="I39" s="481" t="s">
        <v>291</v>
      </c>
      <c r="J39" s="488"/>
      <c r="K39" s="488"/>
      <c r="L39" s="488"/>
      <c r="M39" s="488"/>
      <c r="N39" s="488"/>
      <c r="O39" s="488"/>
      <c r="P39" s="488"/>
      <c r="Q39" s="488"/>
      <c r="R39" s="488"/>
      <c r="S39" s="488"/>
      <c r="T39" s="488"/>
      <c r="U39" s="488"/>
      <c r="V39" s="488"/>
      <c r="W39" s="488"/>
      <c r="X39" s="489"/>
      <c r="Y39" s="481"/>
      <c r="Z39" s="488"/>
      <c r="AA39" s="488"/>
      <c r="AB39" s="488"/>
      <c r="AC39" s="488"/>
      <c r="AD39" s="488"/>
      <c r="AE39" s="488"/>
      <c r="AF39" s="488"/>
      <c r="AG39" s="489"/>
      <c r="AH39" s="472" t="s">
        <v>200</v>
      </c>
      <c r="AI39" s="473"/>
      <c r="AJ39" s="473"/>
      <c r="AK39" s="473"/>
      <c r="AL39" s="473"/>
      <c r="AM39" s="473"/>
      <c r="AN39" s="474"/>
      <c r="AO39" s="472" t="s">
        <v>216</v>
      </c>
      <c r="AP39" s="473"/>
      <c r="AQ39" s="473"/>
      <c r="AR39" s="474"/>
      <c r="AS39" s="472">
        <f t="shared" si="9"/>
        <v>7</v>
      </c>
      <c r="AT39" s="473"/>
      <c r="AU39" s="474"/>
      <c r="AV39" s="239" t="s">
        <v>200</v>
      </c>
      <c r="AW39" s="240"/>
      <c r="AX39" s="241"/>
      <c r="AY39" s="472" t="s">
        <v>204</v>
      </c>
      <c r="AZ39" s="473"/>
      <c r="BA39" s="473"/>
      <c r="BB39" s="473"/>
      <c r="BC39" s="473"/>
      <c r="BD39" s="473"/>
      <c r="BE39" s="474"/>
      <c r="BF39" s="239">
        <v>8</v>
      </c>
      <c r="BG39" s="240"/>
      <c r="BH39" s="241"/>
      <c r="BI39" s="244"/>
      <c r="BJ39" s="244"/>
      <c r="BK39" s="254" t="s">
        <v>205</v>
      </c>
      <c r="BL39" s="255"/>
      <c r="BM39" s="244"/>
      <c r="BN39" s="244"/>
      <c r="BO39" s="239" t="s">
        <v>200</v>
      </c>
      <c r="BP39" s="240"/>
      <c r="BQ39" s="240"/>
      <c r="BR39" s="240"/>
      <c r="BS39" s="240"/>
      <c r="BT39" s="241"/>
      <c r="BU39" s="239" t="s">
        <v>200</v>
      </c>
      <c r="BV39" s="240"/>
      <c r="BW39" s="240"/>
      <c r="BX39" s="240"/>
      <c r="BY39" s="241"/>
      <c r="BZ39" s="636" t="s">
        <v>200</v>
      </c>
      <c r="CA39" s="637"/>
      <c r="CB39" s="637"/>
      <c r="CC39" s="637"/>
      <c r="CD39" s="637"/>
      <c r="CE39" s="637"/>
      <c r="CF39" s="637"/>
      <c r="CG39" s="637"/>
      <c r="CH39" s="638"/>
      <c r="CI39" s="636" t="str">
        <f t="shared" si="10"/>
        <v>"電源等識別番号"</v>
      </c>
      <c r="CJ39" s="637"/>
      <c r="CK39" s="637"/>
      <c r="CL39" s="637"/>
      <c r="CM39" s="637"/>
      <c r="CN39" s="637"/>
      <c r="CO39" s="637"/>
      <c r="CP39" s="637"/>
      <c r="CQ39" s="637"/>
      <c r="CR39" s="638"/>
      <c r="CS39" s="495"/>
      <c r="CT39" s="496"/>
      <c r="CU39" s="496"/>
      <c r="CV39" s="496"/>
      <c r="CW39" s="496"/>
      <c r="CX39" s="496"/>
      <c r="CY39" s="496"/>
      <c r="CZ39" s="496"/>
      <c r="DA39" s="496"/>
      <c r="DB39" s="496"/>
      <c r="DC39" s="496"/>
      <c r="DD39" s="496"/>
      <c r="DE39" s="496"/>
      <c r="DF39" s="496"/>
      <c r="DG39" s="496"/>
      <c r="DH39" s="496"/>
      <c r="DI39" s="496"/>
      <c r="DJ39" s="496"/>
      <c r="DK39" s="496"/>
      <c r="DL39" s="496"/>
      <c r="DM39" s="496"/>
      <c r="DN39" s="496"/>
      <c r="DO39" s="496"/>
      <c r="DP39" s="496"/>
      <c r="DQ39" s="496"/>
      <c r="DR39" s="496"/>
      <c r="DS39" s="496"/>
      <c r="DT39" s="496"/>
      <c r="DU39" s="496"/>
      <c r="DV39" s="496"/>
      <c r="DW39" s="496"/>
      <c r="DX39" s="497"/>
      <c r="DY39" s="247" t="s">
        <v>210</v>
      </c>
      <c r="DZ39" s="237"/>
      <c r="EA39" s="237"/>
      <c r="EB39" s="237"/>
      <c r="EC39" s="237"/>
      <c r="ED39" s="237"/>
      <c r="EE39" s="237"/>
      <c r="EF39" s="237"/>
      <c r="EG39" s="237"/>
      <c r="EH39" s="238"/>
      <c r="EI39" s="251"/>
      <c r="EJ39" s="251"/>
      <c r="EK39" s="251"/>
      <c r="EL39" s="251"/>
      <c r="EM39" s="251"/>
      <c r="EN39" s="248"/>
      <c r="EO39" s="248"/>
      <c r="EP39" s="248"/>
      <c r="EQ39" s="248"/>
      <c r="ER39" s="248"/>
      <c r="ES39" s="248"/>
      <c r="ET39" s="248"/>
      <c r="EU39" s="248"/>
      <c r="EV39" s="249"/>
      <c r="EW39" s="249"/>
      <c r="EX39" s="249"/>
      <c r="EY39" s="249"/>
      <c r="EZ39" s="249"/>
      <c r="FA39" s="249"/>
      <c r="FB39" s="249"/>
      <c r="FC39" s="248"/>
      <c r="FD39" s="248"/>
      <c r="FE39" s="248"/>
      <c r="FF39" s="248"/>
      <c r="FG39" s="248"/>
      <c r="FH39" s="248"/>
      <c r="FI39" s="248"/>
      <c r="FJ39" s="248"/>
      <c r="FK39" s="248"/>
      <c r="FL39" s="249"/>
      <c r="FM39" s="248"/>
      <c r="FN39" s="248"/>
      <c r="FO39" s="248"/>
      <c r="FP39" s="248"/>
      <c r="FQ39" s="249"/>
      <c r="FR39" s="169"/>
      <c r="FS39" s="169"/>
      <c r="FT39" s="169"/>
      <c r="FU39" s="169"/>
      <c r="FV39" s="169"/>
      <c r="FW39" s="169"/>
      <c r="FX39" s="169"/>
      <c r="FY39" s="169"/>
    </row>
    <row r="40" spans="1:181" s="64" customFormat="1" ht="12.75" customHeight="1" x14ac:dyDescent="0.15">
      <c r="A40" s="475">
        <f>IF(I40&lt;&gt;"",MAX(A32:B39)+1,"*")</f>
        <v>31</v>
      </c>
      <c r="B40" s="487"/>
      <c r="C40" s="235"/>
      <c r="D40" s="236"/>
      <c r="E40" s="236"/>
      <c r="F40" s="236"/>
      <c r="G40" s="237"/>
      <c r="H40" s="238"/>
      <c r="I40" s="481" t="s">
        <v>292</v>
      </c>
      <c r="J40" s="488"/>
      <c r="K40" s="488"/>
      <c r="L40" s="488"/>
      <c r="M40" s="488"/>
      <c r="N40" s="488"/>
      <c r="O40" s="488"/>
      <c r="P40" s="488"/>
      <c r="Q40" s="488"/>
      <c r="R40" s="488"/>
      <c r="S40" s="488"/>
      <c r="T40" s="488"/>
      <c r="U40" s="488"/>
      <c r="V40" s="488"/>
      <c r="W40" s="488"/>
      <c r="X40" s="489"/>
      <c r="Y40" s="481"/>
      <c r="Z40" s="488"/>
      <c r="AA40" s="488"/>
      <c r="AB40" s="488"/>
      <c r="AC40" s="488"/>
      <c r="AD40" s="488"/>
      <c r="AE40" s="488"/>
      <c r="AF40" s="488"/>
      <c r="AG40" s="489"/>
      <c r="AH40" s="472" t="s">
        <v>200</v>
      </c>
      <c r="AI40" s="473"/>
      <c r="AJ40" s="473"/>
      <c r="AK40" s="473"/>
      <c r="AL40" s="473"/>
      <c r="AM40" s="473"/>
      <c r="AN40" s="474"/>
      <c r="AO40" s="472" t="s">
        <v>216</v>
      </c>
      <c r="AP40" s="473"/>
      <c r="AQ40" s="473"/>
      <c r="AR40" s="474"/>
      <c r="AS40" s="472">
        <v>8</v>
      </c>
      <c r="AT40" s="473"/>
      <c r="AU40" s="474"/>
      <c r="AV40" s="239" t="s">
        <v>200</v>
      </c>
      <c r="AW40" s="240"/>
      <c r="AX40" s="241"/>
      <c r="AY40" s="472" t="s">
        <v>204</v>
      </c>
      <c r="AZ40" s="473"/>
      <c r="BA40" s="473"/>
      <c r="BB40" s="473"/>
      <c r="BC40" s="473"/>
      <c r="BD40" s="473"/>
      <c r="BE40" s="474"/>
      <c r="BF40" s="239">
        <v>8</v>
      </c>
      <c r="BG40" s="240"/>
      <c r="BH40" s="241"/>
      <c r="BI40" s="244"/>
      <c r="BJ40" s="244"/>
      <c r="BK40" s="254" t="s">
        <v>205</v>
      </c>
      <c r="BL40" s="255"/>
      <c r="BM40" s="244"/>
      <c r="BN40" s="244"/>
      <c r="BO40" s="239" t="s">
        <v>200</v>
      </c>
      <c r="BP40" s="240"/>
      <c r="BQ40" s="240"/>
      <c r="BR40" s="240"/>
      <c r="BS40" s="240"/>
      <c r="BT40" s="241"/>
      <c r="BU40" s="239" t="s">
        <v>200</v>
      </c>
      <c r="BV40" s="240"/>
      <c r="BW40" s="240"/>
      <c r="BX40" s="240"/>
      <c r="BY40" s="241"/>
      <c r="BZ40" s="636" t="s">
        <v>200</v>
      </c>
      <c r="CA40" s="637"/>
      <c r="CB40" s="637"/>
      <c r="CC40" s="637"/>
      <c r="CD40" s="637"/>
      <c r="CE40" s="637"/>
      <c r="CF40" s="637"/>
      <c r="CG40" s="637"/>
      <c r="CH40" s="638"/>
      <c r="CI40" s="636" t="s">
        <v>293</v>
      </c>
      <c r="CJ40" s="637"/>
      <c r="CK40" s="637"/>
      <c r="CL40" s="637"/>
      <c r="CM40" s="637"/>
      <c r="CN40" s="637"/>
      <c r="CO40" s="637"/>
      <c r="CP40" s="637"/>
      <c r="CQ40" s="637"/>
      <c r="CR40" s="638"/>
      <c r="CS40" s="495"/>
      <c r="CT40" s="496"/>
      <c r="CU40" s="496"/>
      <c r="CV40" s="496"/>
      <c r="CW40" s="496"/>
      <c r="CX40" s="496"/>
      <c r="CY40" s="496"/>
      <c r="CZ40" s="496"/>
      <c r="DA40" s="496"/>
      <c r="DB40" s="496"/>
      <c r="DC40" s="496"/>
      <c r="DD40" s="496"/>
      <c r="DE40" s="496"/>
      <c r="DF40" s="496"/>
      <c r="DG40" s="496"/>
      <c r="DH40" s="496"/>
      <c r="DI40" s="496"/>
      <c r="DJ40" s="496"/>
      <c r="DK40" s="496"/>
      <c r="DL40" s="496"/>
      <c r="DM40" s="496"/>
      <c r="DN40" s="496"/>
      <c r="DO40" s="496"/>
      <c r="DP40" s="496"/>
      <c r="DQ40" s="496"/>
      <c r="DR40" s="496"/>
      <c r="DS40" s="496"/>
      <c r="DT40" s="496"/>
      <c r="DU40" s="496"/>
      <c r="DV40" s="496"/>
      <c r="DW40" s="496"/>
      <c r="DX40" s="497"/>
      <c r="DY40" s="247" t="s">
        <v>210</v>
      </c>
      <c r="DZ40" s="237"/>
      <c r="EA40" s="237"/>
      <c r="EB40" s="237"/>
      <c r="EC40" s="237"/>
      <c r="ED40" s="237"/>
      <c r="EE40" s="237"/>
      <c r="EF40" s="237"/>
      <c r="EG40" s="237"/>
      <c r="EH40" s="238"/>
      <c r="EI40" s="248"/>
      <c r="EJ40" s="248"/>
      <c r="EK40" s="248"/>
      <c r="EL40" s="248"/>
      <c r="EM40" s="248"/>
      <c r="EN40" s="248"/>
      <c r="EO40" s="248"/>
      <c r="EP40" s="248"/>
      <c r="EQ40" s="248"/>
      <c r="ER40" s="248"/>
      <c r="ES40" s="248"/>
      <c r="ET40" s="248"/>
      <c r="EU40" s="248"/>
      <c r="EV40" s="249"/>
      <c r="EW40" s="249"/>
      <c r="EX40" s="249"/>
      <c r="EY40" s="249"/>
      <c r="EZ40" s="249"/>
      <c r="FA40" s="249"/>
      <c r="FB40" s="249"/>
      <c r="FC40" s="248"/>
      <c r="FD40" s="248"/>
      <c r="FE40" s="248"/>
      <c r="FF40" s="248"/>
      <c r="FG40" s="248"/>
      <c r="FH40" s="248"/>
      <c r="FI40" s="248"/>
      <c r="FJ40" s="248"/>
      <c r="FK40" s="248"/>
      <c r="FL40" s="249"/>
      <c r="FM40" s="248"/>
      <c r="FN40" s="248"/>
      <c r="FO40" s="248"/>
      <c r="FP40" s="248"/>
      <c r="FQ40" s="249"/>
      <c r="FR40" s="169"/>
      <c r="FS40" s="169"/>
      <c r="FT40" s="169"/>
      <c r="FU40" s="169"/>
      <c r="FV40" s="169"/>
      <c r="FW40" s="169"/>
      <c r="FX40" s="169"/>
      <c r="FY40" s="169"/>
    </row>
    <row r="41" spans="1:181" s="64" customFormat="1" ht="12.75" customHeight="1" x14ac:dyDescent="0.15">
      <c r="A41" s="475">
        <f>IF(I41&lt;&gt;"",MAX(A33:B40)+1,"*")</f>
        <v>32</v>
      </c>
      <c r="B41" s="487"/>
      <c r="C41" s="235"/>
      <c r="D41" s="236"/>
      <c r="E41" s="236"/>
      <c r="F41" s="236"/>
      <c r="G41" s="237"/>
      <c r="H41" s="238"/>
      <c r="I41" s="481" t="s">
        <v>294</v>
      </c>
      <c r="J41" s="488"/>
      <c r="K41" s="488"/>
      <c r="L41" s="488"/>
      <c r="M41" s="488"/>
      <c r="N41" s="488"/>
      <c r="O41" s="488"/>
      <c r="P41" s="488"/>
      <c r="Q41" s="488"/>
      <c r="R41" s="488"/>
      <c r="S41" s="488"/>
      <c r="T41" s="488"/>
      <c r="U41" s="488"/>
      <c r="V41" s="488"/>
      <c r="W41" s="488"/>
      <c r="X41" s="489"/>
      <c r="Y41" s="481"/>
      <c r="Z41" s="488"/>
      <c r="AA41" s="488"/>
      <c r="AB41" s="488"/>
      <c r="AC41" s="488"/>
      <c r="AD41" s="488"/>
      <c r="AE41" s="488"/>
      <c r="AF41" s="488"/>
      <c r="AG41" s="489"/>
      <c r="AH41" s="472" t="s">
        <v>200</v>
      </c>
      <c r="AI41" s="473"/>
      <c r="AJ41" s="473"/>
      <c r="AK41" s="473"/>
      <c r="AL41" s="473"/>
      <c r="AM41" s="473"/>
      <c r="AN41" s="474"/>
      <c r="AO41" s="472" t="s">
        <v>216</v>
      </c>
      <c r="AP41" s="473"/>
      <c r="AQ41" s="473"/>
      <c r="AR41" s="474"/>
      <c r="AS41" s="472">
        <f t="shared" si="9"/>
        <v>7</v>
      </c>
      <c r="AT41" s="473"/>
      <c r="AU41" s="474"/>
      <c r="AV41" s="239" t="s">
        <v>200</v>
      </c>
      <c r="AW41" s="240"/>
      <c r="AX41" s="241"/>
      <c r="AY41" s="472" t="s">
        <v>204</v>
      </c>
      <c r="AZ41" s="473"/>
      <c r="BA41" s="473"/>
      <c r="BB41" s="473"/>
      <c r="BC41" s="473"/>
      <c r="BD41" s="473"/>
      <c r="BE41" s="474"/>
      <c r="BF41" s="239">
        <v>8</v>
      </c>
      <c r="BG41" s="240"/>
      <c r="BH41" s="241"/>
      <c r="BI41" s="244"/>
      <c r="BJ41" s="244"/>
      <c r="BK41" s="254" t="s">
        <v>205</v>
      </c>
      <c r="BL41" s="255"/>
      <c r="BM41" s="244"/>
      <c r="BN41" s="244"/>
      <c r="BO41" s="239" t="s">
        <v>200</v>
      </c>
      <c r="BP41" s="240"/>
      <c r="BQ41" s="240"/>
      <c r="BR41" s="240"/>
      <c r="BS41" s="240"/>
      <c r="BT41" s="241"/>
      <c r="BU41" s="239" t="s">
        <v>200</v>
      </c>
      <c r="BV41" s="240"/>
      <c r="BW41" s="240"/>
      <c r="BX41" s="240"/>
      <c r="BY41" s="241"/>
      <c r="BZ41" s="636" t="s">
        <v>200</v>
      </c>
      <c r="CA41" s="637"/>
      <c r="CB41" s="637"/>
      <c r="CC41" s="637"/>
      <c r="CD41" s="637"/>
      <c r="CE41" s="637"/>
      <c r="CF41" s="637"/>
      <c r="CG41" s="637"/>
      <c r="CH41" s="638"/>
      <c r="CI41" s="636" t="str">
        <f t="shared" si="10"/>
        <v>"税抜金額(円)"</v>
      </c>
      <c r="CJ41" s="637"/>
      <c r="CK41" s="637"/>
      <c r="CL41" s="637"/>
      <c r="CM41" s="637"/>
      <c r="CN41" s="637"/>
      <c r="CO41" s="637"/>
      <c r="CP41" s="637"/>
      <c r="CQ41" s="637"/>
      <c r="CR41" s="638"/>
      <c r="CS41" s="495"/>
      <c r="CT41" s="496"/>
      <c r="CU41" s="496"/>
      <c r="CV41" s="496"/>
      <c r="CW41" s="496"/>
      <c r="CX41" s="496"/>
      <c r="CY41" s="496"/>
      <c r="CZ41" s="496"/>
      <c r="DA41" s="496"/>
      <c r="DB41" s="496"/>
      <c r="DC41" s="496"/>
      <c r="DD41" s="496"/>
      <c r="DE41" s="496"/>
      <c r="DF41" s="496"/>
      <c r="DG41" s="496"/>
      <c r="DH41" s="496"/>
      <c r="DI41" s="496"/>
      <c r="DJ41" s="496"/>
      <c r="DK41" s="496"/>
      <c r="DL41" s="496"/>
      <c r="DM41" s="496"/>
      <c r="DN41" s="496"/>
      <c r="DO41" s="496"/>
      <c r="DP41" s="496"/>
      <c r="DQ41" s="496"/>
      <c r="DR41" s="496"/>
      <c r="DS41" s="496"/>
      <c r="DT41" s="496"/>
      <c r="DU41" s="496"/>
      <c r="DV41" s="496"/>
      <c r="DW41" s="496"/>
      <c r="DX41" s="497"/>
      <c r="DY41" s="247" t="s">
        <v>210</v>
      </c>
      <c r="DZ41" s="237"/>
      <c r="EA41" s="237"/>
      <c r="EB41" s="237"/>
      <c r="EC41" s="237"/>
      <c r="ED41" s="237"/>
      <c r="EE41" s="237"/>
      <c r="EF41" s="237"/>
      <c r="EG41" s="237"/>
      <c r="EH41" s="238"/>
      <c r="EI41" s="248"/>
      <c r="EJ41" s="248"/>
      <c r="EK41" s="248"/>
      <c r="EL41" s="248"/>
      <c r="EM41" s="248"/>
      <c r="EN41" s="248"/>
      <c r="EO41" s="248"/>
      <c r="EP41" s="248"/>
      <c r="EQ41" s="248"/>
      <c r="ER41" s="248"/>
      <c r="ES41" s="248"/>
      <c r="ET41" s="248"/>
      <c r="EU41" s="248"/>
      <c r="EV41" s="249"/>
      <c r="EW41" s="249"/>
      <c r="EX41" s="249"/>
      <c r="EY41" s="249"/>
      <c r="EZ41" s="249"/>
      <c r="FA41" s="249"/>
      <c r="FB41" s="249"/>
      <c r="FC41" s="248"/>
      <c r="FD41" s="248"/>
      <c r="FE41" s="248"/>
      <c r="FF41" s="248"/>
      <c r="FG41" s="248"/>
      <c r="FH41" s="248"/>
      <c r="FI41" s="248"/>
      <c r="FJ41" s="248"/>
      <c r="FK41" s="248"/>
      <c r="FL41" s="249"/>
      <c r="FM41" s="248"/>
      <c r="FN41" s="248"/>
      <c r="FO41" s="248"/>
      <c r="FP41" s="248"/>
      <c r="FQ41" s="249"/>
      <c r="FR41" s="169"/>
      <c r="FS41" s="169"/>
      <c r="FT41" s="169"/>
      <c r="FU41" s="169"/>
      <c r="FV41" s="169"/>
      <c r="FW41" s="169"/>
      <c r="FX41" s="169"/>
      <c r="FY41" s="169"/>
    </row>
    <row r="42" spans="1:181" s="64" customFormat="1" ht="12.75" customHeight="1" x14ac:dyDescent="0.15">
      <c r="A42" s="475">
        <f>IF(I42&lt;&gt;"",MAX(A36:B41)+1,"*")</f>
        <v>33</v>
      </c>
      <c r="B42" s="487"/>
      <c r="C42" s="235"/>
      <c r="D42" s="236"/>
      <c r="E42" s="236"/>
      <c r="F42" s="236"/>
      <c r="G42" s="237"/>
      <c r="H42" s="238"/>
      <c r="I42" s="481" t="s">
        <v>295</v>
      </c>
      <c r="J42" s="488"/>
      <c r="K42" s="488"/>
      <c r="L42" s="488"/>
      <c r="M42" s="488"/>
      <c r="N42" s="488"/>
      <c r="O42" s="488"/>
      <c r="P42" s="488"/>
      <c r="Q42" s="488"/>
      <c r="R42" s="488"/>
      <c r="S42" s="488"/>
      <c r="T42" s="488"/>
      <c r="U42" s="488"/>
      <c r="V42" s="488"/>
      <c r="W42" s="488"/>
      <c r="X42" s="489"/>
      <c r="Y42" s="481"/>
      <c r="Z42" s="488"/>
      <c r="AA42" s="488"/>
      <c r="AB42" s="488"/>
      <c r="AC42" s="488"/>
      <c r="AD42" s="488"/>
      <c r="AE42" s="488"/>
      <c r="AF42" s="488"/>
      <c r="AG42" s="489"/>
      <c r="AH42" s="472" t="s">
        <v>200</v>
      </c>
      <c r="AI42" s="473"/>
      <c r="AJ42" s="473"/>
      <c r="AK42" s="473"/>
      <c r="AL42" s="473"/>
      <c r="AM42" s="473"/>
      <c r="AN42" s="474"/>
      <c r="AO42" s="472" t="s">
        <v>216</v>
      </c>
      <c r="AP42" s="473"/>
      <c r="AQ42" s="473"/>
      <c r="AR42" s="474"/>
      <c r="AS42" s="472">
        <f t="shared" si="9"/>
        <v>3</v>
      </c>
      <c r="AT42" s="473"/>
      <c r="AU42" s="474"/>
      <c r="AV42" s="239" t="s">
        <v>200</v>
      </c>
      <c r="AW42" s="240"/>
      <c r="AX42" s="241"/>
      <c r="AY42" s="472" t="s">
        <v>204</v>
      </c>
      <c r="AZ42" s="473"/>
      <c r="BA42" s="473"/>
      <c r="BB42" s="473"/>
      <c r="BC42" s="473"/>
      <c r="BD42" s="473"/>
      <c r="BE42" s="474"/>
      <c r="BF42" s="239">
        <v>8</v>
      </c>
      <c r="BG42" s="240"/>
      <c r="BH42" s="241"/>
      <c r="BI42" s="244"/>
      <c r="BJ42" s="244"/>
      <c r="BK42" s="254" t="s">
        <v>205</v>
      </c>
      <c r="BL42" s="255"/>
      <c r="BM42" s="244"/>
      <c r="BN42" s="244"/>
      <c r="BO42" s="239" t="s">
        <v>200</v>
      </c>
      <c r="BP42" s="240"/>
      <c r="BQ42" s="240"/>
      <c r="BR42" s="240"/>
      <c r="BS42" s="240"/>
      <c r="BT42" s="241"/>
      <c r="BU42" s="239" t="s">
        <v>200</v>
      </c>
      <c r="BV42" s="240"/>
      <c r="BW42" s="240"/>
      <c r="BX42" s="240"/>
      <c r="BY42" s="241"/>
      <c r="BZ42" s="636" t="s">
        <v>200</v>
      </c>
      <c r="CA42" s="637"/>
      <c r="CB42" s="637"/>
      <c r="CC42" s="637"/>
      <c r="CD42" s="637"/>
      <c r="CE42" s="637"/>
      <c r="CF42" s="637"/>
      <c r="CG42" s="637"/>
      <c r="CH42" s="638"/>
      <c r="CI42" s="636" t="str">
        <f t="shared" si="10"/>
        <v>"税区分"</v>
      </c>
      <c r="CJ42" s="637"/>
      <c r="CK42" s="637"/>
      <c r="CL42" s="637"/>
      <c r="CM42" s="637"/>
      <c r="CN42" s="637"/>
      <c r="CO42" s="637"/>
      <c r="CP42" s="637"/>
      <c r="CQ42" s="637"/>
      <c r="CR42" s="638"/>
      <c r="CS42" s="495"/>
      <c r="CT42" s="496"/>
      <c r="CU42" s="496"/>
      <c r="CV42" s="496"/>
      <c r="CW42" s="496"/>
      <c r="CX42" s="496"/>
      <c r="CY42" s="496"/>
      <c r="CZ42" s="496"/>
      <c r="DA42" s="496"/>
      <c r="DB42" s="496"/>
      <c r="DC42" s="496"/>
      <c r="DD42" s="496"/>
      <c r="DE42" s="496"/>
      <c r="DF42" s="496"/>
      <c r="DG42" s="496"/>
      <c r="DH42" s="496"/>
      <c r="DI42" s="496"/>
      <c r="DJ42" s="496"/>
      <c r="DK42" s="496"/>
      <c r="DL42" s="496"/>
      <c r="DM42" s="496"/>
      <c r="DN42" s="496"/>
      <c r="DO42" s="496"/>
      <c r="DP42" s="496"/>
      <c r="DQ42" s="496"/>
      <c r="DR42" s="496"/>
      <c r="DS42" s="496"/>
      <c r="DT42" s="496"/>
      <c r="DU42" s="496"/>
      <c r="DV42" s="496"/>
      <c r="DW42" s="496"/>
      <c r="DX42" s="497"/>
      <c r="DY42" s="247" t="s">
        <v>210</v>
      </c>
      <c r="DZ42" s="237"/>
      <c r="EA42" s="237"/>
      <c r="EB42" s="237"/>
      <c r="EC42" s="237"/>
      <c r="ED42" s="237"/>
      <c r="EE42" s="237"/>
      <c r="EF42" s="237"/>
      <c r="EG42" s="237"/>
      <c r="EH42" s="238"/>
      <c r="EI42" s="248"/>
      <c r="EJ42" s="248"/>
      <c r="EK42" s="248"/>
      <c r="EL42" s="248"/>
      <c r="EM42" s="248"/>
      <c r="EN42" s="251"/>
      <c r="EO42" s="251"/>
      <c r="EP42" s="251"/>
      <c r="EQ42" s="251"/>
      <c r="ER42" s="251"/>
      <c r="ES42" s="251"/>
      <c r="ET42" s="248"/>
      <c r="EU42" s="248"/>
      <c r="EV42" s="249"/>
      <c r="EW42" s="249"/>
      <c r="EX42" s="249"/>
      <c r="EY42" s="249"/>
      <c r="EZ42" s="249"/>
      <c r="FA42" s="249"/>
      <c r="FB42" s="249"/>
      <c r="FC42" s="248"/>
      <c r="FD42" s="248"/>
      <c r="FE42" s="248"/>
      <c r="FF42" s="248"/>
      <c r="FG42" s="248"/>
      <c r="FH42" s="248"/>
      <c r="FI42" s="248"/>
      <c r="FJ42" s="248"/>
      <c r="FK42" s="248"/>
      <c r="FL42" s="249"/>
      <c r="FM42" s="248"/>
      <c r="FN42" s="248"/>
      <c r="FO42" s="248"/>
      <c r="FP42" s="248"/>
      <c r="FQ42" s="249"/>
      <c r="FR42" s="169"/>
      <c r="FS42" s="169"/>
      <c r="FT42" s="169"/>
      <c r="FU42" s="169"/>
      <c r="FV42" s="169"/>
      <c r="FW42" s="169"/>
      <c r="FX42" s="169"/>
      <c r="FY42" s="169"/>
    </row>
    <row r="43" spans="1:181" s="111" customFormat="1" ht="12.75" customHeight="1" x14ac:dyDescent="0.15">
      <c r="A43" s="475">
        <f t="shared" ref="A43:A57" si="11">IF(I43&lt;&gt;"",MAX(A37:B42)+1,"*")</f>
        <v>34</v>
      </c>
      <c r="B43" s="487"/>
      <c r="C43" s="250"/>
      <c r="D43" s="256"/>
      <c r="E43" s="256"/>
      <c r="F43" s="256"/>
      <c r="G43" s="257"/>
      <c r="H43" s="258"/>
      <c r="I43" s="656" t="s">
        <v>296</v>
      </c>
      <c r="J43" s="657"/>
      <c r="K43" s="657"/>
      <c r="L43" s="657"/>
      <c r="M43" s="657"/>
      <c r="N43" s="657"/>
      <c r="O43" s="657"/>
      <c r="P43" s="657"/>
      <c r="Q43" s="657"/>
      <c r="R43" s="657"/>
      <c r="S43" s="657"/>
      <c r="T43" s="657"/>
      <c r="U43" s="657"/>
      <c r="V43" s="657"/>
      <c r="W43" s="657"/>
      <c r="X43" s="658"/>
      <c r="Y43" s="259"/>
      <c r="Z43" s="260"/>
      <c r="AA43" s="260"/>
      <c r="AB43" s="260"/>
      <c r="AC43" s="260"/>
      <c r="AD43" s="260"/>
      <c r="AE43" s="260"/>
      <c r="AF43" s="260"/>
      <c r="AG43" s="261"/>
      <c r="AH43" s="472" t="s">
        <v>200</v>
      </c>
      <c r="AI43" s="473"/>
      <c r="AJ43" s="473"/>
      <c r="AK43" s="473"/>
      <c r="AL43" s="473"/>
      <c r="AM43" s="473"/>
      <c r="AN43" s="474"/>
      <c r="AO43" s="472" t="s">
        <v>216</v>
      </c>
      <c r="AP43" s="473"/>
      <c r="AQ43" s="473"/>
      <c r="AR43" s="474"/>
      <c r="AS43" s="472">
        <f t="shared" si="9"/>
        <v>2</v>
      </c>
      <c r="AT43" s="473"/>
      <c r="AU43" s="474"/>
      <c r="AV43" s="239" t="s">
        <v>200</v>
      </c>
      <c r="AW43" s="240"/>
      <c r="AX43" s="241"/>
      <c r="AY43" s="472" t="s">
        <v>204</v>
      </c>
      <c r="AZ43" s="473"/>
      <c r="BA43" s="473"/>
      <c r="BB43" s="473"/>
      <c r="BC43" s="473"/>
      <c r="BD43" s="473"/>
      <c r="BE43" s="474"/>
      <c r="BF43" s="239">
        <v>8</v>
      </c>
      <c r="BG43" s="240"/>
      <c r="BH43" s="241"/>
      <c r="BI43" s="244"/>
      <c r="BJ43" s="244"/>
      <c r="BK43" s="254" t="s">
        <v>205</v>
      </c>
      <c r="BL43" s="255"/>
      <c r="BM43" s="262"/>
      <c r="BN43" s="262"/>
      <c r="BO43" s="239" t="s">
        <v>200</v>
      </c>
      <c r="BP43" s="240"/>
      <c r="BQ43" s="240"/>
      <c r="BR43" s="240"/>
      <c r="BS43" s="240"/>
      <c r="BT43" s="241"/>
      <c r="BU43" s="239" t="s">
        <v>200</v>
      </c>
      <c r="BV43" s="240"/>
      <c r="BW43" s="240"/>
      <c r="BX43" s="240"/>
      <c r="BY43" s="241"/>
      <c r="BZ43" s="636" t="s">
        <v>200</v>
      </c>
      <c r="CA43" s="637"/>
      <c r="CB43" s="637"/>
      <c r="CC43" s="637"/>
      <c r="CD43" s="637"/>
      <c r="CE43" s="637"/>
      <c r="CF43" s="637"/>
      <c r="CG43" s="637"/>
      <c r="CH43" s="638"/>
      <c r="CI43" s="636" t="str">
        <f t="shared" si="10"/>
        <v>"備考"</v>
      </c>
      <c r="CJ43" s="637"/>
      <c r="CK43" s="637"/>
      <c r="CL43" s="637"/>
      <c r="CM43" s="637"/>
      <c r="CN43" s="637"/>
      <c r="CO43" s="637"/>
      <c r="CP43" s="637"/>
      <c r="CQ43" s="637"/>
      <c r="CR43" s="638"/>
      <c r="CS43" s="110"/>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5"/>
      <c r="DY43" s="270"/>
      <c r="DZ43" s="257"/>
      <c r="EA43" s="257"/>
      <c r="EB43" s="257"/>
      <c r="EC43" s="257"/>
      <c r="ED43" s="257"/>
      <c r="EE43" s="257"/>
      <c r="EF43" s="257"/>
      <c r="EG43" s="257"/>
      <c r="EH43" s="258"/>
      <c r="EI43" s="266"/>
      <c r="EJ43" s="266"/>
      <c r="EK43" s="266"/>
      <c r="EL43" s="266"/>
      <c r="EM43" s="266"/>
      <c r="EN43" s="267"/>
      <c r="EO43" s="267"/>
      <c r="EP43" s="267"/>
      <c r="EQ43" s="267"/>
      <c r="ER43" s="267"/>
      <c r="ES43" s="267"/>
      <c r="ET43" s="266"/>
      <c r="EU43" s="266"/>
      <c r="EV43" s="268"/>
      <c r="EW43" s="268"/>
      <c r="EX43" s="268"/>
      <c r="EY43" s="268"/>
      <c r="EZ43" s="268"/>
      <c r="FA43" s="268"/>
      <c r="FB43" s="268"/>
      <c r="FC43" s="266"/>
      <c r="FD43" s="266"/>
      <c r="FE43" s="266"/>
      <c r="FF43" s="266"/>
      <c r="FG43" s="266"/>
      <c r="FH43" s="266"/>
      <c r="FI43" s="266"/>
      <c r="FJ43" s="266"/>
      <c r="FK43" s="266"/>
      <c r="FL43" s="268"/>
      <c r="FM43" s="266"/>
      <c r="FN43" s="266"/>
      <c r="FO43" s="266"/>
      <c r="FP43" s="266"/>
      <c r="FQ43" s="268"/>
      <c r="FR43" s="269"/>
      <c r="FS43" s="269"/>
      <c r="FT43" s="269"/>
      <c r="FU43" s="269"/>
      <c r="FV43" s="269"/>
      <c r="FW43" s="269"/>
      <c r="FX43" s="269"/>
      <c r="FY43" s="269"/>
    </row>
    <row r="44" spans="1:181" s="64" customFormat="1" ht="12.75" customHeight="1" x14ac:dyDescent="0.15">
      <c r="A44" s="475">
        <f t="shared" si="11"/>
        <v>35</v>
      </c>
      <c r="B44" s="487"/>
      <c r="C44" s="235"/>
      <c r="D44" s="236"/>
      <c r="E44" s="236"/>
      <c r="F44" s="236"/>
      <c r="G44" s="237"/>
      <c r="H44" s="238"/>
      <c r="I44" s="481" t="s">
        <v>297</v>
      </c>
      <c r="J44" s="488"/>
      <c r="K44" s="488"/>
      <c r="L44" s="488"/>
      <c r="M44" s="488"/>
      <c r="N44" s="488"/>
      <c r="O44" s="488"/>
      <c r="P44" s="488"/>
      <c r="Q44" s="488"/>
      <c r="R44" s="488"/>
      <c r="S44" s="488"/>
      <c r="T44" s="488"/>
      <c r="U44" s="488"/>
      <c r="V44" s="488"/>
      <c r="W44" s="488"/>
      <c r="X44" s="489"/>
      <c r="Y44" s="481"/>
      <c r="Z44" s="488"/>
      <c r="AA44" s="488"/>
      <c r="AB44" s="488"/>
      <c r="AC44" s="488"/>
      <c r="AD44" s="488"/>
      <c r="AE44" s="488"/>
      <c r="AF44" s="488"/>
      <c r="AG44" s="489"/>
      <c r="AH44" s="472" t="s">
        <v>200</v>
      </c>
      <c r="AI44" s="473"/>
      <c r="AJ44" s="473"/>
      <c r="AK44" s="473"/>
      <c r="AL44" s="473"/>
      <c r="AM44" s="473"/>
      <c r="AN44" s="474"/>
      <c r="AO44" s="472" t="s">
        <v>216</v>
      </c>
      <c r="AP44" s="473"/>
      <c r="AQ44" s="473"/>
      <c r="AR44" s="474"/>
      <c r="AS44" s="472">
        <f t="shared" si="9"/>
        <v>5</v>
      </c>
      <c r="AT44" s="473"/>
      <c r="AU44" s="474"/>
      <c r="AV44" s="239" t="s">
        <v>200</v>
      </c>
      <c r="AW44" s="240"/>
      <c r="AX44" s="241"/>
      <c r="AY44" s="472" t="s">
        <v>204</v>
      </c>
      <c r="AZ44" s="473"/>
      <c r="BA44" s="473"/>
      <c r="BB44" s="473"/>
      <c r="BC44" s="473"/>
      <c r="BD44" s="473"/>
      <c r="BE44" s="474"/>
      <c r="BF44" s="239">
        <v>8</v>
      </c>
      <c r="BG44" s="240"/>
      <c r="BH44" s="241"/>
      <c r="BI44" s="244"/>
      <c r="BJ44" s="244"/>
      <c r="BK44" s="254" t="s">
        <v>205</v>
      </c>
      <c r="BL44" s="255"/>
      <c r="BM44" s="244"/>
      <c r="BN44" s="244"/>
      <c r="BO44" s="239" t="s">
        <v>200</v>
      </c>
      <c r="BP44" s="240"/>
      <c r="BQ44" s="240"/>
      <c r="BR44" s="240"/>
      <c r="BS44" s="240"/>
      <c r="BT44" s="241"/>
      <c r="BU44" s="239" t="s">
        <v>200</v>
      </c>
      <c r="BV44" s="240"/>
      <c r="BW44" s="240"/>
      <c r="BX44" s="240"/>
      <c r="BY44" s="241"/>
      <c r="BZ44" s="636" t="s">
        <v>200</v>
      </c>
      <c r="CA44" s="637"/>
      <c r="CB44" s="637"/>
      <c r="CC44" s="637"/>
      <c r="CD44" s="637"/>
      <c r="CE44" s="637"/>
      <c r="CF44" s="637"/>
      <c r="CG44" s="637"/>
      <c r="CH44" s="638"/>
      <c r="CI44" s="636" t="str">
        <f t="shared" si="10"/>
        <v>"取引年月日"</v>
      </c>
      <c r="CJ44" s="637"/>
      <c r="CK44" s="637"/>
      <c r="CL44" s="637"/>
      <c r="CM44" s="637"/>
      <c r="CN44" s="637"/>
      <c r="CO44" s="637"/>
      <c r="CP44" s="637"/>
      <c r="CQ44" s="637"/>
      <c r="CR44" s="638"/>
      <c r="CS44" s="495"/>
      <c r="CT44" s="496"/>
      <c r="CU44" s="496"/>
      <c r="CV44" s="496"/>
      <c r="CW44" s="496"/>
      <c r="CX44" s="496"/>
      <c r="CY44" s="496"/>
      <c r="CZ44" s="496"/>
      <c r="DA44" s="496"/>
      <c r="DB44" s="496"/>
      <c r="DC44" s="496"/>
      <c r="DD44" s="496"/>
      <c r="DE44" s="496"/>
      <c r="DF44" s="496"/>
      <c r="DG44" s="496"/>
      <c r="DH44" s="496"/>
      <c r="DI44" s="496"/>
      <c r="DJ44" s="496"/>
      <c r="DK44" s="496"/>
      <c r="DL44" s="496"/>
      <c r="DM44" s="496"/>
      <c r="DN44" s="496"/>
      <c r="DO44" s="496"/>
      <c r="DP44" s="496"/>
      <c r="DQ44" s="496"/>
      <c r="DR44" s="496"/>
      <c r="DS44" s="496"/>
      <c r="DT44" s="496"/>
      <c r="DU44" s="496"/>
      <c r="DV44" s="496"/>
      <c r="DW44" s="496"/>
      <c r="DX44" s="497"/>
      <c r="DY44" s="237" t="s">
        <v>210</v>
      </c>
      <c r="DZ44" s="237"/>
      <c r="EA44" s="237"/>
      <c r="EB44" s="237"/>
      <c r="EC44" s="237"/>
      <c r="ED44" s="237"/>
      <c r="EE44" s="237"/>
      <c r="EF44" s="237"/>
      <c r="EG44" s="237"/>
      <c r="EH44" s="238"/>
      <c r="EI44" s="248"/>
      <c r="EJ44" s="248"/>
      <c r="EK44" s="248"/>
      <c r="EL44" s="248"/>
      <c r="EM44" s="248"/>
      <c r="EN44" s="251"/>
      <c r="EO44" s="251"/>
      <c r="EP44" s="251"/>
      <c r="EQ44" s="251"/>
      <c r="ER44" s="251"/>
      <c r="ES44" s="251"/>
      <c r="ET44" s="248"/>
      <c r="EU44" s="248"/>
      <c r="EV44" s="249"/>
      <c r="EW44" s="249"/>
      <c r="EX44" s="249"/>
      <c r="EY44" s="249"/>
      <c r="EZ44" s="249"/>
      <c r="FA44" s="249"/>
      <c r="FB44" s="249"/>
      <c r="FC44" s="248"/>
      <c r="FD44" s="248"/>
      <c r="FE44" s="248"/>
      <c r="FF44" s="248"/>
      <c r="FG44" s="248"/>
      <c r="FH44" s="248"/>
      <c r="FI44" s="248"/>
      <c r="FJ44" s="248"/>
      <c r="FK44" s="248"/>
      <c r="FL44" s="249"/>
      <c r="FM44" s="248"/>
      <c r="FN44" s="248"/>
      <c r="FO44" s="248"/>
      <c r="FP44" s="248"/>
      <c r="FQ44" s="249"/>
      <c r="FR44" s="169"/>
      <c r="FS44" s="169"/>
      <c r="FT44" s="169"/>
      <c r="FU44" s="169"/>
      <c r="FV44" s="169"/>
      <c r="FW44" s="169"/>
      <c r="FX44" s="169"/>
      <c r="FY44" s="169"/>
    </row>
    <row r="45" spans="1:181" s="64" customFormat="1" ht="12.75" customHeight="1" x14ac:dyDescent="0.15">
      <c r="A45" s="475">
        <f t="shared" si="11"/>
        <v>36</v>
      </c>
      <c r="B45" s="487"/>
      <c r="C45" s="235"/>
      <c r="D45" s="236"/>
      <c r="E45" s="236"/>
      <c r="F45" s="236"/>
      <c r="G45" s="237"/>
      <c r="H45" s="238"/>
      <c r="I45" s="481" t="s">
        <v>298</v>
      </c>
      <c r="J45" s="488"/>
      <c r="K45" s="488"/>
      <c r="L45" s="488"/>
      <c r="M45" s="488"/>
      <c r="N45" s="488"/>
      <c r="O45" s="488"/>
      <c r="P45" s="488"/>
      <c r="Q45" s="488"/>
      <c r="R45" s="488"/>
      <c r="S45" s="488"/>
      <c r="T45" s="488"/>
      <c r="U45" s="488"/>
      <c r="V45" s="488"/>
      <c r="W45" s="488"/>
      <c r="X45" s="489"/>
      <c r="Y45" s="481"/>
      <c r="Z45" s="488"/>
      <c r="AA45" s="488"/>
      <c r="AB45" s="488"/>
      <c r="AC45" s="488"/>
      <c r="AD45" s="488"/>
      <c r="AE45" s="488"/>
      <c r="AF45" s="488"/>
      <c r="AG45" s="489"/>
      <c r="AH45" s="472" t="s">
        <v>200</v>
      </c>
      <c r="AI45" s="473"/>
      <c r="AJ45" s="473"/>
      <c r="AK45" s="473"/>
      <c r="AL45" s="473"/>
      <c r="AM45" s="473"/>
      <c r="AN45" s="474"/>
      <c r="AO45" s="472" t="s">
        <v>216</v>
      </c>
      <c r="AP45" s="473"/>
      <c r="AQ45" s="473"/>
      <c r="AR45" s="474"/>
      <c r="AS45" s="472">
        <f t="shared" si="9"/>
        <v>5</v>
      </c>
      <c r="AT45" s="473"/>
      <c r="AU45" s="474"/>
      <c r="AV45" s="239" t="s">
        <v>200</v>
      </c>
      <c r="AW45" s="240"/>
      <c r="AX45" s="241"/>
      <c r="AY45" s="472" t="s">
        <v>204</v>
      </c>
      <c r="AZ45" s="473"/>
      <c r="BA45" s="473"/>
      <c r="BB45" s="473"/>
      <c r="BC45" s="473"/>
      <c r="BD45" s="473"/>
      <c r="BE45" s="474"/>
      <c r="BF45" s="239">
        <v>8</v>
      </c>
      <c r="BG45" s="240"/>
      <c r="BH45" s="241"/>
      <c r="BI45" s="244"/>
      <c r="BJ45" s="244"/>
      <c r="BK45" s="254" t="s">
        <v>205</v>
      </c>
      <c r="BL45" s="255"/>
      <c r="BM45" s="244"/>
      <c r="BN45" s="244"/>
      <c r="BO45" s="239" t="s">
        <v>200</v>
      </c>
      <c r="BP45" s="240"/>
      <c r="BQ45" s="240"/>
      <c r="BR45" s="240"/>
      <c r="BS45" s="240"/>
      <c r="BT45" s="241"/>
      <c r="BU45" s="239" t="s">
        <v>200</v>
      </c>
      <c r="BV45" s="240"/>
      <c r="BW45" s="240"/>
      <c r="BX45" s="240"/>
      <c r="BY45" s="241"/>
      <c r="BZ45" s="636" t="s">
        <v>200</v>
      </c>
      <c r="CA45" s="637"/>
      <c r="CB45" s="637"/>
      <c r="CC45" s="637"/>
      <c r="CD45" s="637"/>
      <c r="CE45" s="637"/>
      <c r="CF45" s="637"/>
      <c r="CG45" s="637"/>
      <c r="CH45" s="638"/>
      <c r="CI45" s="636" t="str">
        <f t="shared" si="10"/>
        <v>"通知書番号"</v>
      </c>
      <c r="CJ45" s="637"/>
      <c r="CK45" s="637"/>
      <c r="CL45" s="637"/>
      <c r="CM45" s="637"/>
      <c r="CN45" s="637"/>
      <c r="CO45" s="637"/>
      <c r="CP45" s="637"/>
      <c r="CQ45" s="637"/>
      <c r="CR45" s="638"/>
      <c r="CS45" s="495"/>
      <c r="CT45" s="496"/>
      <c r="CU45" s="496"/>
      <c r="CV45" s="496"/>
      <c r="CW45" s="496"/>
      <c r="CX45" s="496"/>
      <c r="CY45" s="496"/>
      <c r="CZ45" s="496"/>
      <c r="DA45" s="496"/>
      <c r="DB45" s="496"/>
      <c r="DC45" s="496"/>
      <c r="DD45" s="496"/>
      <c r="DE45" s="496"/>
      <c r="DF45" s="496"/>
      <c r="DG45" s="496"/>
      <c r="DH45" s="496"/>
      <c r="DI45" s="496"/>
      <c r="DJ45" s="496"/>
      <c r="DK45" s="496"/>
      <c r="DL45" s="496"/>
      <c r="DM45" s="496"/>
      <c r="DN45" s="496"/>
      <c r="DO45" s="496"/>
      <c r="DP45" s="496"/>
      <c r="DQ45" s="496"/>
      <c r="DR45" s="496"/>
      <c r="DS45" s="496"/>
      <c r="DT45" s="496"/>
      <c r="DU45" s="496"/>
      <c r="DV45" s="496"/>
      <c r="DW45" s="496"/>
      <c r="DX45" s="497"/>
      <c r="DY45" s="237" t="s">
        <v>210</v>
      </c>
      <c r="DZ45" s="237"/>
      <c r="EA45" s="237"/>
      <c r="EB45" s="237"/>
      <c r="EC45" s="237"/>
      <c r="ED45" s="237"/>
      <c r="EE45" s="237"/>
      <c r="EF45" s="237"/>
      <c r="EG45" s="237"/>
      <c r="EH45" s="238"/>
      <c r="EI45" s="248"/>
      <c r="EJ45" s="248"/>
      <c r="EK45" s="248"/>
      <c r="EL45" s="248"/>
      <c r="EM45" s="248"/>
      <c r="EN45" s="248"/>
      <c r="EO45" s="248"/>
      <c r="EP45" s="248"/>
      <c r="EQ45" s="248"/>
      <c r="ER45" s="248"/>
      <c r="ES45" s="248"/>
      <c r="ET45" s="248"/>
      <c r="EU45" s="248"/>
      <c r="EV45" s="249"/>
      <c r="EW45" s="249"/>
      <c r="EX45" s="249"/>
      <c r="EY45" s="249"/>
      <c r="EZ45" s="249"/>
      <c r="FA45" s="249"/>
      <c r="FB45" s="249"/>
      <c r="FC45" s="248"/>
      <c r="FD45" s="248"/>
      <c r="FE45" s="248"/>
      <c r="FF45" s="248"/>
      <c r="FG45" s="248"/>
      <c r="FH45" s="248"/>
      <c r="FI45" s="248"/>
      <c r="FJ45" s="248"/>
      <c r="FK45" s="248"/>
      <c r="FL45" s="249"/>
      <c r="FM45" s="248"/>
      <c r="FN45" s="248"/>
      <c r="FO45" s="248"/>
      <c r="FP45" s="248"/>
      <c r="FQ45" s="249"/>
      <c r="FR45" s="169"/>
      <c r="FS45" s="169"/>
      <c r="FT45" s="169"/>
      <c r="FU45" s="169"/>
      <c r="FV45" s="169"/>
      <c r="FW45" s="169"/>
      <c r="FX45" s="169"/>
      <c r="FY45" s="169"/>
    </row>
    <row r="46" spans="1:181" s="64" customFormat="1" ht="12.75" customHeight="1" x14ac:dyDescent="0.15">
      <c r="A46" s="475">
        <f t="shared" si="11"/>
        <v>37</v>
      </c>
      <c r="B46" s="487"/>
      <c r="C46" s="235"/>
      <c r="D46" s="236"/>
      <c r="E46" s="236"/>
      <c r="F46" s="236"/>
      <c r="G46" s="237"/>
      <c r="H46" s="238"/>
      <c r="I46" s="481" t="s">
        <v>299</v>
      </c>
      <c r="J46" s="488"/>
      <c r="K46" s="488"/>
      <c r="L46" s="488"/>
      <c r="M46" s="488"/>
      <c r="N46" s="488"/>
      <c r="O46" s="488"/>
      <c r="P46" s="488"/>
      <c r="Q46" s="488"/>
      <c r="R46" s="488"/>
      <c r="S46" s="488"/>
      <c r="T46" s="488"/>
      <c r="U46" s="488"/>
      <c r="V46" s="488"/>
      <c r="W46" s="488"/>
      <c r="X46" s="489"/>
      <c r="Y46" s="481"/>
      <c r="Z46" s="488"/>
      <c r="AA46" s="488"/>
      <c r="AB46" s="488"/>
      <c r="AC46" s="488"/>
      <c r="AD46" s="488"/>
      <c r="AE46" s="488"/>
      <c r="AF46" s="488"/>
      <c r="AG46" s="489"/>
      <c r="AH46" s="472" t="s">
        <v>200</v>
      </c>
      <c r="AI46" s="473"/>
      <c r="AJ46" s="473"/>
      <c r="AK46" s="473"/>
      <c r="AL46" s="473"/>
      <c r="AM46" s="473"/>
      <c r="AN46" s="474"/>
      <c r="AO46" s="472" t="s">
        <v>216</v>
      </c>
      <c r="AP46" s="473"/>
      <c r="AQ46" s="473"/>
      <c r="AR46" s="474"/>
      <c r="AS46" s="472">
        <f t="shared" si="9"/>
        <v>4</v>
      </c>
      <c r="AT46" s="473"/>
      <c r="AU46" s="474"/>
      <c r="AV46" s="239" t="s">
        <v>200</v>
      </c>
      <c r="AW46" s="240"/>
      <c r="AX46" s="241"/>
      <c r="AY46" s="472" t="s">
        <v>204</v>
      </c>
      <c r="AZ46" s="473"/>
      <c r="BA46" s="473"/>
      <c r="BB46" s="473"/>
      <c r="BC46" s="473"/>
      <c r="BD46" s="473"/>
      <c r="BE46" s="474"/>
      <c r="BF46" s="239">
        <v>8</v>
      </c>
      <c r="BG46" s="240"/>
      <c r="BH46" s="241"/>
      <c r="BI46" s="244"/>
      <c r="BJ46" s="244"/>
      <c r="BK46" s="254" t="s">
        <v>205</v>
      </c>
      <c r="BL46" s="255"/>
      <c r="BM46" s="244"/>
      <c r="BN46" s="244"/>
      <c r="BO46" s="239" t="s">
        <v>200</v>
      </c>
      <c r="BP46" s="240"/>
      <c r="BQ46" s="240"/>
      <c r="BR46" s="240"/>
      <c r="BS46" s="240"/>
      <c r="BT46" s="241"/>
      <c r="BU46" s="239" t="s">
        <v>200</v>
      </c>
      <c r="BV46" s="240"/>
      <c r="BW46" s="240"/>
      <c r="BX46" s="240"/>
      <c r="BY46" s="241"/>
      <c r="BZ46" s="636" t="s">
        <v>200</v>
      </c>
      <c r="CA46" s="637"/>
      <c r="CB46" s="637"/>
      <c r="CC46" s="637"/>
      <c r="CD46" s="637"/>
      <c r="CE46" s="637"/>
      <c r="CF46" s="637"/>
      <c r="CG46" s="637"/>
      <c r="CH46" s="638"/>
      <c r="CI46" s="636" t="str">
        <f t="shared" si="10"/>
        <v>"取引対象"</v>
      </c>
      <c r="CJ46" s="637"/>
      <c r="CK46" s="637"/>
      <c r="CL46" s="637"/>
      <c r="CM46" s="637"/>
      <c r="CN46" s="637"/>
      <c r="CO46" s="637"/>
      <c r="CP46" s="637"/>
      <c r="CQ46" s="637"/>
      <c r="CR46" s="638"/>
      <c r="CS46" s="495"/>
      <c r="CT46" s="496"/>
      <c r="CU46" s="496"/>
      <c r="CV46" s="496"/>
      <c r="CW46" s="496"/>
      <c r="CX46" s="496"/>
      <c r="CY46" s="496"/>
      <c r="CZ46" s="496"/>
      <c r="DA46" s="496"/>
      <c r="DB46" s="496"/>
      <c r="DC46" s="496"/>
      <c r="DD46" s="496"/>
      <c r="DE46" s="496"/>
      <c r="DF46" s="496"/>
      <c r="DG46" s="496"/>
      <c r="DH46" s="496"/>
      <c r="DI46" s="496"/>
      <c r="DJ46" s="496"/>
      <c r="DK46" s="496"/>
      <c r="DL46" s="496"/>
      <c r="DM46" s="496"/>
      <c r="DN46" s="496"/>
      <c r="DO46" s="496"/>
      <c r="DP46" s="496"/>
      <c r="DQ46" s="496"/>
      <c r="DR46" s="496"/>
      <c r="DS46" s="496"/>
      <c r="DT46" s="496"/>
      <c r="DU46" s="496"/>
      <c r="DV46" s="496"/>
      <c r="DW46" s="496"/>
      <c r="DX46" s="497"/>
      <c r="DY46" s="237" t="s">
        <v>210</v>
      </c>
      <c r="DZ46" s="237"/>
      <c r="EA46" s="237"/>
      <c r="EB46" s="237"/>
      <c r="EC46" s="237"/>
      <c r="ED46" s="237"/>
      <c r="EE46" s="237"/>
      <c r="EF46" s="237"/>
      <c r="EG46" s="237"/>
      <c r="EH46" s="238"/>
      <c r="EI46" s="248"/>
      <c r="EJ46" s="248"/>
      <c r="EK46" s="248"/>
      <c r="EL46" s="248"/>
      <c r="EM46" s="248"/>
      <c r="EN46" s="251"/>
      <c r="EO46" s="251"/>
      <c r="EP46" s="251"/>
      <c r="EQ46" s="251"/>
      <c r="ER46" s="251"/>
      <c r="ES46" s="251"/>
      <c r="ET46" s="248"/>
      <c r="EU46" s="248"/>
      <c r="EV46" s="249"/>
      <c r="EW46" s="249"/>
      <c r="EX46" s="249"/>
      <c r="EY46" s="249"/>
      <c r="EZ46" s="249"/>
      <c r="FA46" s="249"/>
      <c r="FB46" s="249"/>
      <c r="FC46" s="248"/>
      <c r="FD46" s="248"/>
      <c r="FE46" s="248"/>
      <c r="FF46" s="248"/>
      <c r="FG46" s="248"/>
      <c r="FH46" s="248"/>
      <c r="FI46" s="248"/>
      <c r="FJ46" s="248"/>
      <c r="FK46" s="248"/>
      <c r="FL46" s="249"/>
      <c r="FM46" s="248"/>
      <c r="FN46" s="248"/>
      <c r="FO46" s="248"/>
      <c r="FP46" s="248"/>
      <c r="FQ46" s="249"/>
      <c r="FR46" s="169"/>
      <c r="FS46" s="169"/>
      <c r="FT46" s="169"/>
      <c r="FU46" s="169"/>
      <c r="FV46" s="169"/>
      <c r="FW46" s="169"/>
      <c r="FX46" s="169"/>
      <c r="FY46" s="169"/>
    </row>
    <row r="47" spans="1:181" s="234" customFormat="1" ht="12.75" customHeight="1" x14ac:dyDescent="0.15">
      <c r="A47" s="517" t="str">
        <f>IF(I47&lt;&gt;"",MAX(A44:B44)+1,"*")</f>
        <v>*</v>
      </c>
      <c r="B47" s="518"/>
      <c r="C47" s="519" t="s">
        <v>300</v>
      </c>
      <c r="D47" s="520"/>
      <c r="E47" s="520"/>
      <c r="F47" s="520"/>
      <c r="G47" s="520"/>
      <c r="H47" s="521"/>
      <c r="I47" s="224"/>
      <c r="J47" s="225"/>
      <c r="K47" s="225"/>
      <c r="L47" s="225"/>
      <c r="M47" s="225"/>
      <c r="N47" s="225"/>
      <c r="O47" s="225"/>
      <c r="P47" s="225"/>
      <c r="Q47" s="225"/>
      <c r="R47" s="225"/>
      <c r="S47" s="225"/>
      <c r="T47" s="225"/>
      <c r="U47" s="225"/>
      <c r="V47" s="225"/>
      <c r="W47" s="225"/>
      <c r="X47" s="226"/>
      <c r="Y47" s="221"/>
      <c r="Z47" s="222"/>
      <c r="AA47" s="222"/>
      <c r="AB47" s="222"/>
      <c r="AC47" s="222"/>
      <c r="AD47" s="222"/>
      <c r="AE47" s="222"/>
      <c r="AF47" s="222"/>
      <c r="AG47" s="223"/>
      <c r="AH47" s="519"/>
      <c r="AI47" s="520"/>
      <c r="AJ47" s="520"/>
      <c r="AK47" s="520"/>
      <c r="AL47" s="520"/>
      <c r="AM47" s="520"/>
      <c r="AN47" s="521"/>
      <c r="AO47" s="227"/>
      <c r="AP47" s="228"/>
      <c r="AQ47" s="228"/>
      <c r="AR47" s="229"/>
      <c r="AS47" s="227"/>
      <c r="AT47" s="228"/>
      <c r="AU47" s="229"/>
      <c r="AV47" s="227"/>
      <c r="AW47" s="228"/>
      <c r="AX47" s="229"/>
      <c r="AY47" s="519"/>
      <c r="AZ47" s="520"/>
      <c r="BA47" s="520"/>
      <c r="BB47" s="520"/>
      <c r="BC47" s="520"/>
      <c r="BD47" s="520"/>
      <c r="BE47" s="521"/>
      <c r="BF47" s="227"/>
      <c r="BG47" s="228"/>
      <c r="BH47" s="229"/>
      <c r="BI47" s="227"/>
      <c r="BJ47" s="229"/>
      <c r="BK47" s="227"/>
      <c r="BL47" s="229"/>
      <c r="BM47" s="227"/>
      <c r="BN47" s="229"/>
      <c r="BO47" s="227"/>
      <c r="BP47" s="228"/>
      <c r="BQ47" s="228"/>
      <c r="BR47" s="228"/>
      <c r="BS47" s="228"/>
      <c r="BT47" s="229"/>
      <c r="BU47" s="227"/>
      <c r="BV47" s="228"/>
      <c r="BW47" s="228"/>
      <c r="BX47" s="228"/>
      <c r="BY47" s="229"/>
      <c r="BZ47" s="120"/>
      <c r="CA47" s="112"/>
      <c r="CB47" s="112"/>
      <c r="CC47" s="112"/>
      <c r="CD47" s="112"/>
      <c r="CE47" s="112"/>
      <c r="CF47" s="112"/>
      <c r="CG47" s="112"/>
      <c r="CH47" s="109"/>
      <c r="CI47" s="112"/>
      <c r="CJ47" s="112"/>
      <c r="CK47" s="112"/>
      <c r="CL47" s="112"/>
      <c r="CM47" s="112"/>
      <c r="CN47" s="112"/>
      <c r="CO47" s="112"/>
      <c r="CP47" s="112"/>
      <c r="CQ47" s="112"/>
      <c r="CR47" s="112"/>
      <c r="CS47" s="120"/>
      <c r="CT47" s="121"/>
      <c r="CU47" s="121"/>
      <c r="CV47" s="121"/>
      <c r="CW47" s="121"/>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7"/>
      <c r="DY47" s="232"/>
      <c r="DZ47" s="230"/>
      <c r="EA47" s="230"/>
      <c r="EB47" s="230"/>
      <c r="EC47" s="230"/>
      <c r="ED47" s="222"/>
      <c r="EE47" s="222"/>
      <c r="EF47" s="222"/>
      <c r="EG47" s="222"/>
      <c r="EH47" s="223"/>
      <c r="EI47" s="233"/>
      <c r="EJ47" s="233"/>
      <c r="EK47" s="233"/>
      <c r="EL47" s="233"/>
      <c r="EM47" s="233"/>
      <c r="EN47" s="233"/>
      <c r="EO47" s="233"/>
      <c r="EP47" s="233"/>
      <c r="EQ47" s="233"/>
      <c r="ER47" s="233"/>
      <c r="ES47" s="169"/>
      <c r="ET47" s="169"/>
      <c r="EU47" s="169"/>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69"/>
      <c r="FS47" s="169"/>
      <c r="FT47" s="169"/>
      <c r="FU47" s="169"/>
      <c r="FV47" s="169"/>
      <c r="FW47" s="169"/>
      <c r="FX47" s="169"/>
      <c r="FY47" s="169"/>
    </row>
    <row r="48" spans="1:181" s="64" customFormat="1" ht="12.75" customHeight="1" x14ac:dyDescent="0.15">
      <c r="A48" s="475">
        <f t="shared" si="11"/>
        <v>38</v>
      </c>
      <c r="B48" s="487"/>
      <c r="C48" s="235"/>
      <c r="D48" s="236"/>
      <c r="E48" s="236"/>
      <c r="F48" s="236"/>
      <c r="G48" s="237"/>
      <c r="H48" s="238"/>
      <c r="I48" s="481" t="s">
        <v>176</v>
      </c>
      <c r="J48" s="488"/>
      <c r="K48" s="488"/>
      <c r="L48" s="488"/>
      <c r="M48" s="488"/>
      <c r="N48" s="488"/>
      <c r="O48" s="488"/>
      <c r="P48" s="488"/>
      <c r="Q48" s="488"/>
      <c r="R48" s="488"/>
      <c r="S48" s="488"/>
      <c r="T48" s="488"/>
      <c r="U48" s="488"/>
      <c r="V48" s="488"/>
      <c r="W48" s="488"/>
      <c r="X48" s="489"/>
      <c r="Y48" s="481"/>
      <c r="Z48" s="488"/>
      <c r="AA48" s="488"/>
      <c r="AB48" s="488"/>
      <c r="AC48" s="488"/>
      <c r="AD48" s="488"/>
      <c r="AE48" s="488"/>
      <c r="AF48" s="488"/>
      <c r="AG48" s="489"/>
      <c r="AH48" s="472" t="s">
        <v>200</v>
      </c>
      <c r="AI48" s="473"/>
      <c r="AJ48" s="473"/>
      <c r="AK48" s="473"/>
      <c r="AL48" s="473"/>
      <c r="AM48" s="473"/>
      <c r="AN48" s="474"/>
      <c r="AO48" s="472" t="s">
        <v>301</v>
      </c>
      <c r="AP48" s="473"/>
      <c r="AQ48" s="473"/>
      <c r="AR48" s="474"/>
      <c r="AS48" s="240">
        <v>3</v>
      </c>
      <c r="AT48" s="240"/>
      <c r="AU48" s="240"/>
      <c r="AV48" s="239" t="s">
        <v>200</v>
      </c>
      <c r="AW48" s="240"/>
      <c r="AX48" s="241"/>
      <c r="AY48" s="472" t="s">
        <v>204</v>
      </c>
      <c r="AZ48" s="473"/>
      <c r="BA48" s="473"/>
      <c r="BB48" s="473"/>
      <c r="BC48" s="473"/>
      <c r="BD48" s="473"/>
      <c r="BE48" s="474"/>
      <c r="BF48" s="239">
        <v>8</v>
      </c>
      <c r="BG48" s="240"/>
      <c r="BH48" s="241"/>
      <c r="BI48" s="470"/>
      <c r="BJ48" s="471"/>
      <c r="BK48" s="254" t="s">
        <v>205</v>
      </c>
      <c r="BL48" s="255"/>
      <c r="BM48" s="244"/>
      <c r="BN48" s="244"/>
      <c r="BO48" s="622" t="s">
        <v>302</v>
      </c>
      <c r="BP48" s="623"/>
      <c r="BQ48" s="623"/>
      <c r="BR48" s="623"/>
      <c r="BS48" s="623"/>
      <c r="BT48" s="624"/>
      <c r="BU48" s="239" t="s">
        <v>200</v>
      </c>
      <c r="BV48" s="240"/>
      <c r="BW48" s="240"/>
      <c r="BX48" s="240"/>
      <c r="BY48" s="241"/>
      <c r="BZ48" s="636" t="s">
        <v>200</v>
      </c>
      <c r="CA48" s="637"/>
      <c r="CB48" s="637"/>
      <c r="CC48" s="637"/>
      <c r="CD48" s="637"/>
      <c r="CE48" s="637"/>
      <c r="CF48" s="637"/>
      <c r="CG48" s="637"/>
      <c r="CH48" s="638"/>
      <c r="CI48" s="636" t="s">
        <v>325</v>
      </c>
      <c r="CJ48" s="637"/>
      <c r="CK48" s="637"/>
      <c r="CL48" s="637"/>
      <c r="CM48" s="637"/>
      <c r="CN48" s="637"/>
      <c r="CO48" s="637"/>
      <c r="CP48" s="637"/>
      <c r="CQ48" s="637"/>
      <c r="CR48" s="638"/>
      <c r="CS48" s="495" t="s">
        <v>326</v>
      </c>
      <c r="CT48" s="496"/>
      <c r="CU48" s="496"/>
      <c r="CV48" s="496"/>
      <c r="CW48" s="496"/>
      <c r="CX48" s="496"/>
      <c r="CY48" s="496"/>
      <c r="CZ48" s="496"/>
      <c r="DA48" s="496"/>
      <c r="DB48" s="496"/>
      <c r="DC48" s="496"/>
      <c r="DD48" s="496"/>
      <c r="DE48" s="496"/>
      <c r="DF48" s="496"/>
      <c r="DG48" s="496"/>
      <c r="DH48" s="496"/>
      <c r="DI48" s="496"/>
      <c r="DJ48" s="496"/>
      <c r="DK48" s="496"/>
      <c r="DL48" s="496"/>
      <c r="DM48" s="496"/>
      <c r="DN48" s="496"/>
      <c r="DO48" s="496"/>
      <c r="DP48" s="496"/>
      <c r="DQ48" s="496"/>
      <c r="DR48" s="496"/>
      <c r="DS48" s="496"/>
      <c r="DT48" s="496"/>
      <c r="DU48" s="496"/>
      <c r="DV48" s="496"/>
      <c r="DW48" s="496"/>
      <c r="DX48" s="497"/>
      <c r="DY48" s="659" t="s">
        <v>327</v>
      </c>
      <c r="DZ48" s="660"/>
      <c r="EA48" s="660"/>
      <c r="EB48" s="660"/>
      <c r="EC48" s="660"/>
      <c r="ED48" s="660"/>
      <c r="EE48" s="660"/>
      <c r="EF48" s="660"/>
      <c r="EG48" s="660"/>
      <c r="EH48" s="661"/>
      <c r="EI48" s="248"/>
      <c r="EJ48" s="248"/>
      <c r="EK48" s="248"/>
      <c r="EL48" s="248"/>
      <c r="EM48" s="248"/>
      <c r="EN48" s="251"/>
      <c r="EO48" s="251"/>
      <c r="EP48" s="251"/>
      <c r="EQ48" s="251"/>
      <c r="ER48" s="251"/>
      <c r="ES48" s="251"/>
      <c r="ET48" s="248"/>
      <c r="EU48" s="248"/>
      <c r="EV48" s="249"/>
      <c r="EW48" s="249"/>
      <c r="EX48" s="249"/>
      <c r="EY48" s="249"/>
      <c r="EZ48" s="249"/>
      <c r="FA48" s="249"/>
      <c r="FB48" s="249"/>
      <c r="FC48" s="248"/>
      <c r="FD48" s="248"/>
      <c r="FE48" s="248"/>
      <c r="FF48" s="248"/>
      <c r="FG48" s="248"/>
      <c r="FH48" s="248"/>
      <c r="FI48" s="248"/>
      <c r="FJ48" s="248"/>
      <c r="FK48" s="248"/>
      <c r="FL48" s="249"/>
      <c r="FM48" s="248"/>
      <c r="FN48" s="248"/>
      <c r="FO48" s="248"/>
      <c r="FP48" s="248"/>
      <c r="FQ48" s="249"/>
      <c r="FR48" s="169"/>
      <c r="FS48" s="169"/>
      <c r="FT48" s="169"/>
      <c r="FU48" s="169"/>
      <c r="FV48" s="169"/>
      <c r="FW48" s="169"/>
      <c r="FX48" s="169"/>
      <c r="FY48" s="169"/>
    </row>
    <row r="49" spans="1:181" s="64" customFormat="1" ht="201.4" customHeight="1" x14ac:dyDescent="0.15">
      <c r="A49" s="475">
        <f t="shared" si="11"/>
        <v>39</v>
      </c>
      <c r="B49" s="487"/>
      <c r="C49" s="235"/>
      <c r="D49" s="236"/>
      <c r="E49" s="236"/>
      <c r="F49" s="236"/>
      <c r="G49" s="237"/>
      <c r="H49" s="238"/>
      <c r="I49" s="481" t="s">
        <v>328</v>
      </c>
      <c r="J49" s="488"/>
      <c r="K49" s="488"/>
      <c r="L49" s="488"/>
      <c r="M49" s="488"/>
      <c r="N49" s="488"/>
      <c r="O49" s="488"/>
      <c r="P49" s="488"/>
      <c r="Q49" s="488"/>
      <c r="R49" s="488"/>
      <c r="S49" s="488"/>
      <c r="T49" s="488"/>
      <c r="U49" s="488"/>
      <c r="V49" s="488"/>
      <c r="W49" s="488"/>
      <c r="X49" s="489"/>
      <c r="Y49" s="481"/>
      <c r="Z49" s="488"/>
      <c r="AA49" s="488"/>
      <c r="AB49" s="488"/>
      <c r="AC49" s="488"/>
      <c r="AD49" s="488"/>
      <c r="AE49" s="488"/>
      <c r="AF49" s="488"/>
      <c r="AG49" s="489"/>
      <c r="AH49" s="472" t="s">
        <v>200</v>
      </c>
      <c r="AI49" s="473"/>
      <c r="AJ49" s="473"/>
      <c r="AK49" s="473"/>
      <c r="AL49" s="473"/>
      <c r="AM49" s="473"/>
      <c r="AN49" s="474"/>
      <c r="AO49" s="472" t="s">
        <v>301</v>
      </c>
      <c r="AP49" s="473"/>
      <c r="AQ49" s="473"/>
      <c r="AR49" s="474"/>
      <c r="AS49" s="239">
        <v>10</v>
      </c>
      <c r="AT49" s="240"/>
      <c r="AU49" s="241"/>
      <c r="AV49" s="239" t="s">
        <v>200</v>
      </c>
      <c r="AW49" s="240"/>
      <c r="AX49" s="241"/>
      <c r="AY49" s="472" t="s">
        <v>204</v>
      </c>
      <c r="AZ49" s="473"/>
      <c r="BA49" s="473"/>
      <c r="BB49" s="473"/>
      <c r="BC49" s="473"/>
      <c r="BD49" s="473"/>
      <c r="BE49" s="474"/>
      <c r="BF49" s="239">
        <v>8</v>
      </c>
      <c r="BG49" s="240"/>
      <c r="BH49" s="241"/>
      <c r="BI49" s="470" t="s">
        <v>205</v>
      </c>
      <c r="BJ49" s="471"/>
      <c r="BK49" s="254"/>
      <c r="BL49" s="255"/>
      <c r="BM49" s="244"/>
      <c r="BN49" s="244"/>
      <c r="BO49" s="625"/>
      <c r="BP49" s="626"/>
      <c r="BQ49" s="626"/>
      <c r="BR49" s="626"/>
      <c r="BS49" s="626"/>
      <c r="BT49" s="627"/>
      <c r="BU49" s="472" t="s">
        <v>220</v>
      </c>
      <c r="BV49" s="473"/>
      <c r="BW49" s="473"/>
      <c r="BX49" s="473"/>
      <c r="BY49" s="474"/>
      <c r="BZ49" s="503" t="s">
        <v>305</v>
      </c>
      <c r="CA49" s="634"/>
      <c r="CB49" s="634"/>
      <c r="CC49" s="634"/>
      <c r="CD49" s="634"/>
      <c r="CE49" s="634"/>
      <c r="CF49" s="634"/>
      <c r="CG49" s="634"/>
      <c r="CH49" s="635"/>
      <c r="CI49" s="506" t="s">
        <v>732</v>
      </c>
      <c r="CJ49" s="662"/>
      <c r="CK49" s="662"/>
      <c r="CL49" s="662"/>
      <c r="CM49" s="662"/>
      <c r="CN49" s="662"/>
      <c r="CO49" s="662"/>
      <c r="CP49" s="662"/>
      <c r="CQ49" s="662"/>
      <c r="CR49" s="663"/>
      <c r="CS49" s="639" t="s">
        <v>733</v>
      </c>
      <c r="CT49" s="654"/>
      <c r="CU49" s="654"/>
      <c r="CV49" s="654"/>
      <c r="CW49" s="654"/>
      <c r="CX49" s="654"/>
      <c r="CY49" s="654"/>
      <c r="CZ49" s="654"/>
      <c r="DA49" s="654"/>
      <c r="DB49" s="654"/>
      <c r="DC49" s="654"/>
      <c r="DD49" s="654"/>
      <c r="DE49" s="654"/>
      <c r="DF49" s="654"/>
      <c r="DG49" s="654"/>
      <c r="DH49" s="654"/>
      <c r="DI49" s="654"/>
      <c r="DJ49" s="654"/>
      <c r="DK49" s="654"/>
      <c r="DL49" s="654"/>
      <c r="DM49" s="654"/>
      <c r="DN49" s="654"/>
      <c r="DO49" s="654"/>
      <c r="DP49" s="654"/>
      <c r="DQ49" s="654"/>
      <c r="DR49" s="654"/>
      <c r="DS49" s="654"/>
      <c r="DT49" s="654"/>
      <c r="DU49" s="654"/>
      <c r="DV49" s="654"/>
      <c r="DW49" s="654"/>
      <c r="DX49" s="655"/>
      <c r="DY49" s="237" t="s">
        <v>210</v>
      </c>
      <c r="DZ49" s="237"/>
      <c r="EA49" s="237"/>
      <c r="EB49" s="237"/>
      <c r="EC49" s="237"/>
      <c r="ED49" s="237"/>
      <c r="EE49" s="237"/>
      <c r="EF49" s="237"/>
      <c r="EG49" s="237"/>
      <c r="EH49" s="238"/>
      <c r="EI49" s="248"/>
      <c r="EJ49" s="248"/>
      <c r="EK49" s="248"/>
      <c r="EL49" s="248"/>
      <c r="EM49" s="248"/>
      <c r="EN49" s="248"/>
      <c r="EO49" s="248"/>
      <c r="EP49" s="248"/>
      <c r="EQ49" s="248"/>
      <c r="ER49" s="248"/>
      <c r="ES49" s="248"/>
      <c r="ET49" s="248"/>
      <c r="EU49" s="248"/>
      <c r="EV49" s="249"/>
      <c r="EW49" s="249"/>
      <c r="EX49" s="249"/>
      <c r="EY49" s="249"/>
      <c r="EZ49" s="249"/>
      <c r="FA49" s="249"/>
      <c r="FB49" s="249"/>
      <c r="FC49" s="248"/>
      <c r="FD49" s="248"/>
      <c r="FE49" s="248"/>
      <c r="FF49" s="248"/>
      <c r="FG49" s="248"/>
      <c r="FH49" s="248"/>
      <c r="FI49" s="248"/>
      <c r="FJ49" s="248"/>
      <c r="FK49" s="248"/>
      <c r="FL49" s="249"/>
      <c r="FM49" s="248"/>
      <c r="FN49" s="248"/>
      <c r="FO49" s="248"/>
      <c r="FP49" s="248"/>
      <c r="FQ49" s="249"/>
      <c r="FR49" s="169"/>
      <c r="FS49" s="169"/>
      <c r="FT49" s="169"/>
      <c r="FU49" s="169"/>
      <c r="FV49" s="169"/>
      <c r="FW49" s="169"/>
      <c r="FX49" s="169"/>
      <c r="FY49" s="169"/>
    </row>
    <row r="50" spans="1:181" s="64" customFormat="1" ht="25.5" customHeight="1" x14ac:dyDescent="0.15">
      <c r="A50" s="475">
        <f t="shared" si="11"/>
        <v>40</v>
      </c>
      <c r="B50" s="487"/>
      <c r="C50" s="235"/>
      <c r="D50" s="236"/>
      <c r="E50" s="236"/>
      <c r="F50" s="236"/>
      <c r="G50" s="237"/>
      <c r="H50" s="238"/>
      <c r="I50" s="481" t="s">
        <v>329</v>
      </c>
      <c r="J50" s="488"/>
      <c r="K50" s="488"/>
      <c r="L50" s="488"/>
      <c r="M50" s="488"/>
      <c r="N50" s="488"/>
      <c r="O50" s="488"/>
      <c r="P50" s="488"/>
      <c r="Q50" s="488"/>
      <c r="R50" s="488"/>
      <c r="S50" s="488"/>
      <c r="T50" s="488"/>
      <c r="U50" s="488"/>
      <c r="V50" s="488"/>
      <c r="W50" s="488"/>
      <c r="X50" s="489"/>
      <c r="Y50" s="481"/>
      <c r="Z50" s="488"/>
      <c r="AA50" s="488"/>
      <c r="AB50" s="488"/>
      <c r="AC50" s="488"/>
      <c r="AD50" s="488"/>
      <c r="AE50" s="488"/>
      <c r="AF50" s="488"/>
      <c r="AG50" s="489"/>
      <c r="AH50" s="472" t="s">
        <v>200</v>
      </c>
      <c r="AI50" s="473"/>
      <c r="AJ50" s="473"/>
      <c r="AK50" s="473"/>
      <c r="AL50" s="473"/>
      <c r="AM50" s="473"/>
      <c r="AN50" s="474"/>
      <c r="AO50" s="472" t="s">
        <v>301</v>
      </c>
      <c r="AP50" s="473"/>
      <c r="AQ50" s="473"/>
      <c r="AR50" s="474"/>
      <c r="AS50" s="240">
        <v>10</v>
      </c>
      <c r="AT50" s="240"/>
      <c r="AU50" s="240"/>
      <c r="AV50" s="239" t="s">
        <v>200</v>
      </c>
      <c r="AW50" s="240"/>
      <c r="AX50" s="241"/>
      <c r="AY50" s="472" t="s">
        <v>204</v>
      </c>
      <c r="AZ50" s="473"/>
      <c r="BA50" s="473"/>
      <c r="BB50" s="473"/>
      <c r="BC50" s="473"/>
      <c r="BD50" s="473"/>
      <c r="BE50" s="474"/>
      <c r="BF50" s="239">
        <v>8</v>
      </c>
      <c r="BG50" s="240"/>
      <c r="BH50" s="241"/>
      <c r="BI50" s="470" t="s">
        <v>205</v>
      </c>
      <c r="BJ50" s="471"/>
      <c r="BK50" s="254"/>
      <c r="BL50" s="255"/>
      <c r="BM50" s="244"/>
      <c r="BN50" s="244"/>
      <c r="BO50" s="625"/>
      <c r="BP50" s="626"/>
      <c r="BQ50" s="626"/>
      <c r="BR50" s="626"/>
      <c r="BS50" s="626"/>
      <c r="BT50" s="627"/>
      <c r="BU50" s="472" t="s">
        <v>220</v>
      </c>
      <c r="BV50" s="473"/>
      <c r="BW50" s="473"/>
      <c r="BX50" s="473"/>
      <c r="BY50" s="474"/>
      <c r="BZ50" s="503" t="s">
        <v>305</v>
      </c>
      <c r="CA50" s="634"/>
      <c r="CB50" s="634"/>
      <c r="CC50" s="634"/>
      <c r="CD50" s="634"/>
      <c r="CE50" s="634"/>
      <c r="CF50" s="634"/>
      <c r="CG50" s="634"/>
      <c r="CH50" s="635"/>
      <c r="CI50" s="636" t="s">
        <v>306</v>
      </c>
      <c r="CJ50" s="637"/>
      <c r="CK50" s="637"/>
      <c r="CL50" s="637"/>
      <c r="CM50" s="637"/>
      <c r="CN50" s="637"/>
      <c r="CO50" s="637"/>
      <c r="CP50" s="637"/>
      <c r="CQ50" s="637"/>
      <c r="CR50" s="638"/>
      <c r="CS50" s="639" t="s">
        <v>734</v>
      </c>
      <c r="CT50" s="643"/>
      <c r="CU50" s="643"/>
      <c r="CV50" s="643"/>
      <c r="CW50" s="643"/>
      <c r="CX50" s="643"/>
      <c r="CY50" s="643"/>
      <c r="CZ50" s="643"/>
      <c r="DA50" s="643"/>
      <c r="DB50" s="643"/>
      <c r="DC50" s="643"/>
      <c r="DD50" s="643"/>
      <c r="DE50" s="643"/>
      <c r="DF50" s="643"/>
      <c r="DG50" s="643"/>
      <c r="DH50" s="643"/>
      <c r="DI50" s="643"/>
      <c r="DJ50" s="643"/>
      <c r="DK50" s="643"/>
      <c r="DL50" s="643"/>
      <c r="DM50" s="643"/>
      <c r="DN50" s="643"/>
      <c r="DO50" s="643"/>
      <c r="DP50" s="643"/>
      <c r="DQ50" s="643"/>
      <c r="DR50" s="643"/>
      <c r="DS50" s="643"/>
      <c r="DT50" s="643"/>
      <c r="DU50" s="643"/>
      <c r="DV50" s="643"/>
      <c r="DW50" s="643"/>
      <c r="DX50" s="644"/>
      <c r="DY50" s="237" t="s">
        <v>210</v>
      </c>
      <c r="DZ50" s="237"/>
      <c r="EA50" s="237"/>
      <c r="EB50" s="237"/>
      <c r="EC50" s="237"/>
      <c r="ED50" s="237"/>
      <c r="EE50" s="237"/>
      <c r="EF50" s="237"/>
      <c r="EG50" s="237"/>
      <c r="EH50" s="238"/>
      <c r="EI50" s="248"/>
      <c r="EJ50" s="248"/>
      <c r="EK50" s="248"/>
      <c r="EL50" s="248"/>
      <c r="EM50" s="248"/>
      <c r="EN50" s="248"/>
      <c r="EO50" s="248"/>
      <c r="EP50" s="248"/>
      <c r="EQ50" s="248"/>
      <c r="ER50" s="248"/>
      <c r="ES50" s="248"/>
      <c r="ET50" s="248"/>
      <c r="EU50" s="248"/>
      <c r="EV50" s="249"/>
      <c r="EW50" s="249"/>
      <c r="EX50" s="249"/>
      <c r="EY50" s="249"/>
      <c r="EZ50" s="249"/>
      <c r="FA50" s="249"/>
      <c r="FB50" s="249"/>
      <c r="FC50" s="248"/>
      <c r="FD50" s="248"/>
      <c r="FE50" s="248"/>
      <c r="FF50" s="248"/>
      <c r="FG50" s="248"/>
      <c r="FH50" s="248"/>
      <c r="FI50" s="248"/>
      <c r="FJ50" s="248"/>
      <c r="FK50" s="248"/>
      <c r="FL50" s="249"/>
      <c r="FM50" s="248"/>
      <c r="FN50" s="248"/>
      <c r="FO50" s="248"/>
      <c r="FP50" s="248"/>
      <c r="FQ50" s="249"/>
      <c r="FR50" s="169"/>
      <c r="FS50" s="169"/>
      <c r="FT50" s="169"/>
      <c r="FU50" s="169"/>
      <c r="FV50" s="169"/>
      <c r="FW50" s="169"/>
      <c r="FX50" s="169"/>
      <c r="FY50" s="169"/>
    </row>
    <row r="51" spans="1:181" s="64" customFormat="1" ht="61.5" customHeight="1" x14ac:dyDescent="0.15">
      <c r="A51" s="475">
        <f t="shared" si="11"/>
        <v>41</v>
      </c>
      <c r="B51" s="487"/>
      <c r="C51" s="235"/>
      <c r="D51" s="236"/>
      <c r="E51" s="236"/>
      <c r="F51" s="236"/>
      <c r="G51" s="237"/>
      <c r="H51" s="238"/>
      <c r="I51" s="481" t="s">
        <v>330</v>
      </c>
      <c r="J51" s="488"/>
      <c r="K51" s="488"/>
      <c r="L51" s="488"/>
      <c r="M51" s="488"/>
      <c r="N51" s="488"/>
      <c r="O51" s="488"/>
      <c r="P51" s="488"/>
      <c r="Q51" s="488"/>
      <c r="R51" s="488"/>
      <c r="S51" s="488"/>
      <c r="T51" s="488"/>
      <c r="U51" s="488"/>
      <c r="V51" s="488"/>
      <c r="W51" s="488"/>
      <c r="X51" s="489"/>
      <c r="Y51" s="481"/>
      <c r="Z51" s="488"/>
      <c r="AA51" s="488"/>
      <c r="AB51" s="488"/>
      <c r="AC51" s="488"/>
      <c r="AD51" s="488"/>
      <c r="AE51" s="488"/>
      <c r="AF51" s="488"/>
      <c r="AG51" s="489"/>
      <c r="AH51" s="472" t="s">
        <v>200</v>
      </c>
      <c r="AI51" s="473"/>
      <c r="AJ51" s="473"/>
      <c r="AK51" s="473"/>
      <c r="AL51" s="473"/>
      <c r="AM51" s="473"/>
      <c r="AN51" s="474"/>
      <c r="AO51" s="472" t="s">
        <v>212</v>
      </c>
      <c r="AP51" s="473"/>
      <c r="AQ51" s="473"/>
      <c r="AR51" s="474"/>
      <c r="AS51" s="239">
        <v>20</v>
      </c>
      <c r="AT51" s="240"/>
      <c r="AU51" s="241"/>
      <c r="AV51" s="239" t="s">
        <v>200</v>
      </c>
      <c r="AW51" s="240"/>
      <c r="AX51" s="241"/>
      <c r="AY51" s="472" t="s">
        <v>204</v>
      </c>
      <c r="AZ51" s="473"/>
      <c r="BA51" s="473"/>
      <c r="BB51" s="473"/>
      <c r="BC51" s="473"/>
      <c r="BD51" s="473"/>
      <c r="BE51" s="474"/>
      <c r="BF51" s="239">
        <v>8</v>
      </c>
      <c r="BG51" s="240"/>
      <c r="BH51" s="241"/>
      <c r="BI51" s="470" t="s">
        <v>205</v>
      </c>
      <c r="BJ51" s="471"/>
      <c r="BK51" s="254"/>
      <c r="BL51" s="255"/>
      <c r="BM51" s="244"/>
      <c r="BN51" s="244"/>
      <c r="BO51" s="625"/>
      <c r="BP51" s="626"/>
      <c r="BQ51" s="626"/>
      <c r="BR51" s="626"/>
      <c r="BS51" s="626"/>
      <c r="BT51" s="627"/>
      <c r="BU51" s="472" t="s">
        <v>220</v>
      </c>
      <c r="BV51" s="473"/>
      <c r="BW51" s="473"/>
      <c r="BX51" s="473"/>
      <c r="BY51" s="474"/>
      <c r="BZ51" s="506" t="s">
        <v>735</v>
      </c>
      <c r="CA51" s="637"/>
      <c r="CB51" s="637"/>
      <c r="CC51" s="637"/>
      <c r="CD51" s="637"/>
      <c r="CE51" s="637"/>
      <c r="CF51" s="637"/>
      <c r="CG51" s="637"/>
      <c r="CH51" s="638"/>
      <c r="CI51" s="636" t="s">
        <v>308</v>
      </c>
      <c r="CJ51" s="637"/>
      <c r="CK51" s="637"/>
      <c r="CL51" s="637"/>
      <c r="CM51" s="637"/>
      <c r="CN51" s="637"/>
      <c r="CO51" s="637"/>
      <c r="CP51" s="637"/>
      <c r="CQ51" s="637"/>
      <c r="CR51" s="638"/>
      <c r="CS51" s="495" t="s">
        <v>309</v>
      </c>
      <c r="CT51" s="496"/>
      <c r="CU51" s="496"/>
      <c r="CV51" s="496"/>
      <c r="CW51" s="496"/>
      <c r="CX51" s="496"/>
      <c r="CY51" s="496"/>
      <c r="CZ51" s="496"/>
      <c r="DA51" s="496"/>
      <c r="DB51" s="496"/>
      <c r="DC51" s="496"/>
      <c r="DD51" s="496"/>
      <c r="DE51" s="496"/>
      <c r="DF51" s="496"/>
      <c r="DG51" s="496"/>
      <c r="DH51" s="496"/>
      <c r="DI51" s="496"/>
      <c r="DJ51" s="496"/>
      <c r="DK51" s="496"/>
      <c r="DL51" s="496"/>
      <c r="DM51" s="496"/>
      <c r="DN51" s="496"/>
      <c r="DO51" s="496"/>
      <c r="DP51" s="496"/>
      <c r="DQ51" s="496"/>
      <c r="DR51" s="496"/>
      <c r="DS51" s="496"/>
      <c r="DT51" s="496"/>
      <c r="DU51" s="496"/>
      <c r="DV51" s="496"/>
      <c r="DW51" s="496"/>
      <c r="DX51" s="497"/>
      <c r="DY51" s="237" t="s">
        <v>210</v>
      </c>
      <c r="DZ51" s="237"/>
      <c r="EA51" s="237"/>
      <c r="EB51" s="237"/>
      <c r="EC51" s="237"/>
      <c r="ED51" s="237"/>
      <c r="EE51" s="237"/>
      <c r="EF51" s="237"/>
      <c r="EG51" s="237"/>
      <c r="EH51" s="238"/>
      <c r="EI51" s="248"/>
      <c r="EJ51" s="248"/>
      <c r="EK51" s="248"/>
      <c r="EL51" s="248"/>
      <c r="EM51" s="248"/>
      <c r="EN51" s="248"/>
      <c r="EO51" s="248"/>
      <c r="EP51" s="248"/>
      <c r="EQ51" s="248"/>
      <c r="ER51" s="248"/>
      <c r="ES51" s="248"/>
      <c r="ET51" s="248"/>
      <c r="EU51" s="248"/>
      <c r="EV51" s="249"/>
      <c r="EW51" s="249"/>
      <c r="EX51" s="249"/>
      <c r="EY51" s="249"/>
      <c r="EZ51" s="249"/>
      <c r="FA51" s="249"/>
      <c r="FB51" s="249"/>
      <c r="FC51" s="248"/>
      <c r="FD51" s="248"/>
      <c r="FE51" s="248"/>
      <c r="FF51" s="248"/>
      <c r="FG51" s="248"/>
      <c r="FH51" s="248"/>
      <c r="FI51" s="248"/>
      <c r="FJ51" s="248"/>
      <c r="FK51" s="248"/>
      <c r="FL51" s="249"/>
      <c r="FM51" s="248"/>
      <c r="FN51" s="248"/>
      <c r="FO51" s="248"/>
      <c r="FP51" s="248"/>
      <c r="FQ51" s="249"/>
      <c r="FR51" s="169"/>
      <c r="FS51" s="169"/>
      <c r="FT51" s="169"/>
      <c r="FU51" s="169"/>
      <c r="FV51" s="169"/>
      <c r="FW51" s="169"/>
      <c r="FX51" s="169"/>
      <c r="FY51" s="169"/>
    </row>
    <row r="52" spans="1:181" s="64" customFormat="1" ht="25.5" customHeight="1" x14ac:dyDescent="0.15">
      <c r="A52" s="475">
        <f t="shared" si="11"/>
        <v>42</v>
      </c>
      <c r="B52" s="487"/>
      <c r="C52" s="235"/>
      <c r="D52" s="236"/>
      <c r="E52" s="236"/>
      <c r="F52" s="236"/>
      <c r="G52" s="237"/>
      <c r="H52" s="238"/>
      <c r="I52" s="481" t="s">
        <v>699</v>
      </c>
      <c r="J52" s="488"/>
      <c r="K52" s="488"/>
      <c r="L52" s="488"/>
      <c r="M52" s="488"/>
      <c r="N52" s="488"/>
      <c r="O52" s="488"/>
      <c r="P52" s="488"/>
      <c r="Q52" s="488"/>
      <c r="R52" s="488"/>
      <c r="S52" s="488"/>
      <c r="T52" s="488"/>
      <c r="U52" s="488"/>
      <c r="V52" s="488"/>
      <c r="W52" s="488"/>
      <c r="X52" s="489"/>
      <c r="Y52" s="481"/>
      <c r="Z52" s="488"/>
      <c r="AA52" s="488"/>
      <c r="AB52" s="488"/>
      <c r="AC52" s="488"/>
      <c r="AD52" s="488"/>
      <c r="AE52" s="488"/>
      <c r="AF52" s="488"/>
      <c r="AG52" s="489"/>
      <c r="AH52" s="472" t="s">
        <v>200</v>
      </c>
      <c r="AI52" s="473"/>
      <c r="AJ52" s="473"/>
      <c r="AK52" s="473"/>
      <c r="AL52" s="473"/>
      <c r="AM52" s="473"/>
      <c r="AN52" s="474"/>
      <c r="AO52" s="472" t="s">
        <v>301</v>
      </c>
      <c r="AP52" s="473"/>
      <c r="AQ52" s="473"/>
      <c r="AR52" s="474"/>
      <c r="AS52" s="240">
        <v>21</v>
      </c>
      <c r="AT52" s="240"/>
      <c r="AU52" s="240"/>
      <c r="AV52" s="239" t="s">
        <v>200</v>
      </c>
      <c r="AW52" s="240"/>
      <c r="AX52" s="241"/>
      <c r="AY52" s="472" t="s">
        <v>204</v>
      </c>
      <c r="AZ52" s="473"/>
      <c r="BA52" s="473"/>
      <c r="BB52" s="473"/>
      <c r="BC52" s="473"/>
      <c r="BD52" s="473"/>
      <c r="BE52" s="474"/>
      <c r="BF52" s="239">
        <v>8</v>
      </c>
      <c r="BG52" s="240"/>
      <c r="BH52" s="241"/>
      <c r="BI52" s="244"/>
      <c r="BJ52" s="244"/>
      <c r="BK52" s="254"/>
      <c r="BL52" s="255"/>
      <c r="BM52" s="470" t="s">
        <v>205</v>
      </c>
      <c r="BN52" s="471"/>
      <c r="BO52" s="625"/>
      <c r="BP52" s="626"/>
      <c r="BQ52" s="626"/>
      <c r="BR52" s="626"/>
      <c r="BS52" s="626"/>
      <c r="BT52" s="627"/>
      <c r="BU52" s="472" t="s">
        <v>220</v>
      </c>
      <c r="BV52" s="473"/>
      <c r="BW52" s="473"/>
      <c r="BX52" s="473"/>
      <c r="BY52" s="474"/>
      <c r="BZ52" s="503" t="s">
        <v>305</v>
      </c>
      <c r="CA52" s="634"/>
      <c r="CB52" s="634"/>
      <c r="CC52" s="634"/>
      <c r="CD52" s="634"/>
      <c r="CE52" s="634"/>
      <c r="CF52" s="634"/>
      <c r="CG52" s="634"/>
      <c r="CH52" s="635"/>
      <c r="CI52" s="636" t="s">
        <v>311</v>
      </c>
      <c r="CJ52" s="637"/>
      <c r="CK52" s="637"/>
      <c r="CL52" s="637"/>
      <c r="CM52" s="637"/>
      <c r="CN52" s="637"/>
      <c r="CO52" s="637"/>
      <c r="CP52" s="637"/>
      <c r="CQ52" s="637"/>
      <c r="CR52" s="638"/>
      <c r="CS52" s="639" t="s">
        <v>700</v>
      </c>
      <c r="CT52" s="496"/>
      <c r="CU52" s="496"/>
      <c r="CV52" s="496"/>
      <c r="CW52" s="496"/>
      <c r="CX52" s="496"/>
      <c r="CY52" s="496"/>
      <c r="CZ52" s="496"/>
      <c r="DA52" s="496"/>
      <c r="DB52" s="496"/>
      <c r="DC52" s="496"/>
      <c r="DD52" s="496"/>
      <c r="DE52" s="496"/>
      <c r="DF52" s="496"/>
      <c r="DG52" s="496"/>
      <c r="DH52" s="496"/>
      <c r="DI52" s="496"/>
      <c r="DJ52" s="496"/>
      <c r="DK52" s="496"/>
      <c r="DL52" s="496"/>
      <c r="DM52" s="496"/>
      <c r="DN52" s="496"/>
      <c r="DO52" s="496"/>
      <c r="DP52" s="496"/>
      <c r="DQ52" s="496"/>
      <c r="DR52" s="496"/>
      <c r="DS52" s="496"/>
      <c r="DT52" s="496"/>
      <c r="DU52" s="496"/>
      <c r="DV52" s="496"/>
      <c r="DW52" s="496"/>
      <c r="DX52" s="497"/>
      <c r="DY52" s="237" t="s">
        <v>210</v>
      </c>
      <c r="DZ52" s="237"/>
      <c r="EA52" s="237"/>
      <c r="EB52" s="237"/>
      <c r="EC52" s="237"/>
      <c r="ED52" s="237"/>
      <c r="EE52" s="237"/>
      <c r="EF52" s="237"/>
      <c r="EG52" s="237"/>
      <c r="EH52" s="238"/>
      <c r="EI52" s="248"/>
      <c r="EJ52" s="248"/>
      <c r="EK52" s="248"/>
      <c r="EL52" s="248"/>
      <c r="EM52" s="248"/>
      <c r="EN52" s="248"/>
      <c r="EO52" s="248"/>
      <c r="EP52" s="248"/>
      <c r="EQ52" s="248"/>
      <c r="ER52" s="248"/>
      <c r="ES52" s="248"/>
      <c r="ET52" s="248"/>
      <c r="EU52" s="248"/>
      <c r="EV52" s="249"/>
      <c r="EW52" s="249"/>
      <c r="EX52" s="249"/>
      <c r="EY52" s="249"/>
      <c r="EZ52" s="249"/>
      <c r="FA52" s="249"/>
      <c r="FB52" s="249"/>
      <c r="FC52" s="248"/>
      <c r="FD52" s="248"/>
      <c r="FE52" s="248"/>
      <c r="FF52" s="248"/>
      <c r="FG52" s="248"/>
      <c r="FH52" s="248"/>
      <c r="FI52" s="248"/>
      <c r="FJ52" s="248"/>
      <c r="FK52" s="248"/>
      <c r="FL52" s="249"/>
      <c r="FM52" s="248"/>
      <c r="FN52" s="248"/>
      <c r="FO52" s="248"/>
      <c r="FP52" s="248"/>
      <c r="FQ52" s="249"/>
      <c r="FR52" s="169"/>
      <c r="FS52" s="169"/>
      <c r="FT52" s="169"/>
      <c r="FU52" s="169"/>
      <c r="FV52" s="169"/>
      <c r="FW52" s="169"/>
      <c r="FX52" s="169"/>
      <c r="FY52" s="169"/>
    </row>
    <row r="53" spans="1:181" s="64" customFormat="1" ht="111" customHeight="1" x14ac:dyDescent="0.15">
      <c r="A53" s="475">
        <f t="shared" si="11"/>
        <v>43</v>
      </c>
      <c r="B53" s="487"/>
      <c r="C53" s="235"/>
      <c r="D53" s="236"/>
      <c r="E53" s="236"/>
      <c r="F53" s="236"/>
      <c r="G53" s="237"/>
      <c r="H53" s="238"/>
      <c r="I53" s="481" t="s">
        <v>333</v>
      </c>
      <c r="J53" s="488"/>
      <c r="K53" s="488"/>
      <c r="L53" s="488"/>
      <c r="M53" s="488"/>
      <c r="N53" s="488"/>
      <c r="O53" s="488"/>
      <c r="P53" s="488"/>
      <c r="Q53" s="488"/>
      <c r="R53" s="488"/>
      <c r="S53" s="488"/>
      <c r="T53" s="488"/>
      <c r="U53" s="488"/>
      <c r="V53" s="488"/>
      <c r="W53" s="488"/>
      <c r="X53" s="489"/>
      <c r="Y53" s="481"/>
      <c r="Z53" s="488"/>
      <c r="AA53" s="488"/>
      <c r="AB53" s="488"/>
      <c r="AC53" s="488"/>
      <c r="AD53" s="488"/>
      <c r="AE53" s="488"/>
      <c r="AF53" s="488"/>
      <c r="AG53" s="489"/>
      <c r="AH53" s="472" t="s">
        <v>200</v>
      </c>
      <c r="AI53" s="473"/>
      <c r="AJ53" s="473"/>
      <c r="AK53" s="473"/>
      <c r="AL53" s="473"/>
      <c r="AM53" s="473"/>
      <c r="AN53" s="474"/>
      <c r="AO53" s="472" t="s">
        <v>212</v>
      </c>
      <c r="AP53" s="473"/>
      <c r="AQ53" s="473"/>
      <c r="AR53" s="474"/>
      <c r="AS53" s="240">
        <v>6</v>
      </c>
      <c r="AT53" s="240"/>
      <c r="AU53" s="240"/>
      <c r="AV53" s="239" t="s">
        <v>200</v>
      </c>
      <c r="AW53" s="240"/>
      <c r="AX53" s="241"/>
      <c r="AY53" s="472" t="s">
        <v>204</v>
      </c>
      <c r="AZ53" s="473"/>
      <c r="BA53" s="473"/>
      <c r="BB53" s="473"/>
      <c r="BC53" s="473"/>
      <c r="BD53" s="473"/>
      <c r="BE53" s="474"/>
      <c r="BF53" s="239">
        <v>8</v>
      </c>
      <c r="BG53" s="240"/>
      <c r="BH53" s="241"/>
      <c r="BI53" s="244"/>
      <c r="BJ53" s="244"/>
      <c r="BK53" s="470" t="s">
        <v>205</v>
      </c>
      <c r="BL53" s="471"/>
      <c r="BM53" s="244"/>
      <c r="BN53" s="244"/>
      <c r="BO53" s="625"/>
      <c r="BP53" s="626"/>
      <c r="BQ53" s="626"/>
      <c r="BR53" s="626"/>
      <c r="BS53" s="626"/>
      <c r="BT53" s="627"/>
      <c r="BU53" s="472" t="s">
        <v>220</v>
      </c>
      <c r="BV53" s="473"/>
      <c r="BW53" s="473"/>
      <c r="BX53" s="473"/>
      <c r="BY53" s="474"/>
      <c r="BZ53" s="503" t="s">
        <v>305</v>
      </c>
      <c r="CA53" s="634"/>
      <c r="CB53" s="634"/>
      <c r="CC53" s="634"/>
      <c r="CD53" s="634"/>
      <c r="CE53" s="634"/>
      <c r="CF53" s="634"/>
      <c r="CG53" s="634"/>
      <c r="CH53" s="635"/>
      <c r="CI53" s="636" t="s">
        <v>313</v>
      </c>
      <c r="CJ53" s="637"/>
      <c r="CK53" s="637"/>
      <c r="CL53" s="637"/>
      <c r="CM53" s="637"/>
      <c r="CN53" s="637"/>
      <c r="CO53" s="637"/>
      <c r="CP53" s="637"/>
      <c r="CQ53" s="637"/>
      <c r="CR53" s="638"/>
      <c r="CS53" s="639" t="s">
        <v>593</v>
      </c>
      <c r="CT53" s="654"/>
      <c r="CU53" s="654"/>
      <c r="CV53" s="654"/>
      <c r="CW53" s="654"/>
      <c r="CX53" s="654"/>
      <c r="CY53" s="654"/>
      <c r="CZ53" s="654"/>
      <c r="DA53" s="654"/>
      <c r="DB53" s="654"/>
      <c r="DC53" s="654"/>
      <c r="DD53" s="654"/>
      <c r="DE53" s="654"/>
      <c r="DF53" s="654"/>
      <c r="DG53" s="654"/>
      <c r="DH53" s="654"/>
      <c r="DI53" s="654"/>
      <c r="DJ53" s="654"/>
      <c r="DK53" s="654"/>
      <c r="DL53" s="654"/>
      <c r="DM53" s="654"/>
      <c r="DN53" s="654"/>
      <c r="DO53" s="654"/>
      <c r="DP53" s="654"/>
      <c r="DQ53" s="654"/>
      <c r="DR53" s="654"/>
      <c r="DS53" s="654"/>
      <c r="DT53" s="654"/>
      <c r="DU53" s="654"/>
      <c r="DV53" s="654"/>
      <c r="DW53" s="654"/>
      <c r="DX53" s="655"/>
      <c r="DY53" s="237" t="s">
        <v>210</v>
      </c>
      <c r="DZ53" s="237"/>
      <c r="EA53" s="237"/>
      <c r="EB53" s="237"/>
      <c r="EC53" s="237"/>
      <c r="ED53" s="237"/>
      <c r="EE53" s="237"/>
      <c r="EF53" s="237"/>
      <c r="EG53" s="237"/>
      <c r="EH53" s="238"/>
      <c r="EI53" s="248"/>
      <c r="EJ53" s="248"/>
      <c r="EK53" s="248"/>
      <c r="EL53" s="248"/>
      <c r="EM53" s="248"/>
      <c r="EN53" s="248"/>
      <c r="EO53" s="248"/>
      <c r="EP53" s="248"/>
      <c r="EQ53" s="248"/>
      <c r="ER53" s="248"/>
      <c r="ES53" s="248"/>
      <c r="ET53" s="248"/>
      <c r="EU53" s="248"/>
      <c r="EV53" s="249"/>
      <c r="EW53" s="249"/>
      <c r="EX53" s="249"/>
      <c r="EY53" s="249"/>
      <c r="EZ53" s="249"/>
      <c r="FA53" s="249"/>
      <c r="FB53" s="249"/>
      <c r="FC53" s="248"/>
      <c r="FD53" s="248"/>
      <c r="FE53" s="248"/>
      <c r="FF53" s="248"/>
      <c r="FG53" s="248"/>
      <c r="FH53" s="248"/>
      <c r="FI53" s="248"/>
      <c r="FJ53" s="248"/>
      <c r="FK53" s="248"/>
      <c r="FL53" s="249"/>
      <c r="FM53" s="248"/>
      <c r="FN53" s="248"/>
      <c r="FO53" s="248"/>
      <c r="FP53" s="248"/>
      <c r="FQ53" s="249"/>
      <c r="FR53" s="169"/>
      <c r="FS53" s="169"/>
      <c r="FT53" s="169"/>
      <c r="FU53" s="169"/>
      <c r="FV53" s="169"/>
      <c r="FW53" s="169"/>
      <c r="FX53" s="169"/>
      <c r="FY53" s="169"/>
    </row>
    <row r="54" spans="1:181" s="64" customFormat="1" ht="25.5" customHeight="1" x14ac:dyDescent="0.15">
      <c r="A54" s="475">
        <f t="shared" si="11"/>
        <v>44</v>
      </c>
      <c r="B54" s="487"/>
      <c r="C54" s="235"/>
      <c r="D54" s="236"/>
      <c r="E54" s="236"/>
      <c r="F54" s="236"/>
      <c r="G54" s="237"/>
      <c r="H54" s="238"/>
      <c r="I54" s="656" t="s">
        <v>334</v>
      </c>
      <c r="J54" s="657"/>
      <c r="K54" s="657"/>
      <c r="L54" s="657"/>
      <c r="M54" s="657"/>
      <c r="N54" s="657"/>
      <c r="O54" s="657"/>
      <c r="P54" s="657"/>
      <c r="Q54" s="657"/>
      <c r="R54" s="657"/>
      <c r="S54" s="657"/>
      <c r="T54" s="657"/>
      <c r="U54" s="657"/>
      <c r="V54" s="657"/>
      <c r="W54" s="657"/>
      <c r="X54" s="658"/>
      <c r="Y54" s="481"/>
      <c r="Z54" s="488"/>
      <c r="AA54" s="488"/>
      <c r="AB54" s="488"/>
      <c r="AC54" s="488"/>
      <c r="AD54" s="488"/>
      <c r="AE54" s="488"/>
      <c r="AF54" s="488"/>
      <c r="AG54" s="489"/>
      <c r="AH54" s="472" t="s">
        <v>200</v>
      </c>
      <c r="AI54" s="473"/>
      <c r="AJ54" s="473"/>
      <c r="AK54" s="473"/>
      <c r="AL54" s="473"/>
      <c r="AM54" s="473"/>
      <c r="AN54" s="474"/>
      <c r="AO54" s="472" t="s">
        <v>212</v>
      </c>
      <c r="AP54" s="473"/>
      <c r="AQ54" s="473"/>
      <c r="AR54" s="474"/>
      <c r="AS54" s="240">
        <v>10</v>
      </c>
      <c r="AT54" s="240"/>
      <c r="AU54" s="240"/>
      <c r="AV54" s="239" t="s">
        <v>200</v>
      </c>
      <c r="AW54" s="240"/>
      <c r="AX54" s="241"/>
      <c r="AY54" s="472" t="s">
        <v>204</v>
      </c>
      <c r="AZ54" s="473"/>
      <c r="BA54" s="473"/>
      <c r="BB54" s="473"/>
      <c r="BC54" s="473"/>
      <c r="BD54" s="473"/>
      <c r="BE54" s="474"/>
      <c r="BF54" s="239">
        <v>8</v>
      </c>
      <c r="BG54" s="240"/>
      <c r="BH54" s="241"/>
      <c r="BI54" s="470" t="s">
        <v>205</v>
      </c>
      <c r="BJ54" s="471"/>
      <c r="BK54" s="470"/>
      <c r="BL54" s="471"/>
      <c r="BM54" s="244"/>
      <c r="BN54" s="244"/>
      <c r="BO54" s="625"/>
      <c r="BP54" s="626"/>
      <c r="BQ54" s="626"/>
      <c r="BR54" s="626"/>
      <c r="BS54" s="626"/>
      <c r="BT54" s="627"/>
      <c r="BU54" s="472" t="s">
        <v>220</v>
      </c>
      <c r="BV54" s="473"/>
      <c r="BW54" s="473"/>
      <c r="BX54" s="473"/>
      <c r="BY54" s="474"/>
      <c r="BZ54" s="503" t="s">
        <v>305</v>
      </c>
      <c r="CA54" s="634"/>
      <c r="CB54" s="634"/>
      <c r="CC54" s="634"/>
      <c r="CD54" s="634"/>
      <c r="CE54" s="634"/>
      <c r="CF54" s="634"/>
      <c r="CG54" s="634"/>
      <c r="CH54" s="635"/>
      <c r="CI54" s="636" t="s">
        <v>315</v>
      </c>
      <c r="CJ54" s="637"/>
      <c r="CK54" s="637"/>
      <c r="CL54" s="637"/>
      <c r="CM54" s="637"/>
      <c r="CN54" s="637"/>
      <c r="CO54" s="637"/>
      <c r="CP54" s="637"/>
      <c r="CQ54" s="637"/>
      <c r="CR54" s="638"/>
      <c r="CS54" s="650"/>
      <c r="CT54" s="496"/>
      <c r="CU54" s="496"/>
      <c r="CV54" s="496"/>
      <c r="CW54" s="496"/>
      <c r="CX54" s="496"/>
      <c r="CY54" s="496"/>
      <c r="CZ54" s="496"/>
      <c r="DA54" s="496"/>
      <c r="DB54" s="496"/>
      <c r="DC54" s="496"/>
      <c r="DD54" s="496"/>
      <c r="DE54" s="496"/>
      <c r="DF54" s="496"/>
      <c r="DG54" s="496"/>
      <c r="DH54" s="496"/>
      <c r="DI54" s="496"/>
      <c r="DJ54" s="496"/>
      <c r="DK54" s="496"/>
      <c r="DL54" s="496"/>
      <c r="DM54" s="496"/>
      <c r="DN54" s="496"/>
      <c r="DO54" s="496"/>
      <c r="DP54" s="496"/>
      <c r="DQ54" s="496"/>
      <c r="DR54" s="496"/>
      <c r="DS54" s="496"/>
      <c r="DT54" s="496"/>
      <c r="DU54" s="496"/>
      <c r="DV54" s="496"/>
      <c r="DW54" s="496"/>
      <c r="DX54" s="497"/>
      <c r="DY54" s="237" t="s">
        <v>210</v>
      </c>
      <c r="DZ54" s="237"/>
      <c r="EA54" s="237"/>
      <c r="EB54" s="237"/>
      <c r="EC54" s="237"/>
      <c r="ED54" s="237"/>
      <c r="EE54" s="237"/>
      <c r="EF54" s="237"/>
      <c r="EG54" s="237"/>
      <c r="EH54" s="238"/>
      <c r="EI54" s="248"/>
      <c r="EJ54" s="248"/>
      <c r="EK54" s="248"/>
      <c r="EL54" s="248"/>
      <c r="EM54" s="248"/>
      <c r="EN54" s="248"/>
      <c r="EO54" s="248"/>
      <c r="EP54" s="248"/>
      <c r="EQ54" s="248"/>
      <c r="ER54" s="248"/>
      <c r="ES54" s="248"/>
      <c r="ET54" s="248"/>
      <c r="EU54" s="248"/>
      <c r="EV54" s="249"/>
      <c r="EW54" s="249"/>
      <c r="EX54" s="249"/>
      <c r="EY54" s="249"/>
      <c r="EZ54" s="249"/>
      <c r="FA54" s="249"/>
      <c r="FB54" s="249"/>
      <c r="FC54" s="248"/>
      <c r="FD54" s="248"/>
      <c r="FE54" s="248"/>
      <c r="FF54" s="248"/>
      <c r="FG54" s="248"/>
      <c r="FH54" s="248"/>
      <c r="FI54" s="248"/>
      <c r="FJ54" s="248"/>
      <c r="FK54" s="248"/>
      <c r="FL54" s="249"/>
      <c r="FM54" s="248"/>
      <c r="FN54" s="248"/>
      <c r="FO54" s="248"/>
      <c r="FP54" s="248"/>
      <c r="FQ54" s="249"/>
      <c r="FR54" s="169"/>
      <c r="FS54" s="169"/>
      <c r="FT54" s="169"/>
      <c r="FU54" s="169"/>
      <c r="FV54" s="169"/>
      <c r="FW54" s="169"/>
      <c r="FX54" s="169"/>
      <c r="FY54" s="169"/>
    </row>
    <row r="55" spans="1:181" s="64" customFormat="1" ht="148.5" customHeight="1" x14ac:dyDescent="0.15">
      <c r="A55" s="475">
        <f t="shared" si="11"/>
        <v>45</v>
      </c>
      <c r="B55" s="487"/>
      <c r="C55" s="235"/>
      <c r="D55" s="236"/>
      <c r="E55" s="236"/>
      <c r="F55" s="236"/>
      <c r="G55" s="237"/>
      <c r="H55" s="238"/>
      <c r="I55" s="481" t="s">
        <v>738</v>
      </c>
      <c r="J55" s="488"/>
      <c r="K55" s="488"/>
      <c r="L55" s="488"/>
      <c r="M55" s="488"/>
      <c r="N55" s="488"/>
      <c r="O55" s="488"/>
      <c r="P55" s="488"/>
      <c r="Q55" s="488"/>
      <c r="R55" s="488"/>
      <c r="S55" s="488"/>
      <c r="T55" s="488"/>
      <c r="U55" s="488"/>
      <c r="V55" s="488"/>
      <c r="W55" s="488"/>
      <c r="X55" s="489"/>
      <c r="Y55" s="481"/>
      <c r="Z55" s="488"/>
      <c r="AA55" s="488"/>
      <c r="AB55" s="488"/>
      <c r="AC55" s="488"/>
      <c r="AD55" s="488"/>
      <c r="AE55" s="488"/>
      <c r="AF55" s="488"/>
      <c r="AG55" s="489"/>
      <c r="AH55" s="472" t="s">
        <v>200</v>
      </c>
      <c r="AI55" s="473"/>
      <c r="AJ55" s="473"/>
      <c r="AK55" s="473"/>
      <c r="AL55" s="473"/>
      <c r="AM55" s="473"/>
      <c r="AN55" s="474"/>
      <c r="AO55" s="472" t="s">
        <v>301</v>
      </c>
      <c r="AP55" s="473"/>
      <c r="AQ55" s="473"/>
      <c r="AR55" s="474"/>
      <c r="AS55" s="240">
        <v>21</v>
      </c>
      <c r="AT55" s="240"/>
      <c r="AU55" s="240"/>
      <c r="AV55" s="239" t="s">
        <v>200</v>
      </c>
      <c r="AW55" s="240"/>
      <c r="AX55" s="241"/>
      <c r="AY55" s="472" t="s">
        <v>204</v>
      </c>
      <c r="AZ55" s="473"/>
      <c r="BA55" s="473"/>
      <c r="BB55" s="473"/>
      <c r="BC55" s="473"/>
      <c r="BD55" s="473"/>
      <c r="BE55" s="474"/>
      <c r="BF55" s="239">
        <v>8</v>
      </c>
      <c r="BG55" s="240"/>
      <c r="BH55" s="241"/>
      <c r="BI55" s="470" t="s">
        <v>205</v>
      </c>
      <c r="BJ55" s="471"/>
      <c r="BK55" s="254"/>
      <c r="BL55" s="255"/>
      <c r="BM55" s="244"/>
      <c r="BN55" s="244"/>
      <c r="BO55" s="625"/>
      <c r="BP55" s="626"/>
      <c r="BQ55" s="626"/>
      <c r="BR55" s="626"/>
      <c r="BS55" s="626"/>
      <c r="BT55" s="627"/>
      <c r="BU55" s="472" t="s">
        <v>220</v>
      </c>
      <c r="BV55" s="473"/>
      <c r="BW55" s="473"/>
      <c r="BX55" s="473"/>
      <c r="BY55" s="474"/>
      <c r="BZ55" s="503" t="s">
        <v>305</v>
      </c>
      <c r="CA55" s="634"/>
      <c r="CB55" s="634"/>
      <c r="CC55" s="634"/>
      <c r="CD55" s="634"/>
      <c r="CE55" s="634"/>
      <c r="CF55" s="634"/>
      <c r="CG55" s="634"/>
      <c r="CH55" s="635"/>
      <c r="CI55" s="506" t="s">
        <v>316</v>
      </c>
      <c r="CJ55" s="645"/>
      <c r="CK55" s="645"/>
      <c r="CL55" s="645"/>
      <c r="CM55" s="645"/>
      <c r="CN55" s="645"/>
      <c r="CO55" s="645"/>
      <c r="CP55" s="645"/>
      <c r="CQ55" s="645"/>
      <c r="CR55" s="646"/>
      <c r="CS55" s="647"/>
      <c r="CT55" s="648"/>
      <c r="CU55" s="648"/>
      <c r="CV55" s="648"/>
      <c r="CW55" s="648"/>
      <c r="CX55" s="648"/>
      <c r="CY55" s="648"/>
      <c r="CZ55" s="648"/>
      <c r="DA55" s="648"/>
      <c r="DB55" s="648"/>
      <c r="DC55" s="648"/>
      <c r="DD55" s="648"/>
      <c r="DE55" s="648"/>
      <c r="DF55" s="648"/>
      <c r="DG55" s="648"/>
      <c r="DH55" s="648"/>
      <c r="DI55" s="648"/>
      <c r="DJ55" s="648"/>
      <c r="DK55" s="648"/>
      <c r="DL55" s="648"/>
      <c r="DM55" s="648"/>
      <c r="DN55" s="648"/>
      <c r="DO55" s="648"/>
      <c r="DP55" s="648"/>
      <c r="DQ55" s="648"/>
      <c r="DR55" s="648"/>
      <c r="DS55" s="648"/>
      <c r="DT55" s="648"/>
      <c r="DU55" s="648"/>
      <c r="DV55" s="648"/>
      <c r="DW55" s="648"/>
      <c r="DX55" s="649"/>
      <c r="DY55" s="237" t="s">
        <v>210</v>
      </c>
      <c r="DZ55" s="237"/>
      <c r="EA55" s="237"/>
      <c r="EB55" s="237"/>
      <c r="EC55" s="237"/>
      <c r="ED55" s="237"/>
      <c r="EE55" s="237"/>
      <c r="EF55" s="237"/>
      <c r="EG55" s="237"/>
      <c r="EH55" s="238"/>
      <c r="EI55" s="248"/>
      <c r="EJ55" s="248"/>
      <c r="EK55" s="248"/>
      <c r="EL55" s="248"/>
      <c r="EM55" s="248"/>
      <c r="EN55" s="248"/>
      <c r="EO55" s="248"/>
      <c r="EP55" s="248"/>
      <c r="EQ55" s="248"/>
      <c r="ER55" s="248"/>
      <c r="ES55" s="248"/>
      <c r="ET55" s="248"/>
      <c r="EU55" s="248"/>
      <c r="EV55" s="249"/>
      <c r="EW55" s="249"/>
      <c r="EX55" s="249"/>
      <c r="EY55" s="249"/>
      <c r="EZ55" s="249"/>
      <c r="FA55" s="249"/>
      <c r="FB55" s="249"/>
      <c r="FC55" s="248"/>
      <c r="FD55" s="248"/>
      <c r="FE55" s="248"/>
      <c r="FF55" s="248"/>
      <c r="FG55" s="248"/>
      <c r="FH55" s="248"/>
      <c r="FI55" s="248"/>
      <c r="FJ55" s="248"/>
      <c r="FK55" s="248"/>
      <c r="FL55" s="249"/>
      <c r="FM55" s="248"/>
      <c r="FN55" s="248"/>
      <c r="FO55" s="248"/>
      <c r="FP55" s="248"/>
      <c r="FQ55" s="249"/>
      <c r="FR55" s="169"/>
      <c r="FS55" s="169"/>
      <c r="FT55" s="169"/>
      <c r="FU55" s="169"/>
      <c r="FV55" s="169"/>
      <c r="FW55" s="169"/>
      <c r="FX55" s="169"/>
      <c r="FY55" s="169"/>
    </row>
    <row r="56" spans="1:181" s="64" customFormat="1" ht="25.5" customHeight="1" x14ac:dyDescent="0.15">
      <c r="A56" s="475">
        <f t="shared" si="11"/>
        <v>46</v>
      </c>
      <c r="B56" s="487"/>
      <c r="C56" s="235"/>
      <c r="D56" s="236"/>
      <c r="E56" s="236"/>
      <c r="F56" s="236"/>
      <c r="G56" s="237"/>
      <c r="H56" s="238"/>
      <c r="I56" s="481" t="s">
        <v>336</v>
      </c>
      <c r="J56" s="488"/>
      <c r="K56" s="488"/>
      <c r="L56" s="488"/>
      <c r="M56" s="488"/>
      <c r="N56" s="488"/>
      <c r="O56" s="488"/>
      <c r="P56" s="488"/>
      <c r="Q56" s="488"/>
      <c r="R56" s="488"/>
      <c r="S56" s="488"/>
      <c r="T56" s="488"/>
      <c r="U56" s="488"/>
      <c r="V56" s="488"/>
      <c r="W56" s="488"/>
      <c r="X56" s="489"/>
      <c r="Y56" s="481"/>
      <c r="Z56" s="488"/>
      <c r="AA56" s="488"/>
      <c r="AB56" s="488"/>
      <c r="AC56" s="488"/>
      <c r="AD56" s="488"/>
      <c r="AE56" s="488"/>
      <c r="AF56" s="488"/>
      <c r="AG56" s="489"/>
      <c r="AH56" s="472" t="s">
        <v>200</v>
      </c>
      <c r="AI56" s="473"/>
      <c r="AJ56" s="473"/>
      <c r="AK56" s="473"/>
      <c r="AL56" s="473"/>
      <c r="AM56" s="473"/>
      <c r="AN56" s="474"/>
      <c r="AO56" s="472" t="s">
        <v>301</v>
      </c>
      <c r="AP56" s="473"/>
      <c r="AQ56" s="473"/>
      <c r="AR56" s="474"/>
      <c r="AS56" s="240">
        <v>18</v>
      </c>
      <c r="AT56" s="240"/>
      <c r="AU56" s="240"/>
      <c r="AV56" s="239" t="s">
        <v>200</v>
      </c>
      <c r="AW56" s="240"/>
      <c r="AX56" s="241"/>
      <c r="AY56" s="472" t="s">
        <v>204</v>
      </c>
      <c r="AZ56" s="473"/>
      <c r="BA56" s="473"/>
      <c r="BB56" s="473"/>
      <c r="BC56" s="473"/>
      <c r="BD56" s="473"/>
      <c r="BE56" s="474"/>
      <c r="BF56" s="239">
        <v>8</v>
      </c>
      <c r="BG56" s="240"/>
      <c r="BH56" s="241"/>
      <c r="BI56" s="470" t="s">
        <v>205</v>
      </c>
      <c r="BJ56" s="471"/>
      <c r="BK56" s="254"/>
      <c r="BL56" s="255"/>
      <c r="BM56" s="470"/>
      <c r="BN56" s="471"/>
      <c r="BO56" s="625"/>
      <c r="BP56" s="626"/>
      <c r="BQ56" s="626"/>
      <c r="BR56" s="626"/>
      <c r="BS56" s="626"/>
      <c r="BT56" s="627"/>
      <c r="BU56" s="472" t="s">
        <v>220</v>
      </c>
      <c r="BV56" s="473"/>
      <c r="BW56" s="473"/>
      <c r="BX56" s="473"/>
      <c r="BY56" s="474"/>
      <c r="BZ56" s="494" t="s">
        <v>318</v>
      </c>
      <c r="CA56" s="511"/>
      <c r="CB56" s="511"/>
      <c r="CC56" s="511"/>
      <c r="CD56" s="511"/>
      <c r="CE56" s="511"/>
      <c r="CF56" s="511"/>
      <c r="CG56" s="511"/>
      <c r="CH56" s="512"/>
      <c r="CI56" s="475" t="s">
        <v>319</v>
      </c>
      <c r="CJ56" s="476"/>
      <c r="CK56" s="476"/>
      <c r="CL56" s="476"/>
      <c r="CM56" s="476"/>
      <c r="CN56" s="476"/>
      <c r="CO56" s="476"/>
      <c r="CP56" s="476"/>
      <c r="CQ56" s="476"/>
      <c r="CR56" s="477"/>
      <c r="CS56" s="493"/>
      <c r="CT56" s="485"/>
      <c r="CU56" s="485"/>
      <c r="CV56" s="485"/>
      <c r="CW56" s="485"/>
      <c r="CX56" s="485"/>
      <c r="CY56" s="485"/>
      <c r="CZ56" s="485"/>
      <c r="DA56" s="485"/>
      <c r="DB56" s="485"/>
      <c r="DC56" s="485"/>
      <c r="DD56" s="485"/>
      <c r="DE56" s="485"/>
      <c r="DF56" s="485"/>
      <c r="DG56" s="485"/>
      <c r="DH56" s="485"/>
      <c r="DI56" s="485"/>
      <c r="DJ56" s="485"/>
      <c r="DK56" s="485"/>
      <c r="DL56" s="485"/>
      <c r="DM56" s="485"/>
      <c r="DN56" s="485"/>
      <c r="DO56" s="485"/>
      <c r="DP56" s="485"/>
      <c r="DQ56" s="485"/>
      <c r="DR56" s="485"/>
      <c r="DS56" s="485"/>
      <c r="DT56" s="485"/>
      <c r="DU56" s="485"/>
      <c r="DV56" s="485"/>
      <c r="DW56" s="485"/>
      <c r="DX56" s="486"/>
      <c r="DY56" s="237" t="s">
        <v>210</v>
      </c>
      <c r="DZ56" s="237"/>
      <c r="EA56" s="237"/>
      <c r="EB56" s="237"/>
      <c r="EC56" s="237"/>
      <c r="ED56" s="237"/>
      <c r="EE56" s="237"/>
      <c r="EF56" s="237"/>
      <c r="EG56" s="237"/>
      <c r="EH56" s="238"/>
      <c r="EI56" s="248"/>
      <c r="EJ56" s="248"/>
      <c r="EK56" s="248"/>
      <c r="EL56" s="248"/>
      <c r="EM56" s="248"/>
      <c r="EN56" s="248"/>
      <c r="EO56" s="248"/>
      <c r="EP56" s="248"/>
      <c r="EQ56" s="248"/>
      <c r="ER56" s="248"/>
      <c r="ES56" s="248"/>
      <c r="ET56" s="248"/>
      <c r="EU56" s="248"/>
      <c r="EV56" s="249"/>
      <c r="EW56" s="249"/>
      <c r="EX56" s="249"/>
      <c r="EY56" s="249"/>
      <c r="EZ56" s="249"/>
      <c r="FA56" s="249"/>
      <c r="FB56" s="249"/>
      <c r="FC56" s="248"/>
      <c r="FD56" s="248"/>
      <c r="FE56" s="248"/>
      <c r="FF56" s="248"/>
      <c r="FG56" s="248"/>
      <c r="FH56" s="248"/>
      <c r="FI56" s="248"/>
      <c r="FJ56" s="248"/>
      <c r="FK56" s="248"/>
      <c r="FL56" s="249"/>
      <c r="FM56" s="248"/>
      <c r="FN56" s="248"/>
      <c r="FO56" s="248"/>
      <c r="FP56" s="248"/>
      <c r="FQ56" s="249"/>
      <c r="FR56" s="169"/>
      <c r="FS56" s="169"/>
      <c r="FT56" s="169"/>
      <c r="FU56" s="169"/>
      <c r="FV56" s="169"/>
      <c r="FW56" s="169"/>
      <c r="FX56" s="169"/>
      <c r="FY56" s="169"/>
    </row>
    <row r="57" spans="1:181" s="64" customFormat="1" ht="25.5" customHeight="1" x14ac:dyDescent="0.15">
      <c r="A57" s="475">
        <f t="shared" si="11"/>
        <v>47</v>
      </c>
      <c r="B57" s="487"/>
      <c r="C57" s="235"/>
      <c r="D57" s="236"/>
      <c r="E57" s="236"/>
      <c r="F57" s="236"/>
      <c r="G57" s="237"/>
      <c r="H57" s="238"/>
      <c r="I57" s="481" t="s">
        <v>337</v>
      </c>
      <c r="J57" s="488"/>
      <c r="K57" s="488"/>
      <c r="L57" s="488"/>
      <c r="M57" s="488"/>
      <c r="N57" s="488"/>
      <c r="O57" s="488"/>
      <c r="P57" s="488"/>
      <c r="Q57" s="488"/>
      <c r="R57" s="488"/>
      <c r="S57" s="488"/>
      <c r="T57" s="488"/>
      <c r="U57" s="488"/>
      <c r="V57" s="488"/>
      <c r="W57" s="488"/>
      <c r="X57" s="489"/>
      <c r="Y57" s="481"/>
      <c r="Z57" s="488"/>
      <c r="AA57" s="488"/>
      <c r="AB57" s="488"/>
      <c r="AC57" s="488"/>
      <c r="AD57" s="488"/>
      <c r="AE57" s="488"/>
      <c r="AF57" s="488"/>
      <c r="AG57" s="489"/>
      <c r="AH57" s="472" t="s">
        <v>200</v>
      </c>
      <c r="AI57" s="473"/>
      <c r="AJ57" s="473"/>
      <c r="AK57" s="473"/>
      <c r="AL57" s="473"/>
      <c r="AM57" s="473"/>
      <c r="AN57" s="474"/>
      <c r="AO57" s="472" t="s">
        <v>212</v>
      </c>
      <c r="AP57" s="473"/>
      <c r="AQ57" s="473"/>
      <c r="AR57" s="474"/>
      <c r="AS57" s="240">
        <v>19</v>
      </c>
      <c r="AT57" s="240"/>
      <c r="AU57" s="240"/>
      <c r="AV57" s="239" t="s">
        <v>200</v>
      </c>
      <c r="AW57" s="240"/>
      <c r="AX57" s="241"/>
      <c r="AY57" s="472" t="s">
        <v>204</v>
      </c>
      <c r="AZ57" s="473"/>
      <c r="BA57" s="473"/>
      <c r="BB57" s="473"/>
      <c r="BC57" s="473"/>
      <c r="BD57" s="473"/>
      <c r="BE57" s="474"/>
      <c r="BF57" s="239">
        <v>8</v>
      </c>
      <c r="BG57" s="240"/>
      <c r="BH57" s="241"/>
      <c r="BI57" s="470" t="s">
        <v>205</v>
      </c>
      <c r="BJ57" s="471"/>
      <c r="BK57" s="254"/>
      <c r="BL57" s="255"/>
      <c r="BM57" s="244"/>
      <c r="BN57" s="244"/>
      <c r="BO57" s="628"/>
      <c r="BP57" s="629"/>
      <c r="BQ57" s="629"/>
      <c r="BR57" s="629"/>
      <c r="BS57" s="629"/>
      <c r="BT57" s="630"/>
      <c r="BU57" s="472" t="s">
        <v>220</v>
      </c>
      <c r="BV57" s="473"/>
      <c r="BW57" s="473"/>
      <c r="BX57" s="473"/>
      <c r="BY57" s="474"/>
      <c r="BZ57" s="478" t="s">
        <v>305</v>
      </c>
      <c r="CA57" s="479"/>
      <c r="CB57" s="479"/>
      <c r="CC57" s="479"/>
      <c r="CD57" s="479"/>
      <c r="CE57" s="479"/>
      <c r="CF57" s="479"/>
      <c r="CG57" s="479"/>
      <c r="CH57" s="480"/>
      <c r="CI57" s="475" t="s">
        <v>321</v>
      </c>
      <c r="CJ57" s="476"/>
      <c r="CK57" s="476"/>
      <c r="CL57" s="476"/>
      <c r="CM57" s="476"/>
      <c r="CN57" s="476"/>
      <c r="CO57" s="476"/>
      <c r="CP57" s="476"/>
      <c r="CQ57" s="476"/>
      <c r="CR57" s="477"/>
      <c r="CS57" s="493" t="s">
        <v>322</v>
      </c>
      <c r="CT57" s="485"/>
      <c r="CU57" s="485"/>
      <c r="CV57" s="485"/>
      <c r="CW57" s="485"/>
      <c r="CX57" s="485"/>
      <c r="CY57" s="485"/>
      <c r="CZ57" s="485"/>
      <c r="DA57" s="485"/>
      <c r="DB57" s="485"/>
      <c r="DC57" s="485"/>
      <c r="DD57" s="485"/>
      <c r="DE57" s="485"/>
      <c r="DF57" s="485"/>
      <c r="DG57" s="485"/>
      <c r="DH57" s="485"/>
      <c r="DI57" s="485"/>
      <c r="DJ57" s="485"/>
      <c r="DK57" s="485"/>
      <c r="DL57" s="485"/>
      <c r="DM57" s="485"/>
      <c r="DN57" s="485"/>
      <c r="DO57" s="485"/>
      <c r="DP57" s="485"/>
      <c r="DQ57" s="485"/>
      <c r="DR57" s="485"/>
      <c r="DS57" s="485"/>
      <c r="DT57" s="485"/>
      <c r="DU57" s="485"/>
      <c r="DV57" s="485"/>
      <c r="DW57" s="485"/>
      <c r="DX57" s="486"/>
      <c r="DY57" s="237" t="s">
        <v>210</v>
      </c>
      <c r="DZ57" s="237"/>
      <c r="EA57" s="237"/>
      <c r="EB57" s="237"/>
      <c r="EC57" s="237"/>
      <c r="ED57" s="237"/>
      <c r="EE57" s="237"/>
      <c r="EF57" s="237"/>
      <c r="EG57" s="237"/>
      <c r="EH57" s="238"/>
      <c r="EI57" s="248"/>
      <c r="EJ57" s="248"/>
      <c r="EK57" s="248"/>
      <c r="EL57" s="248"/>
      <c r="EM57" s="248"/>
      <c r="EN57" s="248"/>
      <c r="EO57" s="248"/>
      <c r="EP57" s="248"/>
      <c r="EQ57" s="248"/>
      <c r="ER57" s="248"/>
      <c r="ES57" s="248"/>
      <c r="ET57" s="248"/>
      <c r="EU57" s="248"/>
      <c r="EV57" s="249"/>
      <c r="EW57" s="249"/>
      <c r="EX57" s="249"/>
      <c r="EY57" s="249"/>
      <c r="EZ57" s="249"/>
      <c r="FA57" s="249"/>
      <c r="FB57" s="249"/>
      <c r="FC57" s="248"/>
      <c r="FD57" s="248"/>
      <c r="FE57" s="248"/>
      <c r="FF57" s="248"/>
      <c r="FG57" s="248"/>
      <c r="FH57" s="248"/>
      <c r="FI57" s="248"/>
      <c r="FJ57" s="248"/>
      <c r="FK57" s="248"/>
      <c r="FL57" s="249"/>
      <c r="FM57" s="248"/>
      <c r="FN57" s="248"/>
      <c r="FO57" s="248"/>
      <c r="FP57" s="248"/>
      <c r="FQ57" s="249"/>
      <c r="FR57" s="169"/>
      <c r="FS57" s="169"/>
      <c r="FT57" s="169"/>
      <c r="FU57" s="169"/>
      <c r="FV57" s="169"/>
      <c r="FW57" s="169"/>
      <c r="FX57" s="169"/>
      <c r="FY57" s="169"/>
    </row>
    <row r="58" spans="1:181" s="234" customFormat="1" ht="12.75" customHeight="1" x14ac:dyDescent="0.15">
      <c r="A58" s="517" t="str">
        <f>IF(I58&lt;&gt;"",MAX(A55:B55)+1,"*")</f>
        <v>*</v>
      </c>
      <c r="B58" s="518"/>
      <c r="C58" s="519" t="s">
        <v>288</v>
      </c>
      <c r="D58" s="520"/>
      <c r="E58" s="520"/>
      <c r="F58" s="520"/>
      <c r="G58" s="520"/>
      <c r="H58" s="521"/>
      <c r="I58" s="224"/>
      <c r="J58" s="225"/>
      <c r="K58" s="225"/>
      <c r="L58" s="225"/>
      <c r="M58" s="225"/>
      <c r="N58" s="225"/>
      <c r="O58" s="225"/>
      <c r="P58" s="225"/>
      <c r="Q58" s="225"/>
      <c r="R58" s="225"/>
      <c r="S58" s="225"/>
      <c r="T58" s="225"/>
      <c r="U58" s="225"/>
      <c r="V58" s="225"/>
      <c r="W58" s="225"/>
      <c r="X58" s="226"/>
      <c r="Y58" s="221"/>
      <c r="Z58" s="222"/>
      <c r="AA58" s="222"/>
      <c r="AB58" s="222"/>
      <c r="AC58" s="222"/>
      <c r="AD58" s="222"/>
      <c r="AE58" s="222"/>
      <c r="AF58" s="222"/>
      <c r="AG58" s="223"/>
      <c r="AH58" s="519"/>
      <c r="AI58" s="520"/>
      <c r="AJ58" s="520"/>
      <c r="AK58" s="520"/>
      <c r="AL58" s="520"/>
      <c r="AM58" s="520"/>
      <c r="AN58" s="521"/>
      <c r="AO58" s="227"/>
      <c r="AP58" s="228"/>
      <c r="AQ58" s="228"/>
      <c r="AR58" s="229"/>
      <c r="AS58" s="227"/>
      <c r="AT58" s="228"/>
      <c r="AU58" s="229"/>
      <c r="AV58" s="227"/>
      <c r="AW58" s="228"/>
      <c r="AX58" s="229"/>
      <c r="AY58" s="519"/>
      <c r="AZ58" s="520"/>
      <c r="BA58" s="520"/>
      <c r="BB58" s="520"/>
      <c r="BC58" s="520"/>
      <c r="BD58" s="520"/>
      <c r="BE58" s="521"/>
      <c r="BF58" s="227"/>
      <c r="BG58" s="228"/>
      <c r="BH58" s="229"/>
      <c r="BI58" s="227"/>
      <c r="BJ58" s="229"/>
      <c r="BK58" s="227"/>
      <c r="BL58" s="229"/>
      <c r="BM58" s="227"/>
      <c r="BN58" s="229"/>
      <c r="BO58" s="227"/>
      <c r="BP58" s="228"/>
      <c r="BQ58" s="228"/>
      <c r="BR58" s="228"/>
      <c r="BS58" s="228"/>
      <c r="BT58" s="229"/>
      <c r="BU58" s="227"/>
      <c r="BV58" s="228"/>
      <c r="BW58" s="228"/>
      <c r="BX58" s="228"/>
      <c r="BY58" s="229"/>
      <c r="BZ58" s="221"/>
      <c r="CA58" s="228"/>
      <c r="CB58" s="228"/>
      <c r="CC58" s="228"/>
      <c r="CD58" s="228"/>
      <c r="CE58" s="228"/>
      <c r="CF58" s="228"/>
      <c r="CG58" s="228"/>
      <c r="CH58" s="229"/>
      <c r="CI58" s="228"/>
      <c r="CJ58" s="228"/>
      <c r="CK58" s="228"/>
      <c r="CL58" s="228"/>
      <c r="CM58" s="228"/>
      <c r="CN58" s="228"/>
      <c r="CO58" s="228"/>
      <c r="CP58" s="228"/>
      <c r="CQ58" s="228"/>
      <c r="CR58" s="228"/>
      <c r="CS58" s="221"/>
      <c r="CT58" s="222"/>
      <c r="CU58" s="222"/>
      <c r="CV58" s="222"/>
      <c r="CW58" s="222"/>
      <c r="CX58" s="230"/>
      <c r="CY58" s="230"/>
      <c r="CZ58" s="230"/>
      <c r="DA58" s="230"/>
      <c r="DB58" s="230"/>
      <c r="DC58" s="230"/>
      <c r="DD58" s="230"/>
      <c r="DE58" s="230"/>
      <c r="DF58" s="230"/>
      <c r="DG58" s="230"/>
      <c r="DH58" s="230"/>
      <c r="DI58" s="230"/>
      <c r="DJ58" s="230"/>
      <c r="DK58" s="230"/>
      <c r="DL58" s="230"/>
      <c r="DM58" s="230"/>
      <c r="DN58" s="230"/>
      <c r="DO58" s="230"/>
      <c r="DP58" s="230"/>
      <c r="DQ58" s="230"/>
      <c r="DR58" s="230"/>
      <c r="DS58" s="230"/>
      <c r="DT58" s="230"/>
      <c r="DU58" s="230"/>
      <c r="DV58" s="230"/>
      <c r="DW58" s="230"/>
      <c r="DX58" s="231"/>
      <c r="DY58" s="232"/>
      <c r="DZ58" s="230"/>
      <c r="EA58" s="230"/>
      <c r="EB58" s="230"/>
      <c r="EC58" s="230"/>
      <c r="ED58" s="222"/>
      <c r="EE58" s="222"/>
      <c r="EF58" s="222"/>
      <c r="EG58" s="222"/>
      <c r="EH58" s="223"/>
      <c r="EI58" s="233"/>
      <c r="EJ58" s="233"/>
      <c r="EK58" s="233"/>
      <c r="EL58" s="233"/>
      <c r="EM58" s="233"/>
      <c r="EN58" s="233"/>
      <c r="EO58" s="233"/>
      <c r="EP58" s="233"/>
      <c r="EQ58" s="233"/>
      <c r="ER58" s="233"/>
      <c r="ES58" s="169"/>
      <c r="ET58" s="169"/>
      <c r="EU58" s="169"/>
      <c r="EV58" s="169"/>
      <c r="EW58" s="169"/>
      <c r="EX58" s="169"/>
      <c r="EY58" s="169"/>
      <c r="EZ58" s="169"/>
      <c r="FA58" s="169"/>
      <c r="FB58" s="169"/>
      <c r="FC58" s="169"/>
      <c r="FD58" s="169"/>
      <c r="FE58" s="169"/>
      <c r="FF58" s="169"/>
      <c r="FG58" s="169"/>
      <c r="FH58" s="169"/>
      <c r="FI58" s="169"/>
      <c r="FJ58" s="169"/>
      <c r="FK58" s="169"/>
      <c r="FL58" s="169"/>
      <c r="FM58" s="169"/>
      <c r="FN58" s="169"/>
      <c r="FO58" s="169"/>
      <c r="FP58" s="169"/>
      <c r="FQ58" s="169"/>
      <c r="FR58" s="169"/>
      <c r="FS58" s="169"/>
      <c r="FT58" s="169"/>
      <c r="FU58" s="169"/>
      <c r="FV58" s="169"/>
      <c r="FW58" s="169"/>
      <c r="FX58" s="169"/>
      <c r="FY58" s="169"/>
    </row>
    <row r="59" spans="1:181" s="64" customFormat="1" ht="12.75" customHeight="1" x14ac:dyDescent="0.15">
      <c r="A59" s="475">
        <f t="shared" si="7"/>
        <v>48</v>
      </c>
      <c r="B59" s="487"/>
      <c r="C59" s="235"/>
      <c r="D59" s="236"/>
      <c r="E59" s="236"/>
      <c r="F59" s="236"/>
      <c r="G59" s="237"/>
      <c r="H59" s="238"/>
      <c r="I59" s="481" t="s">
        <v>323</v>
      </c>
      <c r="J59" s="488"/>
      <c r="K59" s="488"/>
      <c r="L59" s="488"/>
      <c r="M59" s="488"/>
      <c r="N59" s="488"/>
      <c r="O59" s="488"/>
      <c r="P59" s="488"/>
      <c r="Q59" s="488"/>
      <c r="R59" s="488"/>
      <c r="S59" s="488"/>
      <c r="T59" s="488"/>
      <c r="U59" s="488"/>
      <c r="V59" s="488"/>
      <c r="W59" s="488"/>
      <c r="X59" s="489"/>
      <c r="Y59" s="481"/>
      <c r="Z59" s="488"/>
      <c r="AA59" s="488"/>
      <c r="AB59" s="488"/>
      <c r="AC59" s="488"/>
      <c r="AD59" s="488"/>
      <c r="AE59" s="488"/>
      <c r="AF59" s="488"/>
      <c r="AG59" s="489"/>
      <c r="AH59" s="472" t="s">
        <v>200</v>
      </c>
      <c r="AI59" s="473"/>
      <c r="AJ59" s="473"/>
      <c r="AK59" s="473"/>
      <c r="AL59" s="473"/>
      <c r="AM59" s="473"/>
      <c r="AN59" s="474"/>
      <c r="AO59" s="472" t="s">
        <v>216</v>
      </c>
      <c r="AP59" s="473"/>
      <c r="AQ59" s="473"/>
      <c r="AR59" s="474"/>
      <c r="AS59" s="472">
        <f t="shared" ref="AS59:AS62" si="12">LEN(I59) - 5</f>
        <v>4</v>
      </c>
      <c r="AT59" s="473"/>
      <c r="AU59" s="474"/>
      <c r="AV59" s="239" t="s">
        <v>200</v>
      </c>
      <c r="AW59" s="240"/>
      <c r="AX59" s="241"/>
      <c r="AY59" s="472" t="s">
        <v>204</v>
      </c>
      <c r="AZ59" s="473"/>
      <c r="BA59" s="473"/>
      <c r="BB59" s="473"/>
      <c r="BC59" s="473"/>
      <c r="BD59" s="473"/>
      <c r="BE59" s="474"/>
      <c r="BF59" s="239">
        <v>8</v>
      </c>
      <c r="BG59" s="240"/>
      <c r="BH59" s="241"/>
      <c r="BI59" s="244"/>
      <c r="BJ59" s="244"/>
      <c r="BK59" s="254" t="s">
        <v>205</v>
      </c>
      <c r="BL59" s="255"/>
      <c r="BM59" s="244"/>
      <c r="BN59" s="244"/>
      <c r="BO59" s="239" t="s">
        <v>200</v>
      </c>
      <c r="BP59" s="240"/>
      <c r="BQ59" s="240"/>
      <c r="BR59" s="240"/>
      <c r="BS59" s="240"/>
      <c r="BT59" s="241"/>
      <c r="BU59" s="239" t="s">
        <v>200</v>
      </c>
      <c r="BV59" s="240"/>
      <c r="BW59" s="240"/>
      <c r="BX59" s="240"/>
      <c r="BY59" s="241"/>
      <c r="BZ59" s="475" t="s">
        <v>200</v>
      </c>
      <c r="CA59" s="476"/>
      <c r="CB59" s="476"/>
      <c r="CC59" s="476"/>
      <c r="CD59" s="476"/>
      <c r="CE59" s="476"/>
      <c r="CF59" s="476"/>
      <c r="CG59" s="476"/>
      <c r="CH59" s="477"/>
      <c r="CI59" s="475" t="s">
        <v>355</v>
      </c>
      <c r="CJ59" s="476"/>
      <c r="CK59" s="476"/>
      <c r="CL59" s="476"/>
      <c r="CM59" s="476"/>
      <c r="CN59" s="476"/>
      <c r="CO59" s="476"/>
      <c r="CP59" s="476"/>
      <c r="CQ59" s="476"/>
      <c r="CR59" s="477"/>
      <c r="CS59" s="493"/>
      <c r="CT59" s="485"/>
      <c r="CU59" s="485"/>
      <c r="CV59" s="485"/>
      <c r="CW59" s="485"/>
      <c r="CX59" s="485"/>
      <c r="CY59" s="485"/>
      <c r="CZ59" s="485"/>
      <c r="DA59" s="485"/>
      <c r="DB59" s="485"/>
      <c r="DC59" s="485"/>
      <c r="DD59" s="485"/>
      <c r="DE59" s="485"/>
      <c r="DF59" s="485"/>
      <c r="DG59" s="485"/>
      <c r="DH59" s="485"/>
      <c r="DI59" s="485"/>
      <c r="DJ59" s="485"/>
      <c r="DK59" s="485"/>
      <c r="DL59" s="485"/>
      <c r="DM59" s="485"/>
      <c r="DN59" s="485"/>
      <c r="DO59" s="485"/>
      <c r="DP59" s="485"/>
      <c r="DQ59" s="485"/>
      <c r="DR59" s="485"/>
      <c r="DS59" s="485"/>
      <c r="DT59" s="485"/>
      <c r="DU59" s="485"/>
      <c r="DV59" s="485"/>
      <c r="DW59" s="485"/>
      <c r="DX59" s="486"/>
      <c r="DY59" s="237" t="s">
        <v>210</v>
      </c>
      <c r="DZ59" s="237"/>
      <c r="EA59" s="237"/>
      <c r="EB59" s="237"/>
      <c r="EC59" s="237"/>
      <c r="ED59" s="237"/>
      <c r="EE59" s="237"/>
      <c r="EF59" s="237"/>
      <c r="EG59" s="237"/>
      <c r="EH59" s="238"/>
      <c r="EI59" s="251"/>
      <c r="EJ59" s="251"/>
      <c r="EK59" s="251"/>
      <c r="EL59" s="251"/>
      <c r="EM59" s="251"/>
      <c r="EN59" s="248"/>
      <c r="EO59" s="248"/>
      <c r="EP59" s="248"/>
      <c r="EQ59" s="248"/>
      <c r="ER59" s="248"/>
      <c r="ES59" s="248"/>
      <c r="ET59" s="248"/>
      <c r="EU59" s="248"/>
      <c r="EV59" s="249"/>
      <c r="EW59" s="249"/>
      <c r="EX59" s="249"/>
      <c r="EY59" s="249"/>
      <c r="EZ59" s="249"/>
      <c r="FA59" s="249"/>
      <c r="FB59" s="249"/>
      <c r="FC59" s="248"/>
      <c r="FD59" s="248"/>
      <c r="FE59" s="248"/>
      <c r="FF59" s="248"/>
      <c r="FG59" s="248"/>
      <c r="FH59" s="248"/>
      <c r="FI59" s="248"/>
      <c r="FJ59" s="248"/>
      <c r="FK59" s="248"/>
      <c r="FL59" s="249"/>
      <c r="FM59" s="248"/>
      <c r="FN59" s="248"/>
      <c r="FO59" s="248"/>
      <c r="FP59" s="248"/>
      <c r="FQ59" s="249"/>
      <c r="FR59" s="169"/>
      <c r="FS59" s="169"/>
      <c r="FT59" s="169"/>
      <c r="FU59" s="169"/>
      <c r="FV59" s="169"/>
      <c r="FW59" s="169"/>
      <c r="FX59" s="169"/>
      <c r="FY59" s="169"/>
    </row>
    <row r="60" spans="1:181" s="64" customFormat="1" ht="12.75" customHeight="1" x14ac:dyDescent="0.15">
      <c r="A60" s="475">
        <f t="shared" si="7"/>
        <v>49</v>
      </c>
      <c r="B60" s="487"/>
      <c r="C60" s="235"/>
      <c r="D60" s="236"/>
      <c r="E60" s="236"/>
      <c r="F60" s="236"/>
      <c r="G60" s="237"/>
      <c r="H60" s="238"/>
      <c r="I60" s="481" t="s">
        <v>294</v>
      </c>
      <c r="J60" s="488"/>
      <c r="K60" s="488"/>
      <c r="L60" s="488"/>
      <c r="M60" s="488"/>
      <c r="N60" s="488"/>
      <c r="O60" s="488"/>
      <c r="P60" s="488"/>
      <c r="Q60" s="488"/>
      <c r="R60" s="488"/>
      <c r="S60" s="488"/>
      <c r="T60" s="488"/>
      <c r="U60" s="488"/>
      <c r="V60" s="488"/>
      <c r="W60" s="488"/>
      <c r="X60" s="489"/>
      <c r="Y60" s="481"/>
      <c r="Z60" s="488"/>
      <c r="AA60" s="488"/>
      <c r="AB60" s="488"/>
      <c r="AC60" s="488"/>
      <c r="AD60" s="488"/>
      <c r="AE60" s="488"/>
      <c r="AF60" s="488"/>
      <c r="AG60" s="489"/>
      <c r="AH60" s="472" t="s">
        <v>200</v>
      </c>
      <c r="AI60" s="473"/>
      <c r="AJ60" s="473"/>
      <c r="AK60" s="473"/>
      <c r="AL60" s="473"/>
      <c r="AM60" s="473"/>
      <c r="AN60" s="474"/>
      <c r="AO60" s="472" t="s">
        <v>216</v>
      </c>
      <c r="AP60" s="473"/>
      <c r="AQ60" s="473"/>
      <c r="AR60" s="474"/>
      <c r="AS60" s="472">
        <f t="shared" si="12"/>
        <v>7</v>
      </c>
      <c r="AT60" s="473"/>
      <c r="AU60" s="474"/>
      <c r="AV60" s="239" t="s">
        <v>200</v>
      </c>
      <c r="AW60" s="240"/>
      <c r="AX60" s="241"/>
      <c r="AY60" s="472" t="s">
        <v>204</v>
      </c>
      <c r="AZ60" s="473"/>
      <c r="BA60" s="473"/>
      <c r="BB60" s="473"/>
      <c r="BC60" s="473"/>
      <c r="BD60" s="473"/>
      <c r="BE60" s="474"/>
      <c r="BF60" s="239">
        <v>8</v>
      </c>
      <c r="BG60" s="240"/>
      <c r="BH60" s="241"/>
      <c r="BI60" s="244"/>
      <c r="BJ60" s="244"/>
      <c r="BK60" s="254" t="s">
        <v>205</v>
      </c>
      <c r="BL60" s="255"/>
      <c r="BM60" s="244"/>
      <c r="BN60" s="244"/>
      <c r="BO60" s="239" t="s">
        <v>200</v>
      </c>
      <c r="BP60" s="240"/>
      <c r="BQ60" s="240"/>
      <c r="BR60" s="240"/>
      <c r="BS60" s="240"/>
      <c r="BT60" s="241"/>
      <c r="BU60" s="239" t="s">
        <v>200</v>
      </c>
      <c r="BV60" s="240"/>
      <c r="BW60" s="240"/>
      <c r="BX60" s="240"/>
      <c r="BY60" s="241"/>
      <c r="BZ60" s="475" t="s">
        <v>200</v>
      </c>
      <c r="CA60" s="476"/>
      <c r="CB60" s="476"/>
      <c r="CC60" s="476"/>
      <c r="CD60" s="476"/>
      <c r="CE60" s="476"/>
      <c r="CF60" s="476"/>
      <c r="CG60" s="476"/>
      <c r="CH60" s="477"/>
      <c r="CI60" s="475" t="str">
        <f t="shared" ref="CI60:CI62" si="13">TEXT("""",1)&amp;MID(I60,1,LEN(I60)-5)&amp;TEXT("""",1)</f>
        <v>"税抜金額(円)"</v>
      </c>
      <c r="CJ60" s="476"/>
      <c r="CK60" s="476"/>
      <c r="CL60" s="476"/>
      <c r="CM60" s="476"/>
      <c r="CN60" s="476"/>
      <c r="CO60" s="476"/>
      <c r="CP60" s="476"/>
      <c r="CQ60" s="476"/>
      <c r="CR60" s="477"/>
      <c r="CS60" s="493"/>
      <c r="CT60" s="485"/>
      <c r="CU60" s="485"/>
      <c r="CV60" s="485"/>
      <c r="CW60" s="485"/>
      <c r="CX60" s="485"/>
      <c r="CY60" s="485"/>
      <c r="CZ60" s="485"/>
      <c r="DA60" s="485"/>
      <c r="DB60" s="485"/>
      <c r="DC60" s="485"/>
      <c r="DD60" s="485"/>
      <c r="DE60" s="485"/>
      <c r="DF60" s="485"/>
      <c r="DG60" s="485"/>
      <c r="DH60" s="485"/>
      <c r="DI60" s="485"/>
      <c r="DJ60" s="485"/>
      <c r="DK60" s="485"/>
      <c r="DL60" s="485"/>
      <c r="DM60" s="485"/>
      <c r="DN60" s="485"/>
      <c r="DO60" s="485"/>
      <c r="DP60" s="485"/>
      <c r="DQ60" s="485"/>
      <c r="DR60" s="485"/>
      <c r="DS60" s="485"/>
      <c r="DT60" s="485"/>
      <c r="DU60" s="485"/>
      <c r="DV60" s="485"/>
      <c r="DW60" s="485"/>
      <c r="DX60" s="486"/>
      <c r="DY60" s="237" t="s">
        <v>210</v>
      </c>
      <c r="DZ60" s="237"/>
      <c r="EA60" s="237"/>
      <c r="EB60" s="237"/>
      <c r="EC60" s="237"/>
      <c r="ED60" s="237"/>
      <c r="EE60" s="237"/>
      <c r="EF60" s="237"/>
      <c r="EG60" s="237"/>
      <c r="EH60" s="238"/>
      <c r="EI60" s="251"/>
      <c r="EJ60" s="251"/>
      <c r="EK60" s="251"/>
      <c r="EL60" s="251"/>
      <c r="EM60" s="251"/>
      <c r="EN60" s="248"/>
      <c r="EO60" s="248"/>
      <c r="EP60" s="248"/>
      <c r="EQ60" s="248"/>
      <c r="ER60" s="248"/>
      <c r="ES60" s="248"/>
      <c r="ET60" s="248"/>
      <c r="EU60" s="248"/>
      <c r="EV60" s="249"/>
      <c r="EW60" s="249"/>
      <c r="EX60" s="249"/>
      <c r="EY60" s="249"/>
      <c r="EZ60" s="249"/>
      <c r="FA60" s="249"/>
      <c r="FB60" s="249"/>
      <c r="FC60" s="248"/>
      <c r="FD60" s="248"/>
      <c r="FE60" s="248"/>
      <c r="FF60" s="248"/>
      <c r="FG60" s="248"/>
      <c r="FH60" s="248"/>
      <c r="FI60" s="248"/>
      <c r="FJ60" s="248"/>
      <c r="FK60" s="248"/>
      <c r="FL60" s="249"/>
      <c r="FM60" s="248"/>
      <c r="FN60" s="248"/>
      <c r="FO60" s="248"/>
      <c r="FP60" s="248"/>
      <c r="FQ60" s="249"/>
      <c r="FR60" s="169"/>
      <c r="FS60" s="169"/>
      <c r="FT60" s="169"/>
      <c r="FU60" s="169"/>
      <c r="FV60" s="169"/>
      <c r="FW60" s="169"/>
      <c r="FX60" s="169"/>
      <c r="FY60" s="169"/>
    </row>
    <row r="61" spans="1:181" s="64" customFormat="1" ht="12.75" customHeight="1" x14ac:dyDescent="0.15">
      <c r="A61" s="475">
        <f t="shared" si="7"/>
        <v>50</v>
      </c>
      <c r="B61" s="487"/>
      <c r="C61" s="235"/>
      <c r="D61" s="236"/>
      <c r="E61" s="236"/>
      <c r="F61" s="236"/>
      <c r="G61" s="237"/>
      <c r="H61" s="238"/>
      <c r="I61" s="481" t="s">
        <v>338</v>
      </c>
      <c r="J61" s="488"/>
      <c r="K61" s="488"/>
      <c r="L61" s="488"/>
      <c r="M61" s="488"/>
      <c r="N61" s="488"/>
      <c r="O61" s="488"/>
      <c r="P61" s="488"/>
      <c r="Q61" s="488"/>
      <c r="R61" s="488"/>
      <c r="S61" s="488"/>
      <c r="T61" s="488"/>
      <c r="U61" s="488"/>
      <c r="V61" s="488"/>
      <c r="W61" s="488"/>
      <c r="X61" s="489"/>
      <c r="Y61" s="481"/>
      <c r="Z61" s="488"/>
      <c r="AA61" s="488"/>
      <c r="AB61" s="488"/>
      <c r="AC61" s="488"/>
      <c r="AD61" s="488"/>
      <c r="AE61" s="488"/>
      <c r="AF61" s="488"/>
      <c r="AG61" s="489"/>
      <c r="AH61" s="472" t="s">
        <v>200</v>
      </c>
      <c r="AI61" s="473"/>
      <c r="AJ61" s="473"/>
      <c r="AK61" s="473"/>
      <c r="AL61" s="473"/>
      <c r="AM61" s="473"/>
      <c r="AN61" s="474"/>
      <c r="AO61" s="472" t="s">
        <v>216</v>
      </c>
      <c r="AP61" s="473"/>
      <c r="AQ61" s="473"/>
      <c r="AR61" s="474"/>
      <c r="AS61" s="472">
        <f t="shared" si="12"/>
        <v>7</v>
      </c>
      <c r="AT61" s="473"/>
      <c r="AU61" s="474"/>
      <c r="AV61" s="239" t="s">
        <v>200</v>
      </c>
      <c r="AW61" s="240"/>
      <c r="AX61" s="241"/>
      <c r="AY61" s="472" t="s">
        <v>204</v>
      </c>
      <c r="AZ61" s="473"/>
      <c r="BA61" s="473"/>
      <c r="BB61" s="473"/>
      <c r="BC61" s="473"/>
      <c r="BD61" s="473"/>
      <c r="BE61" s="474"/>
      <c r="BF61" s="239">
        <v>8</v>
      </c>
      <c r="BG61" s="240"/>
      <c r="BH61" s="241"/>
      <c r="BI61" s="244"/>
      <c r="BJ61" s="244"/>
      <c r="BK61" s="254" t="s">
        <v>205</v>
      </c>
      <c r="BL61" s="255"/>
      <c r="BM61" s="244"/>
      <c r="BN61" s="244"/>
      <c r="BO61" s="239" t="s">
        <v>200</v>
      </c>
      <c r="BP61" s="240"/>
      <c r="BQ61" s="240"/>
      <c r="BR61" s="240"/>
      <c r="BS61" s="240"/>
      <c r="BT61" s="241"/>
      <c r="BU61" s="239" t="s">
        <v>200</v>
      </c>
      <c r="BV61" s="240"/>
      <c r="BW61" s="240"/>
      <c r="BX61" s="240"/>
      <c r="BY61" s="241"/>
      <c r="BZ61" s="475" t="s">
        <v>200</v>
      </c>
      <c r="CA61" s="476"/>
      <c r="CB61" s="476"/>
      <c r="CC61" s="476"/>
      <c r="CD61" s="476"/>
      <c r="CE61" s="476"/>
      <c r="CF61" s="476"/>
      <c r="CG61" s="476"/>
      <c r="CH61" s="477"/>
      <c r="CI61" s="475" t="str">
        <f t="shared" si="13"/>
        <v>"消費税額(円)"</v>
      </c>
      <c r="CJ61" s="476"/>
      <c r="CK61" s="476"/>
      <c r="CL61" s="476"/>
      <c r="CM61" s="476"/>
      <c r="CN61" s="476"/>
      <c r="CO61" s="476"/>
      <c r="CP61" s="476"/>
      <c r="CQ61" s="476"/>
      <c r="CR61" s="477"/>
      <c r="CS61" s="493"/>
      <c r="CT61" s="485"/>
      <c r="CU61" s="485"/>
      <c r="CV61" s="485"/>
      <c r="CW61" s="485"/>
      <c r="CX61" s="485"/>
      <c r="CY61" s="485"/>
      <c r="CZ61" s="485"/>
      <c r="DA61" s="485"/>
      <c r="DB61" s="485"/>
      <c r="DC61" s="485"/>
      <c r="DD61" s="485"/>
      <c r="DE61" s="485"/>
      <c r="DF61" s="485"/>
      <c r="DG61" s="485"/>
      <c r="DH61" s="485"/>
      <c r="DI61" s="485"/>
      <c r="DJ61" s="485"/>
      <c r="DK61" s="485"/>
      <c r="DL61" s="485"/>
      <c r="DM61" s="485"/>
      <c r="DN61" s="485"/>
      <c r="DO61" s="485"/>
      <c r="DP61" s="485"/>
      <c r="DQ61" s="485"/>
      <c r="DR61" s="485"/>
      <c r="DS61" s="485"/>
      <c r="DT61" s="485"/>
      <c r="DU61" s="485"/>
      <c r="DV61" s="485"/>
      <c r="DW61" s="485"/>
      <c r="DX61" s="486"/>
      <c r="DY61" s="237" t="s">
        <v>210</v>
      </c>
      <c r="DZ61" s="237"/>
      <c r="EA61" s="237"/>
      <c r="EB61" s="237"/>
      <c r="EC61" s="237"/>
      <c r="ED61" s="237"/>
      <c r="EE61" s="237"/>
      <c r="EF61" s="237"/>
      <c r="EG61" s="237"/>
      <c r="EH61" s="238"/>
      <c r="EI61" s="251"/>
      <c r="EJ61" s="251"/>
      <c r="EK61" s="251"/>
      <c r="EL61" s="251"/>
      <c r="EM61" s="251"/>
      <c r="EN61" s="248"/>
      <c r="EO61" s="248"/>
      <c r="EP61" s="248"/>
      <c r="EQ61" s="248"/>
      <c r="ER61" s="248"/>
      <c r="ES61" s="248"/>
      <c r="ET61" s="248"/>
      <c r="EU61" s="248"/>
      <c r="EV61" s="249"/>
      <c r="EW61" s="249"/>
      <c r="EX61" s="249"/>
      <c r="EY61" s="249"/>
      <c r="EZ61" s="249"/>
      <c r="FA61" s="249"/>
      <c r="FB61" s="249"/>
      <c r="FC61" s="248"/>
      <c r="FD61" s="248"/>
      <c r="FE61" s="248"/>
      <c r="FF61" s="248"/>
      <c r="FG61" s="248"/>
      <c r="FH61" s="248"/>
      <c r="FI61" s="248"/>
      <c r="FJ61" s="248"/>
      <c r="FK61" s="248"/>
      <c r="FL61" s="249"/>
      <c r="FM61" s="248"/>
      <c r="FN61" s="248"/>
      <c r="FO61" s="248"/>
      <c r="FP61" s="248"/>
      <c r="FQ61" s="249"/>
      <c r="FR61" s="169"/>
      <c r="FS61" s="169"/>
      <c r="FT61" s="169"/>
      <c r="FU61" s="169"/>
      <c r="FV61" s="169"/>
      <c r="FW61" s="169"/>
      <c r="FX61" s="169"/>
      <c r="FY61" s="169"/>
    </row>
    <row r="62" spans="1:181" s="64" customFormat="1" ht="12.75" customHeight="1" x14ac:dyDescent="0.15">
      <c r="A62" s="475">
        <f t="shared" si="7"/>
        <v>51</v>
      </c>
      <c r="B62" s="487"/>
      <c r="C62" s="235"/>
      <c r="D62" s="236"/>
      <c r="E62" s="236"/>
      <c r="F62" s="236"/>
      <c r="G62" s="237"/>
      <c r="H62" s="238"/>
      <c r="I62" s="481" t="s">
        <v>339</v>
      </c>
      <c r="J62" s="488"/>
      <c r="K62" s="488"/>
      <c r="L62" s="488"/>
      <c r="M62" s="488"/>
      <c r="N62" s="488"/>
      <c r="O62" s="488"/>
      <c r="P62" s="488"/>
      <c r="Q62" s="488"/>
      <c r="R62" s="488"/>
      <c r="S62" s="488"/>
      <c r="T62" s="488"/>
      <c r="U62" s="488"/>
      <c r="V62" s="488"/>
      <c r="W62" s="488"/>
      <c r="X62" s="489"/>
      <c r="Y62" s="481"/>
      <c r="Z62" s="488"/>
      <c r="AA62" s="488"/>
      <c r="AB62" s="488"/>
      <c r="AC62" s="488"/>
      <c r="AD62" s="488"/>
      <c r="AE62" s="488"/>
      <c r="AF62" s="488"/>
      <c r="AG62" s="489"/>
      <c r="AH62" s="472" t="s">
        <v>200</v>
      </c>
      <c r="AI62" s="473"/>
      <c r="AJ62" s="473"/>
      <c r="AK62" s="473"/>
      <c r="AL62" s="473"/>
      <c r="AM62" s="473"/>
      <c r="AN62" s="474"/>
      <c r="AO62" s="472" t="s">
        <v>216</v>
      </c>
      <c r="AP62" s="473"/>
      <c r="AQ62" s="473"/>
      <c r="AR62" s="474"/>
      <c r="AS62" s="472">
        <f t="shared" si="12"/>
        <v>7</v>
      </c>
      <c r="AT62" s="473"/>
      <c r="AU62" s="474"/>
      <c r="AV62" s="239" t="s">
        <v>200</v>
      </c>
      <c r="AW62" s="240"/>
      <c r="AX62" s="241"/>
      <c r="AY62" s="472" t="s">
        <v>204</v>
      </c>
      <c r="AZ62" s="473"/>
      <c r="BA62" s="473"/>
      <c r="BB62" s="473"/>
      <c r="BC62" s="473"/>
      <c r="BD62" s="473"/>
      <c r="BE62" s="474"/>
      <c r="BF62" s="239">
        <v>8</v>
      </c>
      <c r="BG62" s="240"/>
      <c r="BH62" s="241"/>
      <c r="BI62" s="244"/>
      <c r="BJ62" s="244"/>
      <c r="BK62" s="254" t="s">
        <v>205</v>
      </c>
      <c r="BL62" s="255"/>
      <c r="BM62" s="244"/>
      <c r="BN62" s="244"/>
      <c r="BO62" s="239" t="s">
        <v>200</v>
      </c>
      <c r="BP62" s="240"/>
      <c r="BQ62" s="240"/>
      <c r="BR62" s="240"/>
      <c r="BS62" s="240"/>
      <c r="BT62" s="241"/>
      <c r="BU62" s="239" t="s">
        <v>200</v>
      </c>
      <c r="BV62" s="240"/>
      <c r="BW62" s="240"/>
      <c r="BX62" s="240"/>
      <c r="BY62" s="241"/>
      <c r="BZ62" s="475" t="s">
        <v>200</v>
      </c>
      <c r="CA62" s="476"/>
      <c r="CB62" s="476"/>
      <c r="CC62" s="476"/>
      <c r="CD62" s="476"/>
      <c r="CE62" s="476"/>
      <c r="CF62" s="476"/>
      <c r="CG62" s="476"/>
      <c r="CH62" s="477"/>
      <c r="CI62" s="475" t="str">
        <f t="shared" si="13"/>
        <v>"税込金額(円)"</v>
      </c>
      <c r="CJ62" s="476"/>
      <c r="CK62" s="476"/>
      <c r="CL62" s="476"/>
      <c r="CM62" s="476"/>
      <c r="CN62" s="476"/>
      <c r="CO62" s="476"/>
      <c r="CP62" s="476"/>
      <c r="CQ62" s="476"/>
      <c r="CR62" s="477"/>
      <c r="CS62" s="493"/>
      <c r="CT62" s="485"/>
      <c r="CU62" s="485"/>
      <c r="CV62" s="485"/>
      <c r="CW62" s="485"/>
      <c r="CX62" s="485"/>
      <c r="CY62" s="485"/>
      <c r="CZ62" s="485"/>
      <c r="DA62" s="485"/>
      <c r="DB62" s="485"/>
      <c r="DC62" s="485"/>
      <c r="DD62" s="485"/>
      <c r="DE62" s="485"/>
      <c r="DF62" s="485"/>
      <c r="DG62" s="485"/>
      <c r="DH62" s="485"/>
      <c r="DI62" s="485"/>
      <c r="DJ62" s="485"/>
      <c r="DK62" s="485"/>
      <c r="DL62" s="485"/>
      <c r="DM62" s="485"/>
      <c r="DN62" s="485"/>
      <c r="DO62" s="485"/>
      <c r="DP62" s="485"/>
      <c r="DQ62" s="485"/>
      <c r="DR62" s="485"/>
      <c r="DS62" s="485"/>
      <c r="DT62" s="485"/>
      <c r="DU62" s="485"/>
      <c r="DV62" s="485"/>
      <c r="DW62" s="485"/>
      <c r="DX62" s="486"/>
      <c r="DY62" s="237" t="s">
        <v>210</v>
      </c>
      <c r="DZ62" s="237"/>
      <c r="EA62" s="237"/>
      <c r="EB62" s="237"/>
      <c r="EC62" s="237"/>
      <c r="ED62" s="237"/>
      <c r="EE62" s="237"/>
      <c r="EF62" s="237"/>
      <c r="EG62" s="237"/>
      <c r="EH62" s="238"/>
      <c r="EI62" s="251"/>
      <c r="EJ62" s="251"/>
      <c r="EK62" s="251"/>
      <c r="EL62" s="251"/>
      <c r="EM62" s="251"/>
      <c r="EN62" s="248"/>
      <c r="EO62" s="248"/>
      <c r="EP62" s="248"/>
      <c r="EQ62" s="248"/>
      <c r="ER62" s="248"/>
      <c r="ES62" s="248"/>
      <c r="ET62" s="248"/>
      <c r="EU62" s="248"/>
      <c r="EV62" s="249"/>
      <c r="EW62" s="249"/>
      <c r="EX62" s="249"/>
      <c r="EY62" s="249"/>
      <c r="EZ62" s="249"/>
      <c r="FA62" s="249"/>
      <c r="FB62" s="249"/>
      <c r="FC62" s="248"/>
      <c r="FD62" s="248"/>
      <c r="FE62" s="248"/>
      <c r="FF62" s="248"/>
      <c r="FG62" s="248"/>
      <c r="FH62" s="248"/>
      <c r="FI62" s="248"/>
      <c r="FJ62" s="248"/>
      <c r="FK62" s="248"/>
      <c r="FL62" s="249"/>
      <c r="FM62" s="248"/>
      <c r="FN62" s="248"/>
      <c r="FO62" s="248"/>
      <c r="FP62" s="248"/>
      <c r="FQ62" s="249"/>
      <c r="FR62" s="169"/>
      <c r="FS62" s="169"/>
      <c r="FT62" s="169"/>
      <c r="FU62" s="169"/>
      <c r="FV62" s="169"/>
      <c r="FW62" s="169"/>
      <c r="FX62" s="169"/>
      <c r="FY62" s="169"/>
    </row>
    <row r="63" spans="1:181" s="234" customFormat="1" ht="12.75" customHeight="1" x14ac:dyDescent="0.15">
      <c r="A63" s="517" t="str">
        <f>IF(I63&lt;&gt;"",MAX(A60:B60)+1,"*")</f>
        <v>*</v>
      </c>
      <c r="B63" s="518"/>
      <c r="C63" s="619" t="s">
        <v>300</v>
      </c>
      <c r="D63" s="620"/>
      <c r="E63" s="620"/>
      <c r="F63" s="620"/>
      <c r="G63" s="620"/>
      <c r="H63" s="621"/>
      <c r="I63" s="224"/>
      <c r="J63" s="225"/>
      <c r="K63" s="225"/>
      <c r="L63" s="225"/>
      <c r="M63" s="225"/>
      <c r="N63" s="225"/>
      <c r="O63" s="225"/>
      <c r="P63" s="225"/>
      <c r="Q63" s="225"/>
      <c r="R63" s="225"/>
      <c r="S63" s="225"/>
      <c r="T63" s="225"/>
      <c r="U63" s="225"/>
      <c r="V63" s="225"/>
      <c r="W63" s="225"/>
      <c r="X63" s="226"/>
      <c r="Y63" s="221"/>
      <c r="Z63" s="222"/>
      <c r="AA63" s="222"/>
      <c r="AB63" s="222"/>
      <c r="AC63" s="222"/>
      <c r="AD63" s="222"/>
      <c r="AE63" s="222"/>
      <c r="AF63" s="222"/>
      <c r="AG63" s="223"/>
      <c r="AH63" s="519"/>
      <c r="AI63" s="520"/>
      <c r="AJ63" s="520"/>
      <c r="AK63" s="520"/>
      <c r="AL63" s="520"/>
      <c r="AM63" s="520"/>
      <c r="AN63" s="521"/>
      <c r="AO63" s="227"/>
      <c r="AP63" s="228"/>
      <c r="AQ63" s="228"/>
      <c r="AR63" s="229"/>
      <c r="AS63" s="227"/>
      <c r="AT63" s="228"/>
      <c r="AU63" s="229"/>
      <c r="AV63" s="227"/>
      <c r="AW63" s="228"/>
      <c r="AX63" s="229"/>
      <c r="AY63" s="519"/>
      <c r="AZ63" s="520"/>
      <c r="BA63" s="520"/>
      <c r="BB63" s="520"/>
      <c r="BC63" s="520"/>
      <c r="BD63" s="520"/>
      <c r="BE63" s="521"/>
      <c r="BF63" s="227"/>
      <c r="BG63" s="228"/>
      <c r="BH63" s="229"/>
      <c r="BI63" s="227"/>
      <c r="BJ63" s="229"/>
      <c r="BK63" s="227"/>
      <c r="BL63" s="229"/>
      <c r="BM63" s="227"/>
      <c r="BN63" s="229"/>
      <c r="BO63" s="227"/>
      <c r="BP63" s="228"/>
      <c r="BQ63" s="228"/>
      <c r="BR63" s="228"/>
      <c r="BS63" s="228"/>
      <c r="BT63" s="229"/>
      <c r="BU63" s="227"/>
      <c r="BV63" s="228"/>
      <c r="BW63" s="228"/>
      <c r="BX63" s="228"/>
      <c r="BY63" s="229"/>
      <c r="BZ63" s="221"/>
      <c r="CA63" s="228"/>
      <c r="CB63" s="228"/>
      <c r="CC63" s="228"/>
      <c r="CD63" s="228"/>
      <c r="CE63" s="228"/>
      <c r="CF63" s="228"/>
      <c r="CG63" s="228"/>
      <c r="CH63" s="229"/>
      <c r="CI63" s="228"/>
      <c r="CJ63" s="228"/>
      <c r="CK63" s="228"/>
      <c r="CL63" s="228"/>
      <c r="CM63" s="228"/>
      <c r="CN63" s="228"/>
      <c r="CO63" s="228"/>
      <c r="CP63" s="228"/>
      <c r="CQ63" s="228"/>
      <c r="CR63" s="228"/>
      <c r="CS63" s="221"/>
      <c r="CT63" s="222"/>
      <c r="CU63" s="222"/>
      <c r="CV63" s="222"/>
      <c r="CW63" s="222"/>
      <c r="CX63" s="230"/>
      <c r="CY63" s="230"/>
      <c r="CZ63" s="230"/>
      <c r="DA63" s="230"/>
      <c r="DB63" s="230"/>
      <c r="DC63" s="230"/>
      <c r="DD63" s="230"/>
      <c r="DE63" s="230"/>
      <c r="DF63" s="230"/>
      <c r="DG63" s="230"/>
      <c r="DH63" s="230"/>
      <c r="DI63" s="230"/>
      <c r="DJ63" s="230"/>
      <c r="DK63" s="230"/>
      <c r="DL63" s="230"/>
      <c r="DM63" s="230"/>
      <c r="DN63" s="230"/>
      <c r="DO63" s="230"/>
      <c r="DP63" s="230"/>
      <c r="DQ63" s="230"/>
      <c r="DR63" s="230"/>
      <c r="DS63" s="230"/>
      <c r="DT63" s="230"/>
      <c r="DU63" s="230"/>
      <c r="DV63" s="230"/>
      <c r="DW63" s="230"/>
      <c r="DX63" s="231"/>
      <c r="DY63" s="232"/>
      <c r="DZ63" s="230"/>
      <c r="EA63" s="230"/>
      <c r="EB63" s="230"/>
      <c r="EC63" s="230"/>
      <c r="ED63" s="222"/>
      <c r="EE63" s="222"/>
      <c r="EF63" s="222"/>
      <c r="EG63" s="222"/>
      <c r="EH63" s="223"/>
      <c r="EI63" s="233"/>
      <c r="EJ63" s="233"/>
      <c r="EK63" s="233"/>
      <c r="EL63" s="233"/>
      <c r="EM63" s="233"/>
      <c r="EN63" s="233"/>
      <c r="EO63" s="233"/>
      <c r="EP63" s="233"/>
      <c r="EQ63" s="233"/>
      <c r="ER63" s="233"/>
      <c r="ES63" s="169"/>
      <c r="ET63" s="169"/>
      <c r="EU63" s="169"/>
      <c r="EV63" s="169"/>
      <c r="EW63" s="169"/>
      <c r="EX63" s="169"/>
      <c r="EY63" s="169"/>
      <c r="EZ63" s="169"/>
      <c r="FA63" s="169"/>
      <c r="FB63" s="169"/>
      <c r="FC63" s="169"/>
      <c r="FD63" s="169"/>
      <c r="FE63" s="169"/>
      <c r="FF63" s="169"/>
      <c r="FG63" s="169"/>
      <c r="FH63" s="169"/>
      <c r="FI63" s="169"/>
      <c r="FJ63" s="169"/>
      <c r="FK63" s="169"/>
      <c r="FL63" s="169"/>
      <c r="FM63" s="169"/>
      <c r="FN63" s="169"/>
      <c r="FO63" s="169"/>
      <c r="FP63" s="169"/>
      <c r="FQ63" s="169"/>
      <c r="FR63" s="169"/>
      <c r="FS63" s="169"/>
      <c r="FT63" s="169"/>
      <c r="FU63" s="169"/>
      <c r="FV63" s="169"/>
      <c r="FW63" s="169"/>
      <c r="FX63" s="169"/>
      <c r="FY63" s="169"/>
    </row>
    <row r="64" spans="1:181" s="64" customFormat="1" ht="69" customHeight="1" x14ac:dyDescent="0.15">
      <c r="A64" s="475">
        <f t="shared" ref="A64:A67" si="14">IF(I64&lt;&gt;"",MAX(A58:B63)+1,"*")</f>
        <v>52</v>
      </c>
      <c r="B64" s="487"/>
      <c r="C64" s="235"/>
      <c r="D64" s="236"/>
      <c r="E64" s="236"/>
      <c r="F64" s="236"/>
      <c r="G64" s="237"/>
      <c r="H64" s="238"/>
      <c r="I64" s="481" t="s">
        <v>356</v>
      </c>
      <c r="J64" s="488"/>
      <c r="K64" s="488"/>
      <c r="L64" s="488"/>
      <c r="M64" s="488"/>
      <c r="N64" s="488"/>
      <c r="O64" s="488"/>
      <c r="P64" s="488"/>
      <c r="Q64" s="488"/>
      <c r="R64" s="488"/>
      <c r="S64" s="488"/>
      <c r="T64" s="488"/>
      <c r="U64" s="488"/>
      <c r="V64" s="488"/>
      <c r="W64" s="488"/>
      <c r="X64" s="489"/>
      <c r="Y64" s="481"/>
      <c r="Z64" s="488"/>
      <c r="AA64" s="488"/>
      <c r="AB64" s="488"/>
      <c r="AC64" s="488"/>
      <c r="AD64" s="488"/>
      <c r="AE64" s="488"/>
      <c r="AF64" s="488"/>
      <c r="AG64" s="489"/>
      <c r="AH64" s="472" t="s">
        <v>200</v>
      </c>
      <c r="AI64" s="473"/>
      <c r="AJ64" s="473"/>
      <c r="AK64" s="473"/>
      <c r="AL64" s="473"/>
      <c r="AM64" s="473"/>
      <c r="AN64" s="474"/>
      <c r="AO64" s="472" t="s">
        <v>212</v>
      </c>
      <c r="AP64" s="473"/>
      <c r="AQ64" s="473"/>
      <c r="AR64" s="474"/>
      <c r="AS64" s="240">
        <v>5</v>
      </c>
      <c r="AT64" s="240"/>
      <c r="AU64" s="240"/>
      <c r="AV64" s="239" t="s">
        <v>200</v>
      </c>
      <c r="AW64" s="240"/>
      <c r="AX64" s="241"/>
      <c r="AY64" s="472" t="s">
        <v>204</v>
      </c>
      <c r="AZ64" s="473"/>
      <c r="BA64" s="473"/>
      <c r="BB64" s="473"/>
      <c r="BC64" s="473"/>
      <c r="BD64" s="473"/>
      <c r="BE64" s="474"/>
      <c r="BF64" s="239">
        <v>8</v>
      </c>
      <c r="BG64" s="240"/>
      <c r="BH64" s="241"/>
      <c r="BI64" s="244"/>
      <c r="BJ64" s="244"/>
      <c r="BK64" s="254" t="s">
        <v>205</v>
      </c>
      <c r="BL64" s="255"/>
      <c r="BM64" s="244"/>
      <c r="BN64" s="244"/>
      <c r="BO64" s="622">
        <v>3</v>
      </c>
      <c r="BP64" s="623"/>
      <c r="BQ64" s="623"/>
      <c r="BR64" s="623"/>
      <c r="BS64" s="623"/>
      <c r="BT64" s="624"/>
      <c r="BU64" s="472" t="s">
        <v>203</v>
      </c>
      <c r="BV64" s="473"/>
      <c r="BW64" s="473"/>
      <c r="BX64" s="473"/>
      <c r="BY64" s="474"/>
      <c r="BZ64" s="475" t="s">
        <v>200</v>
      </c>
      <c r="CA64" s="476"/>
      <c r="CB64" s="476"/>
      <c r="CC64" s="476"/>
      <c r="CD64" s="476"/>
      <c r="CE64" s="476"/>
      <c r="CF64" s="476"/>
      <c r="CG64" s="476"/>
      <c r="CH64" s="477"/>
      <c r="CI64" s="475" t="s">
        <v>341</v>
      </c>
      <c r="CJ64" s="476"/>
      <c r="CK64" s="476"/>
      <c r="CL64" s="476"/>
      <c r="CM64" s="476"/>
      <c r="CN64" s="476"/>
      <c r="CO64" s="476"/>
      <c r="CP64" s="476"/>
      <c r="CQ64" s="476"/>
      <c r="CR64" s="477"/>
      <c r="CS64" s="484" t="s">
        <v>701</v>
      </c>
      <c r="CT64" s="485"/>
      <c r="CU64" s="485"/>
      <c r="CV64" s="485"/>
      <c r="CW64" s="485"/>
      <c r="CX64" s="485"/>
      <c r="CY64" s="485"/>
      <c r="CZ64" s="485"/>
      <c r="DA64" s="485"/>
      <c r="DB64" s="485"/>
      <c r="DC64" s="485"/>
      <c r="DD64" s="485"/>
      <c r="DE64" s="485"/>
      <c r="DF64" s="485"/>
      <c r="DG64" s="485"/>
      <c r="DH64" s="485"/>
      <c r="DI64" s="485"/>
      <c r="DJ64" s="485"/>
      <c r="DK64" s="485"/>
      <c r="DL64" s="485"/>
      <c r="DM64" s="485"/>
      <c r="DN64" s="485"/>
      <c r="DO64" s="485"/>
      <c r="DP64" s="485"/>
      <c r="DQ64" s="485"/>
      <c r="DR64" s="485"/>
      <c r="DS64" s="485"/>
      <c r="DT64" s="485"/>
      <c r="DU64" s="485"/>
      <c r="DV64" s="485"/>
      <c r="DW64" s="485"/>
      <c r="DX64" s="486"/>
      <c r="DY64" s="237" t="s">
        <v>210</v>
      </c>
      <c r="DZ64" s="237"/>
      <c r="EA64" s="237"/>
      <c r="EB64" s="237"/>
      <c r="EC64" s="237"/>
      <c r="ED64" s="237"/>
      <c r="EE64" s="237"/>
      <c r="EF64" s="237"/>
      <c r="EG64" s="237"/>
      <c r="EH64" s="238"/>
      <c r="EI64" s="251"/>
      <c r="EJ64" s="251"/>
      <c r="EK64" s="251"/>
      <c r="EL64" s="251"/>
      <c r="EM64" s="251"/>
      <c r="EN64" s="248"/>
      <c r="EO64" s="248"/>
      <c r="EP64" s="248"/>
      <c r="EQ64" s="248"/>
      <c r="ER64" s="248"/>
      <c r="ES64" s="248"/>
      <c r="ET64" s="248"/>
      <c r="EU64" s="248"/>
      <c r="EV64" s="249"/>
      <c r="EW64" s="249"/>
      <c r="EX64" s="249"/>
      <c r="EY64" s="249"/>
      <c r="EZ64" s="249"/>
      <c r="FA64" s="249"/>
      <c r="FB64" s="249"/>
      <c r="FC64" s="248"/>
      <c r="FD64" s="248"/>
      <c r="FE64" s="248"/>
      <c r="FF64" s="248"/>
      <c r="FG64" s="248"/>
      <c r="FH64" s="248"/>
      <c r="FI64" s="248"/>
      <c r="FJ64" s="248"/>
      <c r="FK64" s="248"/>
      <c r="FL64" s="249"/>
      <c r="FM64" s="248"/>
      <c r="FN64" s="248"/>
      <c r="FO64" s="248"/>
      <c r="FP64" s="248"/>
      <c r="FQ64" s="249"/>
      <c r="FR64" s="169"/>
      <c r="FS64" s="169"/>
      <c r="FT64" s="169"/>
      <c r="FU64" s="169"/>
      <c r="FV64" s="169"/>
      <c r="FW64" s="169"/>
      <c r="FX64" s="169"/>
      <c r="FY64" s="169"/>
    </row>
    <row r="65" spans="1:181" s="64" customFormat="1" ht="80.099999999999994" customHeight="1" x14ac:dyDescent="0.15">
      <c r="A65" s="475">
        <f t="shared" si="14"/>
        <v>53</v>
      </c>
      <c r="B65" s="487"/>
      <c r="C65" s="235"/>
      <c r="D65" s="236"/>
      <c r="E65" s="236"/>
      <c r="F65" s="236"/>
      <c r="G65" s="237"/>
      <c r="H65" s="238"/>
      <c r="I65" s="481" t="s">
        <v>310</v>
      </c>
      <c r="J65" s="488"/>
      <c r="K65" s="488"/>
      <c r="L65" s="488"/>
      <c r="M65" s="488"/>
      <c r="N65" s="488"/>
      <c r="O65" s="488"/>
      <c r="P65" s="488"/>
      <c r="Q65" s="488"/>
      <c r="R65" s="488"/>
      <c r="S65" s="488"/>
      <c r="T65" s="488"/>
      <c r="U65" s="488"/>
      <c r="V65" s="488"/>
      <c r="W65" s="488"/>
      <c r="X65" s="489"/>
      <c r="Y65" s="481"/>
      <c r="Z65" s="488"/>
      <c r="AA65" s="488"/>
      <c r="AB65" s="488"/>
      <c r="AC65" s="488"/>
      <c r="AD65" s="488"/>
      <c r="AE65" s="488"/>
      <c r="AF65" s="488"/>
      <c r="AG65" s="489"/>
      <c r="AH65" s="472" t="s">
        <v>200</v>
      </c>
      <c r="AI65" s="473"/>
      <c r="AJ65" s="473"/>
      <c r="AK65" s="473"/>
      <c r="AL65" s="473"/>
      <c r="AM65" s="473"/>
      <c r="AN65" s="474"/>
      <c r="AO65" s="472" t="s">
        <v>212</v>
      </c>
      <c r="AP65" s="473"/>
      <c r="AQ65" s="473"/>
      <c r="AR65" s="474"/>
      <c r="AS65" s="240">
        <v>21</v>
      </c>
      <c r="AT65" s="240"/>
      <c r="AU65" s="240"/>
      <c r="AV65" s="239" t="s">
        <v>200</v>
      </c>
      <c r="AW65" s="240"/>
      <c r="AX65" s="241"/>
      <c r="AY65" s="472" t="s">
        <v>204</v>
      </c>
      <c r="AZ65" s="473"/>
      <c r="BA65" s="473"/>
      <c r="BB65" s="473"/>
      <c r="BC65" s="473"/>
      <c r="BD65" s="473"/>
      <c r="BE65" s="474"/>
      <c r="BF65" s="239">
        <v>8</v>
      </c>
      <c r="BG65" s="240"/>
      <c r="BH65" s="241"/>
      <c r="BI65" s="244"/>
      <c r="BJ65" s="244"/>
      <c r="BK65" s="254"/>
      <c r="BL65" s="255"/>
      <c r="BM65" s="470" t="s">
        <v>205</v>
      </c>
      <c r="BN65" s="471"/>
      <c r="BO65" s="625"/>
      <c r="BP65" s="626"/>
      <c r="BQ65" s="626"/>
      <c r="BR65" s="626"/>
      <c r="BS65" s="626"/>
      <c r="BT65" s="627"/>
      <c r="BU65" s="472" t="s">
        <v>220</v>
      </c>
      <c r="BV65" s="473"/>
      <c r="BW65" s="473"/>
      <c r="BX65" s="473"/>
      <c r="BY65" s="474"/>
      <c r="BZ65" s="478" t="s">
        <v>343</v>
      </c>
      <c r="CA65" s="479"/>
      <c r="CB65" s="479"/>
      <c r="CC65" s="479"/>
      <c r="CD65" s="479"/>
      <c r="CE65" s="479"/>
      <c r="CF65" s="479"/>
      <c r="CG65" s="479"/>
      <c r="CH65" s="480"/>
      <c r="CI65" s="475" t="s">
        <v>341</v>
      </c>
      <c r="CJ65" s="476"/>
      <c r="CK65" s="476"/>
      <c r="CL65" s="476"/>
      <c r="CM65" s="476"/>
      <c r="CN65" s="476"/>
      <c r="CO65" s="476"/>
      <c r="CP65" s="476"/>
      <c r="CQ65" s="476"/>
      <c r="CR65" s="477"/>
      <c r="CS65" s="484" t="s">
        <v>702</v>
      </c>
      <c r="CT65" s="485"/>
      <c r="CU65" s="485"/>
      <c r="CV65" s="485"/>
      <c r="CW65" s="485"/>
      <c r="CX65" s="485"/>
      <c r="CY65" s="485"/>
      <c r="CZ65" s="485"/>
      <c r="DA65" s="485"/>
      <c r="DB65" s="485"/>
      <c r="DC65" s="485"/>
      <c r="DD65" s="485"/>
      <c r="DE65" s="485"/>
      <c r="DF65" s="485"/>
      <c r="DG65" s="485"/>
      <c r="DH65" s="485"/>
      <c r="DI65" s="485"/>
      <c r="DJ65" s="485"/>
      <c r="DK65" s="485"/>
      <c r="DL65" s="485"/>
      <c r="DM65" s="485"/>
      <c r="DN65" s="485"/>
      <c r="DO65" s="485"/>
      <c r="DP65" s="485"/>
      <c r="DQ65" s="485"/>
      <c r="DR65" s="485"/>
      <c r="DS65" s="485"/>
      <c r="DT65" s="485"/>
      <c r="DU65" s="485"/>
      <c r="DV65" s="485"/>
      <c r="DW65" s="485"/>
      <c r="DX65" s="486"/>
      <c r="DY65" s="237" t="s">
        <v>210</v>
      </c>
      <c r="DZ65" s="237"/>
      <c r="EA65" s="237"/>
      <c r="EB65" s="237"/>
      <c r="EC65" s="237"/>
      <c r="ED65" s="237"/>
      <c r="EE65" s="237"/>
      <c r="EF65" s="237"/>
      <c r="EG65" s="237"/>
      <c r="EH65" s="238"/>
      <c r="EI65" s="251"/>
      <c r="EJ65" s="251"/>
      <c r="EK65" s="251"/>
      <c r="EL65" s="251"/>
      <c r="EM65" s="251"/>
      <c r="EN65" s="248"/>
      <c r="EO65" s="248"/>
      <c r="EP65" s="248"/>
      <c r="EQ65" s="248"/>
      <c r="ER65" s="248"/>
      <c r="ES65" s="248"/>
      <c r="ET65" s="248"/>
      <c r="EU65" s="248"/>
      <c r="EV65" s="249"/>
      <c r="EW65" s="249"/>
      <c r="EX65" s="249"/>
      <c r="EY65" s="249"/>
      <c r="EZ65" s="249"/>
      <c r="FA65" s="249"/>
      <c r="FB65" s="249"/>
      <c r="FC65" s="248"/>
      <c r="FD65" s="248"/>
      <c r="FE65" s="248"/>
      <c r="FF65" s="248"/>
      <c r="FG65" s="248"/>
      <c r="FH65" s="248"/>
      <c r="FI65" s="248"/>
      <c r="FJ65" s="248"/>
      <c r="FK65" s="248"/>
      <c r="FL65" s="249"/>
      <c r="FM65" s="248"/>
      <c r="FN65" s="248"/>
      <c r="FO65" s="248"/>
      <c r="FP65" s="248"/>
      <c r="FQ65" s="249"/>
      <c r="FR65" s="169"/>
      <c r="FS65" s="169"/>
      <c r="FT65" s="169"/>
      <c r="FU65" s="169"/>
      <c r="FV65" s="169"/>
      <c r="FW65" s="169"/>
      <c r="FX65" s="169"/>
      <c r="FY65" s="169"/>
    </row>
    <row r="66" spans="1:181" s="64" customFormat="1" ht="80.099999999999994" customHeight="1" x14ac:dyDescent="0.15">
      <c r="A66" s="475">
        <f t="shared" si="14"/>
        <v>54</v>
      </c>
      <c r="B66" s="487"/>
      <c r="C66" s="235"/>
      <c r="D66" s="236"/>
      <c r="E66" s="236"/>
      <c r="F66" s="236"/>
      <c r="G66" s="237"/>
      <c r="H66" s="238"/>
      <c r="I66" s="481" t="s">
        <v>345</v>
      </c>
      <c r="J66" s="488"/>
      <c r="K66" s="488"/>
      <c r="L66" s="488"/>
      <c r="M66" s="488"/>
      <c r="N66" s="488"/>
      <c r="O66" s="488"/>
      <c r="P66" s="488"/>
      <c r="Q66" s="488"/>
      <c r="R66" s="488"/>
      <c r="S66" s="488"/>
      <c r="T66" s="488"/>
      <c r="U66" s="488"/>
      <c r="V66" s="488"/>
      <c r="W66" s="488"/>
      <c r="X66" s="489"/>
      <c r="Y66" s="481"/>
      <c r="Z66" s="488"/>
      <c r="AA66" s="488"/>
      <c r="AB66" s="488"/>
      <c r="AC66" s="488"/>
      <c r="AD66" s="488"/>
      <c r="AE66" s="488"/>
      <c r="AF66" s="488"/>
      <c r="AG66" s="489"/>
      <c r="AH66" s="472" t="s">
        <v>200</v>
      </c>
      <c r="AI66" s="473"/>
      <c r="AJ66" s="473"/>
      <c r="AK66" s="473"/>
      <c r="AL66" s="473"/>
      <c r="AM66" s="473"/>
      <c r="AN66" s="474"/>
      <c r="AO66" s="472" t="s">
        <v>212</v>
      </c>
      <c r="AP66" s="473"/>
      <c r="AQ66" s="473"/>
      <c r="AR66" s="474"/>
      <c r="AS66" s="240">
        <v>21</v>
      </c>
      <c r="AT66" s="240"/>
      <c r="AU66" s="240"/>
      <c r="AV66" s="239" t="s">
        <v>200</v>
      </c>
      <c r="AW66" s="240"/>
      <c r="AX66" s="241"/>
      <c r="AY66" s="472" t="s">
        <v>204</v>
      </c>
      <c r="AZ66" s="473"/>
      <c r="BA66" s="473"/>
      <c r="BB66" s="473"/>
      <c r="BC66" s="473"/>
      <c r="BD66" s="473"/>
      <c r="BE66" s="474"/>
      <c r="BF66" s="239">
        <v>8</v>
      </c>
      <c r="BG66" s="240"/>
      <c r="BH66" s="241"/>
      <c r="BI66" s="244"/>
      <c r="BJ66" s="244"/>
      <c r="BK66" s="254"/>
      <c r="BL66" s="255"/>
      <c r="BM66" s="470" t="s">
        <v>205</v>
      </c>
      <c r="BN66" s="471"/>
      <c r="BO66" s="625"/>
      <c r="BP66" s="626"/>
      <c r="BQ66" s="626"/>
      <c r="BR66" s="626"/>
      <c r="BS66" s="626"/>
      <c r="BT66" s="627"/>
      <c r="BU66" s="472" t="s">
        <v>220</v>
      </c>
      <c r="BV66" s="473"/>
      <c r="BW66" s="473"/>
      <c r="BX66" s="473"/>
      <c r="BY66" s="474"/>
      <c r="BZ66" s="478" t="s">
        <v>343</v>
      </c>
      <c r="CA66" s="479"/>
      <c r="CB66" s="479"/>
      <c r="CC66" s="479"/>
      <c r="CD66" s="479"/>
      <c r="CE66" s="479"/>
      <c r="CF66" s="479"/>
      <c r="CG66" s="479"/>
      <c r="CH66" s="480"/>
      <c r="CI66" s="475" t="s">
        <v>341</v>
      </c>
      <c r="CJ66" s="476"/>
      <c r="CK66" s="476"/>
      <c r="CL66" s="476"/>
      <c r="CM66" s="476"/>
      <c r="CN66" s="476"/>
      <c r="CO66" s="476"/>
      <c r="CP66" s="476"/>
      <c r="CQ66" s="476"/>
      <c r="CR66" s="477"/>
      <c r="CS66" s="484" t="s">
        <v>703</v>
      </c>
      <c r="CT66" s="485"/>
      <c r="CU66" s="485"/>
      <c r="CV66" s="485"/>
      <c r="CW66" s="485"/>
      <c r="CX66" s="485"/>
      <c r="CY66" s="485"/>
      <c r="CZ66" s="485"/>
      <c r="DA66" s="485"/>
      <c r="DB66" s="485"/>
      <c r="DC66" s="485"/>
      <c r="DD66" s="485"/>
      <c r="DE66" s="485"/>
      <c r="DF66" s="485"/>
      <c r="DG66" s="485"/>
      <c r="DH66" s="485"/>
      <c r="DI66" s="485"/>
      <c r="DJ66" s="485"/>
      <c r="DK66" s="485"/>
      <c r="DL66" s="485"/>
      <c r="DM66" s="485"/>
      <c r="DN66" s="485"/>
      <c r="DO66" s="485"/>
      <c r="DP66" s="485"/>
      <c r="DQ66" s="485"/>
      <c r="DR66" s="485"/>
      <c r="DS66" s="485"/>
      <c r="DT66" s="485"/>
      <c r="DU66" s="485"/>
      <c r="DV66" s="485"/>
      <c r="DW66" s="485"/>
      <c r="DX66" s="486"/>
      <c r="DY66" s="237" t="s">
        <v>210</v>
      </c>
      <c r="DZ66" s="237"/>
      <c r="EA66" s="237"/>
      <c r="EB66" s="237"/>
      <c r="EC66" s="237"/>
      <c r="ED66" s="237"/>
      <c r="EE66" s="237"/>
      <c r="EF66" s="237"/>
      <c r="EG66" s="237"/>
      <c r="EH66" s="238"/>
      <c r="EI66" s="251"/>
      <c r="EJ66" s="251"/>
      <c r="EK66" s="251"/>
      <c r="EL66" s="251"/>
      <c r="EM66" s="251"/>
      <c r="EN66" s="248"/>
      <c r="EO66" s="248"/>
      <c r="EP66" s="248"/>
      <c r="EQ66" s="248"/>
      <c r="ER66" s="248"/>
      <c r="ES66" s="248"/>
      <c r="ET66" s="248"/>
      <c r="EU66" s="248"/>
      <c r="EV66" s="249"/>
      <c r="EW66" s="249"/>
      <c r="EX66" s="249"/>
      <c r="EY66" s="249"/>
      <c r="EZ66" s="249"/>
      <c r="FA66" s="249"/>
      <c r="FB66" s="249"/>
      <c r="FC66" s="248"/>
      <c r="FD66" s="248"/>
      <c r="FE66" s="248"/>
      <c r="FF66" s="248"/>
      <c r="FG66" s="248"/>
      <c r="FH66" s="248"/>
      <c r="FI66" s="248"/>
      <c r="FJ66" s="248"/>
      <c r="FK66" s="248"/>
      <c r="FL66" s="249"/>
      <c r="FM66" s="248"/>
      <c r="FN66" s="248"/>
      <c r="FO66" s="248"/>
      <c r="FP66" s="248"/>
      <c r="FQ66" s="249"/>
      <c r="FR66" s="169"/>
      <c r="FS66" s="169"/>
      <c r="FT66" s="169"/>
      <c r="FU66" s="169"/>
      <c r="FV66" s="169"/>
      <c r="FW66" s="169"/>
      <c r="FX66" s="169"/>
      <c r="FY66" s="169"/>
    </row>
    <row r="67" spans="1:181" s="64" customFormat="1" ht="75" customHeight="1" x14ac:dyDescent="0.15">
      <c r="A67" s="475">
        <f t="shared" si="14"/>
        <v>55</v>
      </c>
      <c r="B67" s="487"/>
      <c r="C67" s="235"/>
      <c r="D67" s="236"/>
      <c r="E67" s="236"/>
      <c r="F67" s="236"/>
      <c r="G67" s="237"/>
      <c r="H67" s="238"/>
      <c r="I67" s="481" t="s">
        <v>347</v>
      </c>
      <c r="J67" s="488"/>
      <c r="K67" s="488"/>
      <c r="L67" s="488"/>
      <c r="M67" s="488"/>
      <c r="N67" s="488"/>
      <c r="O67" s="488"/>
      <c r="P67" s="488"/>
      <c r="Q67" s="488"/>
      <c r="R67" s="488"/>
      <c r="S67" s="488"/>
      <c r="T67" s="488"/>
      <c r="U67" s="488"/>
      <c r="V67" s="488"/>
      <c r="W67" s="488"/>
      <c r="X67" s="489"/>
      <c r="Y67" s="481"/>
      <c r="Z67" s="488"/>
      <c r="AA67" s="488"/>
      <c r="AB67" s="488"/>
      <c r="AC67" s="488"/>
      <c r="AD67" s="488"/>
      <c r="AE67" s="488"/>
      <c r="AF67" s="488"/>
      <c r="AG67" s="489"/>
      <c r="AH67" s="472" t="s">
        <v>200</v>
      </c>
      <c r="AI67" s="473"/>
      <c r="AJ67" s="473"/>
      <c r="AK67" s="473"/>
      <c r="AL67" s="473"/>
      <c r="AM67" s="473"/>
      <c r="AN67" s="474"/>
      <c r="AO67" s="472" t="s">
        <v>212</v>
      </c>
      <c r="AP67" s="473"/>
      <c r="AQ67" s="473"/>
      <c r="AR67" s="474"/>
      <c r="AS67" s="240">
        <v>21</v>
      </c>
      <c r="AT67" s="240"/>
      <c r="AU67" s="240"/>
      <c r="AV67" s="239" t="s">
        <v>200</v>
      </c>
      <c r="AW67" s="240"/>
      <c r="AX67" s="241"/>
      <c r="AY67" s="472" t="s">
        <v>204</v>
      </c>
      <c r="AZ67" s="473"/>
      <c r="BA67" s="473"/>
      <c r="BB67" s="473"/>
      <c r="BC67" s="473"/>
      <c r="BD67" s="473"/>
      <c r="BE67" s="474"/>
      <c r="BF67" s="239">
        <v>8</v>
      </c>
      <c r="BG67" s="240"/>
      <c r="BH67" s="241"/>
      <c r="BI67" s="244"/>
      <c r="BJ67" s="244"/>
      <c r="BK67" s="254"/>
      <c r="BL67" s="255"/>
      <c r="BM67" s="470" t="s">
        <v>205</v>
      </c>
      <c r="BN67" s="471"/>
      <c r="BO67" s="628"/>
      <c r="BP67" s="629"/>
      <c r="BQ67" s="629"/>
      <c r="BR67" s="629"/>
      <c r="BS67" s="629"/>
      <c r="BT67" s="630"/>
      <c r="BU67" s="472" t="s">
        <v>220</v>
      </c>
      <c r="BV67" s="473"/>
      <c r="BW67" s="473"/>
      <c r="BX67" s="473"/>
      <c r="BY67" s="474"/>
      <c r="BZ67" s="478" t="s">
        <v>343</v>
      </c>
      <c r="CA67" s="479"/>
      <c r="CB67" s="479"/>
      <c r="CC67" s="479"/>
      <c r="CD67" s="479"/>
      <c r="CE67" s="479"/>
      <c r="CF67" s="479"/>
      <c r="CG67" s="479"/>
      <c r="CH67" s="480"/>
      <c r="CI67" s="475" t="s">
        <v>341</v>
      </c>
      <c r="CJ67" s="476"/>
      <c r="CK67" s="476"/>
      <c r="CL67" s="476"/>
      <c r="CM67" s="476"/>
      <c r="CN67" s="476"/>
      <c r="CO67" s="476"/>
      <c r="CP67" s="476"/>
      <c r="CQ67" s="476"/>
      <c r="CR67" s="477"/>
      <c r="CS67" s="484" t="s">
        <v>704</v>
      </c>
      <c r="CT67" s="485"/>
      <c r="CU67" s="485"/>
      <c r="CV67" s="485"/>
      <c r="CW67" s="485"/>
      <c r="CX67" s="485"/>
      <c r="CY67" s="485"/>
      <c r="CZ67" s="485"/>
      <c r="DA67" s="485"/>
      <c r="DB67" s="485"/>
      <c r="DC67" s="485"/>
      <c r="DD67" s="485"/>
      <c r="DE67" s="485"/>
      <c r="DF67" s="485"/>
      <c r="DG67" s="485"/>
      <c r="DH67" s="485"/>
      <c r="DI67" s="485"/>
      <c r="DJ67" s="485"/>
      <c r="DK67" s="485"/>
      <c r="DL67" s="485"/>
      <c r="DM67" s="485"/>
      <c r="DN67" s="485"/>
      <c r="DO67" s="485"/>
      <c r="DP67" s="485"/>
      <c r="DQ67" s="485"/>
      <c r="DR67" s="485"/>
      <c r="DS67" s="485"/>
      <c r="DT67" s="485"/>
      <c r="DU67" s="485"/>
      <c r="DV67" s="485"/>
      <c r="DW67" s="485"/>
      <c r="DX67" s="486"/>
      <c r="DY67" s="237" t="s">
        <v>210</v>
      </c>
      <c r="DZ67" s="237"/>
      <c r="EA67" s="237"/>
      <c r="EB67" s="237"/>
      <c r="EC67" s="237"/>
      <c r="ED67" s="237"/>
      <c r="EE67" s="237"/>
      <c r="EF67" s="237"/>
      <c r="EG67" s="237"/>
      <c r="EH67" s="238"/>
      <c r="EI67" s="251"/>
      <c r="EJ67" s="251"/>
      <c r="EK67" s="251"/>
      <c r="EL67" s="251"/>
      <c r="EM67" s="251"/>
      <c r="EN67" s="248"/>
      <c r="EO67" s="248"/>
      <c r="EP67" s="248"/>
      <c r="EQ67" s="248"/>
      <c r="ER67" s="248"/>
      <c r="ES67" s="248"/>
      <c r="ET67" s="248"/>
      <c r="EU67" s="248"/>
      <c r="EV67" s="249"/>
      <c r="EW67" s="249"/>
      <c r="EX67" s="249"/>
      <c r="EY67" s="249"/>
      <c r="EZ67" s="249"/>
      <c r="FA67" s="249"/>
      <c r="FB67" s="249"/>
      <c r="FC67" s="248"/>
      <c r="FD67" s="248"/>
      <c r="FE67" s="248"/>
      <c r="FF67" s="248"/>
      <c r="FG67" s="248"/>
      <c r="FH67" s="248"/>
      <c r="FI67" s="248"/>
      <c r="FJ67" s="248"/>
      <c r="FK67" s="248"/>
      <c r="FL67" s="249"/>
      <c r="FM67" s="248"/>
      <c r="FN67" s="248"/>
      <c r="FO67" s="248"/>
      <c r="FP67" s="248"/>
      <c r="FQ67" s="249"/>
      <c r="FR67" s="169"/>
      <c r="FS67" s="169"/>
      <c r="FT67" s="169"/>
      <c r="FU67" s="169"/>
      <c r="FV67" s="169"/>
      <c r="FW67" s="169"/>
      <c r="FX67" s="169"/>
      <c r="FY67" s="169"/>
    </row>
    <row r="68" spans="1:181" s="234" customFormat="1" ht="12.75" customHeight="1" x14ac:dyDescent="0.15">
      <c r="A68" s="517" t="str">
        <f>IF(I68&lt;&gt;"",MAX(A65:B65)+1,"*")</f>
        <v>*</v>
      </c>
      <c r="B68" s="518"/>
      <c r="C68" s="619" t="s">
        <v>349</v>
      </c>
      <c r="D68" s="620"/>
      <c r="E68" s="620"/>
      <c r="F68" s="620"/>
      <c r="G68" s="620"/>
      <c r="H68" s="621"/>
      <c r="I68" s="224"/>
      <c r="J68" s="225"/>
      <c r="K68" s="225"/>
      <c r="L68" s="225"/>
      <c r="M68" s="225"/>
      <c r="N68" s="225"/>
      <c r="O68" s="225"/>
      <c r="P68" s="225"/>
      <c r="Q68" s="225"/>
      <c r="R68" s="225"/>
      <c r="S68" s="225"/>
      <c r="T68" s="225"/>
      <c r="U68" s="225"/>
      <c r="V68" s="225"/>
      <c r="W68" s="225"/>
      <c r="X68" s="226"/>
      <c r="Y68" s="221"/>
      <c r="Z68" s="222"/>
      <c r="AA68" s="222"/>
      <c r="AB68" s="222"/>
      <c r="AC68" s="222"/>
      <c r="AD68" s="222"/>
      <c r="AE68" s="222"/>
      <c r="AF68" s="222"/>
      <c r="AG68" s="223"/>
      <c r="AH68" s="519"/>
      <c r="AI68" s="520"/>
      <c r="AJ68" s="520"/>
      <c r="AK68" s="520"/>
      <c r="AL68" s="520"/>
      <c r="AM68" s="520"/>
      <c r="AN68" s="521"/>
      <c r="AO68" s="227"/>
      <c r="AP68" s="228"/>
      <c r="AQ68" s="228"/>
      <c r="AR68" s="229"/>
      <c r="AS68" s="227"/>
      <c r="AT68" s="228"/>
      <c r="AU68" s="229"/>
      <c r="AV68" s="227"/>
      <c r="AW68" s="228"/>
      <c r="AX68" s="229"/>
      <c r="AY68" s="519"/>
      <c r="AZ68" s="520"/>
      <c r="BA68" s="520"/>
      <c r="BB68" s="520"/>
      <c r="BC68" s="520"/>
      <c r="BD68" s="520"/>
      <c r="BE68" s="521"/>
      <c r="BF68" s="227"/>
      <c r="BG68" s="228"/>
      <c r="BH68" s="229"/>
      <c r="BI68" s="227"/>
      <c r="BJ68" s="229"/>
      <c r="BK68" s="227"/>
      <c r="BL68" s="229"/>
      <c r="BM68" s="227"/>
      <c r="BN68" s="229"/>
      <c r="BO68" s="227"/>
      <c r="BP68" s="228"/>
      <c r="BQ68" s="228"/>
      <c r="BR68" s="228"/>
      <c r="BS68" s="228"/>
      <c r="BT68" s="229"/>
      <c r="BU68" s="227"/>
      <c r="BV68" s="228"/>
      <c r="BW68" s="228"/>
      <c r="BX68" s="228"/>
      <c r="BY68" s="229"/>
      <c r="BZ68" s="221"/>
      <c r="CA68" s="228"/>
      <c r="CB68" s="228"/>
      <c r="CC68" s="228"/>
      <c r="CD68" s="228"/>
      <c r="CE68" s="228"/>
      <c r="CF68" s="228"/>
      <c r="CG68" s="228"/>
      <c r="CH68" s="229"/>
      <c r="CI68" s="228"/>
      <c r="CJ68" s="228"/>
      <c r="CK68" s="228"/>
      <c r="CL68" s="228"/>
      <c r="CM68" s="228"/>
      <c r="CN68" s="228"/>
      <c r="CO68" s="228"/>
      <c r="CP68" s="228"/>
      <c r="CQ68" s="228"/>
      <c r="CR68" s="228"/>
      <c r="CS68" s="221"/>
      <c r="CT68" s="222"/>
      <c r="CU68" s="222"/>
      <c r="CV68" s="222"/>
      <c r="CW68" s="222"/>
      <c r="CX68" s="230"/>
      <c r="CY68" s="230"/>
      <c r="CZ68" s="230"/>
      <c r="DA68" s="230"/>
      <c r="DB68" s="230"/>
      <c r="DC68" s="230"/>
      <c r="DD68" s="230"/>
      <c r="DE68" s="230"/>
      <c r="DF68" s="230"/>
      <c r="DG68" s="230"/>
      <c r="DH68" s="230"/>
      <c r="DI68" s="230"/>
      <c r="DJ68" s="230"/>
      <c r="DK68" s="230"/>
      <c r="DL68" s="230"/>
      <c r="DM68" s="230"/>
      <c r="DN68" s="230"/>
      <c r="DO68" s="230"/>
      <c r="DP68" s="230"/>
      <c r="DQ68" s="230"/>
      <c r="DR68" s="230"/>
      <c r="DS68" s="230"/>
      <c r="DT68" s="230"/>
      <c r="DU68" s="230"/>
      <c r="DV68" s="230"/>
      <c r="DW68" s="230"/>
      <c r="DX68" s="231"/>
      <c r="DY68" s="232"/>
      <c r="DZ68" s="230"/>
      <c r="EA68" s="230"/>
      <c r="EB68" s="230"/>
      <c r="EC68" s="230"/>
      <c r="ED68" s="222"/>
      <c r="EE68" s="222"/>
      <c r="EF68" s="222"/>
      <c r="EG68" s="222"/>
      <c r="EH68" s="223"/>
      <c r="EI68" s="233"/>
      <c r="EJ68" s="233"/>
      <c r="EK68" s="233"/>
      <c r="EL68" s="233"/>
      <c r="EM68" s="233"/>
      <c r="EN68" s="233"/>
      <c r="EO68" s="233"/>
      <c r="EP68" s="233"/>
      <c r="EQ68" s="233"/>
      <c r="ER68" s="233"/>
      <c r="ES68" s="169"/>
      <c r="ET68" s="169"/>
      <c r="EU68" s="169"/>
      <c r="EV68" s="169"/>
      <c r="EW68" s="169"/>
      <c r="EX68" s="169"/>
      <c r="EY68" s="169"/>
      <c r="EZ68" s="169"/>
      <c r="FA68" s="169"/>
      <c r="FB68" s="169"/>
      <c r="FC68" s="169"/>
      <c r="FD68" s="169"/>
      <c r="FE68" s="169"/>
      <c r="FF68" s="169"/>
      <c r="FG68" s="169"/>
      <c r="FH68" s="169"/>
      <c r="FI68" s="169"/>
      <c r="FJ68" s="169"/>
      <c r="FK68" s="169"/>
      <c r="FL68" s="169"/>
      <c r="FM68" s="169"/>
      <c r="FN68" s="169"/>
      <c r="FO68" s="169"/>
      <c r="FP68" s="169"/>
      <c r="FQ68" s="169"/>
      <c r="FR68" s="169"/>
      <c r="FS68" s="169"/>
      <c r="FT68" s="169"/>
      <c r="FU68" s="169"/>
      <c r="FV68" s="169"/>
      <c r="FW68" s="169"/>
      <c r="FX68" s="169"/>
      <c r="FY68" s="169"/>
    </row>
    <row r="69" spans="1:181" s="64" customFormat="1" ht="22.15" customHeight="1" x14ac:dyDescent="0.15">
      <c r="A69" s="475">
        <f t="shared" ref="A69:A72" si="15">IF(I69&lt;&gt;"",MAX(A63:B68)+1,"*")</f>
        <v>56</v>
      </c>
      <c r="B69" s="487"/>
      <c r="C69" s="235"/>
      <c r="D69" s="236"/>
      <c r="E69" s="236"/>
      <c r="F69" s="236"/>
      <c r="G69" s="237"/>
      <c r="H69" s="238"/>
      <c r="I69" s="481" t="s">
        <v>356</v>
      </c>
      <c r="J69" s="488"/>
      <c r="K69" s="488"/>
      <c r="L69" s="488"/>
      <c r="M69" s="488"/>
      <c r="N69" s="488"/>
      <c r="O69" s="488"/>
      <c r="P69" s="488"/>
      <c r="Q69" s="488"/>
      <c r="R69" s="488"/>
      <c r="S69" s="488"/>
      <c r="T69" s="488"/>
      <c r="U69" s="488"/>
      <c r="V69" s="488"/>
      <c r="W69" s="488"/>
      <c r="X69" s="489"/>
      <c r="Y69" s="481"/>
      <c r="Z69" s="488"/>
      <c r="AA69" s="488"/>
      <c r="AB69" s="488"/>
      <c r="AC69" s="488"/>
      <c r="AD69" s="488"/>
      <c r="AE69" s="488"/>
      <c r="AF69" s="488"/>
      <c r="AG69" s="489"/>
      <c r="AH69" s="472" t="s">
        <v>200</v>
      </c>
      <c r="AI69" s="473"/>
      <c r="AJ69" s="473"/>
      <c r="AK69" s="473"/>
      <c r="AL69" s="473"/>
      <c r="AM69" s="473"/>
      <c r="AN69" s="474"/>
      <c r="AO69" s="472" t="s">
        <v>212</v>
      </c>
      <c r="AP69" s="473"/>
      <c r="AQ69" s="473"/>
      <c r="AR69" s="474"/>
      <c r="AS69" s="240">
        <v>4</v>
      </c>
      <c r="AT69" s="240"/>
      <c r="AU69" s="240"/>
      <c r="AV69" s="239" t="s">
        <v>200</v>
      </c>
      <c r="AW69" s="240"/>
      <c r="AX69" s="241"/>
      <c r="AY69" s="472" t="s">
        <v>204</v>
      </c>
      <c r="AZ69" s="473"/>
      <c r="BA69" s="473"/>
      <c r="BB69" s="473"/>
      <c r="BC69" s="473"/>
      <c r="BD69" s="473"/>
      <c r="BE69" s="474"/>
      <c r="BF69" s="239">
        <v>8</v>
      </c>
      <c r="BG69" s="240"/>
      <c r="BH69" s="241"/>
      <c r="BI69" s="244"/>
      <c r="BJ69" s="244"/>
      <c r="BK69" s="254" t="s">
        <v>205</v>
      </c>
      <c r="BL69" s="255"/>
      <c r="BM69" s="244"/>
      <c r="BN69" s="244"/>
      <c r="BO69" s="472" t="s">
        <v>200</v>
      </c>
      <c r="BP69" s="473"/>
      <c r="BQ69" s="473"/>
      <c r="BR69" s="473"/>
      <c r="BS69" s="473"/>
      <c r="BT69" s="474"/>
      <c r="BU69" s="239" t="s">
        <v>200</v>
      </c>
      <c r="BV69" s="240"/>
      <c r="BW69" s="240"/>
      <c r="BX69" s="240"/>
      <c r="BY69" s="241"/>
      <c r="BZ69" s="475" t="s">
        <v>200</v>
      </c>
      <c r="CA69" s="476"/>
      <c r="CB69" s="476"/>
      <c r="CC69" s="476"/>
      <c r="CD69" s="476"/>
      <c r="CE69" s="476"/>
      <c r="CF69" s="476"/>
      <c r="CG69" s="476"/>
      <c r="CH69" s="477"/>
      <c r="CI69" s="475" t="s">
        <v>350</v>
      </c>
      <c r="CJ69" s="476"/>
      <c r="CK69" s="476"/>
      <c r="CL69" s="476"/>
      <c r="CM69" s="476"/>
      <c r="CN69" s="476"/>
      <c r="CO69" s="476"/>
      <c r="CP69" s="476"/>
      <c r="CQ69" s="476"/>
      <c r="CR69" s="477"/>
      <c r="CS69" s="484"/>
      <c r="CT69" s="485"/>
      <c r="CU69" s="485"/>
      <c r="CV69" s="485"/>
      <c r="CW69" s="485"/>
      <c r="CX69" s="485"/>
      <c r="CY69" s="485"/>
      <c r="CZ69" s="485"/>
      <c r="DA69" s="485"/>
      <c r="DB69" s="485"/>
      <c r="DC69" s="485"/>
      <c r="DD69" s="485"/>
      <c r="DE69" s="485"/>
      <c r="DF69" s="485"/>
      <c r="DG69" s="485"/>
      <c r="DH69" s="485"/>
      <c r="DI69" s="485"/>
      <c r="DJ69" s="485"/>
      <c r="DK69" s="485"/>
      <c r="DL69" s="485"/>
      <c r="DM69" s="485"/>
      <c r="DN69" s="485"/>
      <c r="DO69" s="485"/>
      <c r="DP69" s="485"/>
      <c r="DQ69" s="485"/>
      <c r="DR69" s="485"/>
      <c r="DS69" s="485"/>
      <c r="DT69" s="485"/>
      <c r="DU69" s="485"/>
      <c r="DV69" s="485"/>
      <c r="DW69" s="485"/>
      <c r="DX69" s="486"/>
      <c r="DY69" s="237" t="s">
        <v>210</v>
      </c>
      <c r="DZ69" s="237"/>
      <c r="EA69" s="237"/>
      <c r="EB69" s="237"/>
      <c r="EC69" s="237"/>
      <c r="ED69" s="237"/>
      <c r="EE69" s="237"/>
      <c r="EF69" s="237"/>
      <c r="EG69" s="237"/>
      <c r="EH69" s="238"/>
      <c r="EI69" s="251"/>
      <c r="EJ69" s="251"/>
      <c r="EK69" s="251"/>
      <c r="EL69" s="251"/>
      <c r="EM69" s="251"/>
      <c r="EN69" s="248"/>
      <c r="EO69" s="248"/>
      <c r="EP69" s="248"/>
      <c r="EQ69" s="248"/>
      <c r="ER69" s="248"/>
      <c r="ES69" s="248"/>
      <c r="ET69" s="248"/>
      <c r="EU69" s="248"/>
      <c r="EV69" s="249"/>
      <c r="EW69" s="249"/>
      <c r="EX69" s="249"/>
      <c r="EY69" s="249"/>
      <c r="EZ69" s="249"/>
      <c r="FA69" s="249"/>
      <c r="FB69" s="249"/>
      <c r="FC69" s="248"/>
      <c r="FD69" s="248"/>
      <c r="FE69" s="248"/>
      <c r="FF69" s="248"/>
      <c r="FG69" s="248"/>
      <c r="FH69" s="248"/>
      <c r="FI69" s="248"/>
      <c r="FJ69" s="248"/>
      <c r="FK69" s="248"/>
      <c r="FL69" s="249"/>
      <c r="FM69" s="248"/>
      <c r="FN69" s="248"/>
      <c r="FO69" s="248"/>
      <c r="FP69" s="248"/>
      <c r="FQ69" s="249"/>
      <c r="FR69" s="169"/>
      <c r="FS69" s="169"/>
      <c r="FT69" s="169"/>
      <c r="FU69" s="169"/>
      <c r="FV69" s="169"/>
      <c r="FW69" s="169"/>
      <c r="FX69" s="169"/>
      <c r="FY69" s="169"/>
    </row>
    <row r="70" spans="1:181" s="64" customFormat="1" ht="36" customHeight="1" x14ac:dyDescent="0.15">
      <c r="A70" s="475">
        <f t="shared" si="15"/>
        <v>57</v>
      </c>
      <c r="B70" s="487"/>
      <c r="C70" s="235"/>
      <c r="D70" s="236"/>
      <c r="E70" s="236"/>
      <c r="F70" s="236"/>
      <c r="G70" s="237"/>
      <c r="H70" s="238"/>
      <c r="I70" s="481" t="s">
        <v>310</v>
      </c>
      <c r="J70" s="488"/>
      <c r="K70" s="488"/>
      <c r="L70" s="488"/>
      <c r="M70" s="488"/>
      <c r="N70" s="488"/>
      <c r="O70" s="488"/>
      <c r="P70" s="488"/>
      <c r="Q70" s="488"/>
      <c r="R70" s="488"/>
      <c r="S70" s="488"/>
      <c r="T70" s="488"/>
      <c r="U70" s="488"/>
      <c r="V70" s="488"/>
      <c r="W70" s="488"/>
      <c r="X70" s="489"/>
      <c r="Y70" s="481"/>
      <c r="Z70" s="488"/>
      <c r="AA70" s="488"/>
      <c r="AB70" s="488"/>
      <c r="AC70" s="488"/>
      <c r="AD70" s="488"/>
      <c r="AE70" s="488"/>
      <c r="AF70" s="488"/>
      <c r="AG70" s="489"/>
      <c r="AH70" s="472" t="s">
        <v>200</v>
      </c>
      <c r="AI70" s="473"/>
      <c r="AJ70" s="473"/>
      <c r="AK70" s="473"/>
      <c r="AL70" s="473"/>
      <c r="AM70" s="473"/>
      <c r="AN70" s="474"/>
      <c r="AO70" s="472" t="s">
        <v>212</v>
      </c>
      <c r="AP70" s="473"/>
      <c r="AQ70" s="473"/>
      <c r="AR70" s="474"/>
      <c r="AS70" s="240">
        <v>21</v>
      </c>
      <c r="AT70" s="240"/>
      <c r="AU70" s="240"/>
      <c r="AV70" s="239" t="s">
        <v>200</v>
      </c>
      <c r="AW70" s="240"/>
      <c r="AX70" s="241"/>
      <c r="AY70" s="472" t="s">
        <v>204</v>
      </c>
      <c r="AZ70" s="473"/>
      <c r="BA70" s="473"/>
      <c r="BB70" s="473"/>
      <c r="BC70" s="473"/>
      <c r="BD70" s="473"/>
      <c r="BE70" s="474"/>
      <c r="BF70" s="239">
        <v>8</v>
      </c>
      <c r="BG70" s="240"/>
      <c r="BH70" s="241"/>
      <c r="BI70" s="244"/>
      <c r="BJ70" s="244"/>
      <c r="BK70" s="254"/>
      <c r="BL70" s="255"/>
      <c r="BM70" s="470" t="s">
        <v>205</v>
      </c>
      <c r="BN70" s="471"/>
      <c r="BO70" s="472" t="s">
        <v>200</v>
      </c>
      <c r="BP70" s="473"/>
      <c r="BQ70" s="473"/>
      <c r="BR70" s="473"/>
      <c r="BS70" s="473"/>
      <c r="BT70" s="474"/>
      <c r="BU70" s="472" t="s">
        <v>220</v>
      </c>
      <c r="BV70" s="473"/>
      <c r="BW70" s="473"/>
      <c r="BX70" s="473"/>
      <c r="BY70" s="474"/>
      <c r="BZ70" s="478" t="s">
        <v>343</v>
      </c>
      <c r="CA70" s="479"/>
      <c r="CB70" s="479"/>
      <c r="CC70" s="479"/>
      <c r="CD70" s="479"/>
      <c r="CE70" s="479"/>
      <c r="CF70" s="479"/>
      <c r="CG70" s="479"/>
      <c r="CH70" s="480"/>
      <c r="CI70" s="475" t="s">
        <v>361</v>
      </c>
      <c r="CJ70" s="476"/>
      <c r="CK70" s="476"/>
      <c r="CL70" s="476"/>
      <c r="CM70" s="476"/>
      <c r="CN70" s="476"/>
      <c r="CO70" s="476"/>
      <c r="CP70" s="476"/>
      <c r="CQ70" s="476"/>
      <c r="CR70" s="477"/>
      <c r="CS70" s="484" t="s">
        <v>705</v>
      </c>
      <c r="CT70" s="485"/>
      <c r="CU70" s="485"/>
      <c r="CV70" s="485"/>
      <c r="CW70" s="485"/>
      <c r="CX70" s="485"/>
      <c r="CY70" s="485"/>
      <c r="CZ70" s="485"/>
      <c r="DA70" s="485"/>
      <c r="DB70" s="485"/>
      <c r="DC70" s="485"/>
      <c r="DD70" s="485"/>
      <c r="DE70" s="485"/>
      <c r="DF70" s="485"/>
      <c r="DG70" s="485"/>
      <c r="DH70" s="485"/>
      <c r="DI70" s="485"/>
      <c r="DJ70" s="485"/>
      <c r="DK70" s="485"/>
      <c r="DL70" s="485"/>
      <c r="DM70" s="485"/>
      <c r="DN70" s="485"/>
      <c r="DO70" s="485"/>
      <c r="DP70" s="485"/>
      <c r="DQ70" s="485"/>
      <c r="DR70" s="485"/>
      <c r="DS70" s="485"/>
      <c r="DT70" s="485"/>
      <c r="DU70" s="485"/>
      <c r="DV70" s="485"/>
      <c r="DW70" s="485"/>
      <c r="DX70" s="486"/>
      <c r="DY70" s="237" t="s">
        <v>210</v>
      </c>
      <c r="DZ70" s="237"/>
      <c r="EA70" s="237"/>
      <c r="EB70" s="237"/>
      <c r="EC70" s="237"/>
      <c r="ED70" s="237"/>
      <c r="EE70" s="237"/>
      <c r="EF70" s="237"/>
      <c r="EG70" s="237"/>
      <c r="EH70" s="238"/>
      <c r="EI70" s="251"/>
      <c r="EJ70" s="251"/>
      <c r="EK70" s="251"/>
      <c r="EL70" s="251"/>
      <c r="EM70" s="251"/>
      <c r="EN70" s="248"/>
      <c r="EO70" s="248"/>
      <c r="EP70" s="248"/>
      <c r="EQ70" s="248"/>
      <c r="ER70" s="248"/>
      <c r="ES70" s="248"/>
      <c r="ET70" s="248"/>
      <c r="EU70" s="248"/>
      <c r="EV70" s="249"/>
      <c r="EW70" s="249"/>
      <c r="EX70" s="249"/>
      <c r="EY70" s="249"/>
      <c r="EZ70" s="249"/>
      <c r="FA70" s="249"/>
      <c r="FB70" s="249"/>
      <c r="FC70" s="248"/>
      <c r="FD70" s="248"/>
      <c r="FE70" s="248"/>
      <c r="FF70" s="248"/>
      <c r="FG70" s="248"/>
      <c r="FH70" s="248"/>
      <c r="FI70" s="248"/>
      <c r="FJ70" s="248"/>
      <c r="FK70" s="248"/>
      <c r="FL70" s="249"/>
      <c r="FM70" s="248"/>
      <c r="FN70" s="248"/>
      <c r="FO70" s="248"/>
      <c r="FP70" s="248"/>
      <c r="FQ70" s="249"/>
      <c r="FR70" s="169"/>
      <c r="FS70" s="169"/>
      <c r="FT70" s="169"/>
      <c r="FU70" s="169"/>
      <c r="FV70" s="169"/>
      <c r="FW70" s="169"/>
      <c r="FX70" s="169"/>
      <c r="FY70" s="169"/>
    </row>
    <row r="71" spans="1:181" s="64" customFormat="1" ht="36" customHeight="1" x14ac:dyDescent="0.15">
      <c r="A71" s="475">
        <f t="shared" si="15"/>
        <v>58</v>
      </c>
      <c r="B71" s="487"/>
      <c r="C71" s="235"/>
      <c r="D71" s="236"/>
      <c r="E71" s="236"/>
      <c r="F71" s="236"/>
      <c r="G71" s="237"/>
      <c r="H71" s="238"/>
      <c r="I71" s="481" t="s">
        <v>345</v>
      </c>
      <c r="J71" s="488"/>
      <c r="K71" s="488"/>
      <c r="L71" s="488"/>
      <c r="M71" s="488"/>
      <c r="N71" s="488"/>
      <c r="O71" s="488"/>
      <c r="P71" s="488"/>
      <c r="Q71" s="488"/>
      <c r="R71" s="488"/>
      <c r="S71" s="488"/>
      <c r="T71" s="488"/>
      <c r="U71" s="488"/>
      <c r="V71" s="488"/>
      <c r="W71" s="488"/>
      <c r="X71" s="489"/>
      <c r="Y71" s="481"/>
      <c r="Z71" s="488"/>
      <c r="AA71" s="488"/>
      <c r="AB71" s="488"/>
      <c r="AC71" s="488"/>
      <c r="AD71" s="488"/>
      <c r="AE71" s="488"/>
      <c r="AF71" s="488"/>
      <c r="AG71" s="489"/>
      <c r="AH71" s="472" t="s">
        <v>200</v>
      </c>
      <c r="AI71" s="473"/>
      <c r="AJ71" s="473"/>
      <c r="AK71" s="473"/>
      <c r="AL71" s="473"/>
      <c r="AM71" s="473"/>
      <c r="AN71" s="474"/>
      <c r="AO71" s="472" t="s">
        <v>212</v>
      </c>
      <c r="AP71" s="473"/>
      <c r="AQ71" s="473"/>
      <c r="AR71" s="474"/>
      <c r="AS71" s="240">
        <v>21</v>
      </c>
      <c r="AT71" s="240"/>
      <c r="AU71" s="240"/>
      <c r="AV71" s="239" t="s">
        <v>200</v>
      </c>
      <c r="AW71" s="240"/>
      <c r="AX71" s="241"/>
      <c r="AY71" s="472" t="s">
        <v>204</v>
      </c>
      <c r="AZ71" s="473"/>
      <c r="BA71" s="473"/>
      <c r="BB71" s="473"/>
      <c r="BC71" s="473"/>
      <c r="BD71" s="473"/>
      <c r="BE71" s="474"/>
      <c r="BF71" s="239">
        <v>8</v>
      </c>
      <c r="BG71" s="240"/>
      <c r="BH71" s="241"/>
      <c r="BI71" s="244"/>
      <c r="BJ71" s="244"/>
      <c r="BK71" s="254"/>
      <c r="BL71" s="255"/>
      <c r="BM71" s="470" t="s">
        <v>205</v>
      </c>
      <c r="BN71" s="471"/>
      <c r="BO71" s="472" t="s">
        <v>200</v>
      </c>
      <c r="BP71" s="473"/>
      <c r="BQ71" s="473"/>
      <c r="BR71" s="473"/>
      <c r="BS71" s="473"/>
      <c r="BT71" s="474"/>
      <c r="BU71" s="472" t="s">
        <v>220</v>
      </c>
      <c r="BV71" s="473"/>
      <c r="BW71" s="473"/>
      <c r="BX71" s="473"/>
      <c r="BY71" s="474"/>
      <c r="BZ71" s="478" t="s">
        <v>343</v>
      </c>
      <c r="CA71" s="479"/>
      <c r="CB71" s="479"/>
      <c r="CC71" s="479"/>
      <c r="CD71" s="479"/>
      <c r="CE71" s="479"/>
      <c r="CF71" s="479"/>
      <c r="CG71" s="479"/>
      <c r="CH71" s="480"/>
      <c r="CI71" s="475" t="s">
        <v>706</v>
      </c>
      <c r="CJ71" s="476"/>
      <c r="CK71" s="476"/>
      <c r="CL71" s="476"/>
      <c r="CM71" s="476"/>
      <c r="CN71" s="476"/>
      <c r="CO71" s="476"/>
      <c r="CP71" s="476"/>
      <c r="CQ71" s="476"/>
      <c r="CR71" s="477"/>
      <c r="CS71" s="484" t="s">
        <v>705</v>
      </c>
      <c r="CT71" s="485"/>
      <c r="CU71" s="485"/>
      <c r="CV71" s="485"/>
      <c r="CW71" s="485"/>
      <c r="CX71" s="485"/>
      <c r="CY71" s="485"/>
      <c r="CZ71" s="485"/>
      <c r="DA71" s="485"/>
      <c r="DB71" s="485"/>
      <c r="DC71" s="485"/>
      <c r="DD71" s="485"/>
      <c r="DE71" s="485"/>
      <c r="DF71" s="485"/>
      <c r="DG71" s="485"/>
      <c r="DH71" s="485"/>
      <c r="DI71" s="485"/>
      <c r="DJ71" s="485"/>
      <c r="DK71" s="485"/>
      <c r="DL71" s="485"/>
      <c r="DM71" s="485"/>
      <c r="DN71" s="485"/>
      <c r="DO71" s="485"/>
      <c r="DP71" s="485"/>
      <c r="DQ71" s="485"/>
      <c r="DR71" s="485"/>
      <c r="DS71" s="485"/>
      <c r="DT71" s="485"/>
      <c r="DU71" s="485"/>
      <c r="DV71" s="485"/>
      <c r="DW71" s="485"/>
      <c r="DX71" s="486"/>
      <c r="DY71" s="237" t="s">
        <v>210</v>
      </c>
      <c r="DZ71" s="237"/>
      <c r="EA71" s="237"/>
      <c r="EB71" s="237"/>
      <c r="EC71" s="237"/>
      <c r="ED71" s="237"/>
      <c r="EE71" s="237"/>
      <c r="EF71" s="237"/>
      <c r="EG71" s="237"/>
      <c r="EH71" s="238"/>
      <c r="EI71" s="251"/>
      <c r="EJ71" s="251"/>
      <c r="EK71" s="251"/>
      <c r="EL71" s="251"/>
      <c r="EM71" s="251"/>
      <c r="EN71" s="248"/>
      <c r="EO71" s="248"/>
      <c r="EP71" s="248"/>
      <c r="EQ71" s="248"/>
      <c r="ER71" s="248"/>
      <c r="ES71" s="248"/>
      <c r="ET71" s="248"/>
      <c r="EU71" s="248"/>
      <c r="EV71" s="249"/>
      <c r="EW71" s="249"/>
      <c r="EX71" s="249"/>
      <c r="EY71" s="249"/>
      <c r="EZ71" s="249"/>
      <c r="FA71" s="249"/>
      <c r="FB71" s="249"/>
      <c r="FC71" s="248"/>
      <c r="FD71" s="248"/>
      <c r="FE71" s="248"/>
      <c r="FF71" s="248"/>
      <c r="FG71" s="248"/>
      <c r="FH71" s="248"/>
      <c r="FI71" s="248"/>
      <c r="FJ71" s="248"/>
      <c r="FK71" s="248"/>
      <c r="FL71" s="249"/>
      <c r="FM71" s="248"/>
      <c r="FN71" s="248"/>
      <c r="FO71" s="248"/>
      <c r="FP71" s="248"/>
      <c r="FQ71" s="249"/>
      <c r="FR71" s="169"/>
      <c r="FS71" s="169"/>
      <c r="FT71" s="169"/>
      <c r="FU71" s="169"/>
      <c r="FV71" s="169"/>
      <c r="FW71" s="169"/>
      <c r="FX71" s="169"/>
      <c r="FY71" s="169"/>
    </row>
    <row r="72" spans="1:181" s="64" customFormat="1" ht="36" customHeight="1" x14ac:dyDescent="0.15">
      <c r="A72" s="475">
        <f t="shared" si="15"/>
        <v>59</v>
      </c>
      <c r="B72" s="487"/>
      <c r="C72" s="235"/>
      <c r="D72" s="236"/>
      <c r="E72" s="236"/>
      <c r="F72" s="236"/>
      <c r="G72" s="237"/>
      <c r="H72" s="238"/>
      <c r="I72" s="481" t="s">
        <v>347</v>
      </c>
      <c r="J72" s="488"/>
      <c r="K72" s="488"/>
      <c r="L72" s="488"/>
      <c r="M72" s="488"/>
      <c r="N72" s="488"/>
      <c r="O72" s="488"/>
      <c r="P72" s="488"/>
      <c r="Q72" s="488"/>
      <c r="R72" s="488"/>
      <c r="S72" s="488"/>
      <c r="T72" s="488"/>
      <c r="U72" s="488"/>
      <c r="V72" s="488"/>
      <c r="W72" s="488"/>
      <c r="X72" s="489"/>
      <c r="Y72" s="481"/>
      <c r="Z72" s="488"/>
      <c r="AA72" s="488"/>
      <c r="AB72" s="488"/>
      <c r="AC72" s="488"/>
      <c r="AD72" s="488"/>
      <c r="AE72" s="488"/>
      <c r="AF72" s="488"/>
      <c r="AG72" s="489"/>
      <c r="AH72" s="472" t="s">
        <v>200</v>
      </c>
      <c r="AI72" s="473"/>
      <c r="AJ72" s="473"/>
      <c r="AK72" s="473"/>
      <c r="AL72" s="473"/>
      <c r="AM72" s="473"/>
      <c r="AN72" s="474"/>
      <c r="AO72" s="472" t="s">
        <v>212</v>
      </c>
      <c r="AP72" s="473"/>
      <c r="AQ72" s="473"/>
      <c r="AR72" s="474"/>
      <c r="AS72" s="240">
        <v>21</v>
      </c>
      <c r="AT72" s="240"/>
      <c r="AU72" s="240"/>
      <c r="AV72" s="239" t="s">
        <v>200</v>
      </c>
      <c r="AW72" s="240"/>
      <c r="AX72" s="241"/>
      <c r="AY72" s="472" t="s">
        <v>204</v>
      </c>
      <c r="AZ72" s="473"/>
      <c r="BA72" s="473"/>
      <c r="BB72" s="473"/>
      <c r="BC72" s="473"/>
      <c r="BD72" s="473"/>
      <c r="BE72" s="474"/>
      <c r="BF72" s="239">
        <v>8</v>
      </c>
      <c r="BG72" s="240"/>
      <c r="BH72" s="241"/>
      <c r="BI72" s="244"/>
      <c r="BJ72" s="244"/>
      <c r="BK72" s="254"/>
      <c r="BL72" s="255"/>
      <c r="BM72" s="470" t="s">
        <v>205</v>
      </c>
      <c r="BN72" s="471"/>
      <c r="BO72" s="472" t="s">
        <v>200</v>
      </c>
      <c r="BP72" s="473"/>
      <c r="BQ72" s="473"/>
      <c r="BR72" s="473"/>
      <c r="BS72" s="473"/>
      <c r="BT72" s="474"/>
      <c r="BU72" s="472" t="s">
        <v>220</v>
      </c>
      <c r="BV72" s="473"/>
      <c r="BW72" s="473"/>
      <c r="BX72" s="473"/>
      <c r="BY72" s="474"/>
      <c r="BZ72" s="478" t="s">
        <v>343</v>
      </c>
      <c r="CA72" s="479"/>
      <c r="CB72" s="479"/>
      <c r="CC72" s="479"/>
      <c r="CD72" s="479"/>
      <c r="CE72" s="479"/>
      <c r="CF72" s="479"/>
      <c r="CG72" s="479"/>
      <c r="CH72" s="480"/>
      <c r="CI72" s="475" t="s">
        <v>707</v>
      </c>
      <c r="CJ72" s="476"/>
      <c r="CK72" s="476"/>
      <c r="CL72" s="476"/>
      <c r="CM72" s="476"/>
      <c r="CN72" s="476"/>
      <c r="CO72" s="476"/>
      <c r="CP72" s="476"/>
      <c r="CQ72" s="476"/>
      <c r="CR72" s="477"/>
      <c r="CS72" s="484" t="s">
        <v>705</v>
      </c>
      <c r="CT72" s="485"/>
      <c r="CU72" s="485"/>
      <c r="CV72" s="485"/>
      <c r="CW72" s="485"/>
      <c r="CX72" s="485"/>
      <c r="CY72" s="485"/>
      <c r="CZ72" s="485"/>
      <c r="DA72" s="485"/>
      <c r="DB72" s="485"/>
      <c r="DC72" s="485"/>
      <c r="DD72" s="485"/>
      <c r="DE72" s="485"/>
      <c r="DF72" s="485"/>
      <c r="DG72" s="485"/>
      <c r="DH72" s="485"/>
      <c r="DI72" s="485"/>
      <c r="DJ72" s="485"/>
      <c r="DK72" s="485"/>
      <c r="DL72" s="485"/>
      <c r="DM72" s="485"/>
      <c r="DN72" s="485"/>
      <c r="DO72" s="485"/>
      <c r="DP72" s="485"/>
      <c r="DQ72" s="485"/>
      <c r="DR72" s="485"/>
      <c r="DS72" s="485"/>
      <c r="DT72" s="485"/>
      <c r="DU72" s="485"/>
      <c r="DV72" s="485"/>
      <c r="DW72" s="485"/>
      <c r="DX72" s="486"/>
      <c r="DY72" s="237" t="s">
        <v>210</v>
      </c>
      <c r="DZ72" s="237"/>
      <c r="EA72" s="237"/>
      <c r="EB72" s="237"/>
      <c r="EC72" s="237"/>
      <c r="ED72" s="237"/>
      <c r="EE72" s="237"/>
      <c r="EF72" s="237"/>
      <c r="EG72" s="237"/>
      <c r="EH72" s="238"/>
      <c r="EI72" s="251"/>
      <c r="EJ72" s="251"/>
      <c r="EK72" s="251"/>
      <c r="EL72" s="251"/>
      <c r="EM72" s="251"/>
      <c r="EN72" s="248"/>
      <c r="EO72" s="248"/>
      <c r="EP72" s="248"/>
      <c r="EQ72" s="248"/>
      <c r="ER72" s="248"/>
      <c r="ES72" s="248"/>
      <c r="ET72" s="248"/>
      <c r="EU72" s="248"/>
      <c r="EV72" s="249"/>
      <c r="EW72" s="249"/>
      <c r="EX72" s="249"/>
      <c r="EY72" s="249"/>
      <c r="EZ72" s="249"/>
      <c r="FA72" s="249"/>
      <c r="FB72" s="249"/>
      <c r="FC72" s="248"/>
      <c r="FD72" s="248"/>
      <c r="FE72" s="248"/>
      <c r="FF72" s="248"/>
      <c r="FG72" s="248"/>
      <c r="FH72" s="248"/>
      <c r="FI72" s="248"/>
      <c r="FJ72" s="248"/>
      <c r="FK72" s="248"/>
      <c r="FL72" s="249"/>
      <c r="FM72" s="248"/>
      <c r="FN72" s="248"/>
      <c r="FO72" s="248"/>
      <c r="FP72" s="248"/>
      <c r="FQ72" s="249"/>
      <c r="FR72" s="169"/>
      <c r="FS72" s="169"/>
      <c r="FT72" s="169"/>
      <c r="FU72" s="169"/>
      <c r="FV72" s="169"/>
      <c r="FW72" s="169"/>
      <c r="FX72" s="169"/>
      <c r="FY72" s="169"/>
    </row>
    <row r="73" spans="1:181" s="234" customFormat="1" ht="12.75" customHeight="1" x14ac:dyDescent="0.15">
      <c r="A73" s="517" t="str">
        <f>IF(I73&lt;&gt;"",MAX(A60:B60)+1,"*")</f>
        <v>*</v>
      </c>
      <c r="B73" s="518"/>
      <c r="C73" s="619" t="s">
        <v>288</v>
      </c>
      <c r="D73" s="620"/>
      <c r="E73" s="620"/>
      <c r="F73" s="620"/>
      <c r="G73" s="620"/>
      <c r="H73" s="621"/>
      <c r="I73" s="224"/>
      <c r="J73" s="225"/>
      <c r="K73" s="225"/>
      <c r="L73" s="225"/>
      <c r="M73" s="225"/>
      <c r="N73" s="225"/>
      <c r="O73" s="225"/>
      <c r="P73" s="225"/>
      <c r="Q73" s="225"/>
      <c r="R73" s="225"/>
      <c r="S73" s="225"/>
      <c r="T73" s="225"/>
      <c r="U73" s="225"/>
      <c r="V73" s="225"/>
      <c r="W73" s="225"/>
      <c r="X73" s="226"/>
      <c r="Y73" s="221"/>
      <c r="Z73" s="222"/>
      <c r="AA73" s="222"/>
      <c r="AB73" s="222"/>
      <c r="AC73" s="222"/>
      <c r="AD73" s="222"/>
      <c r="AE73" s="222"/>
      <c r="AF73" s="222"/>
      <c r="AG73" s="223"/>
      <c r="AH73" s="519"/>
      <c r="AI73" s="520"/>
      <c r="AJ73" s="520"/>
      <c r="AK73" s="520"/>
      <c r="AL73" s="520"/>
      <c r="AM73" s="520"/>
      <c r="AN73" s="521"/>
      <c r="AO73" s="227"/>
      <c r="AP73" s="228"/>
      <c r="AQ73" s="228"/>
      <c r="AR73" s="229"/>
      <c r="AS73" s="227"/>
      <c r="AT73" s="228"/>
      <c r="AU73" s="229"/>
      <c r="AV73" s="227"/>
      <c r="AW73" s="228"/>
      <c r="AX73" s="229"/>
      <c r="AY73" s="519"/>
      <c r="AZ73" s="520"/>
      <c r="BA73" s="520"/>
      <c r="BB73" s="520"/>
      <c r="BC73" s="520"/>
      <c r="BD73" s="520"/>
      <c r="BE73" s="521"/>
      <c r="BF73" s="227"/>
      <c r="BG73" s="228"/>
      <c r="BH73" s="229"/>
      <c r="BI73" s="227"/>
      <c r="BJ73" s="229"/>
      <c r="BK73" s="227"/>
      <c r="BL73" s="229"/>
      <c r="BM73" s="227"/>
      <c r="BN73" s="229"/>
      <c r="BO73" s="227"/>
      <c r="BP73" s="228"/>
      <c r="BQ73" s="228"/>
      <c r="BR73" s="228"/>
      <c r="BS73" s="228"/>
      <c r="BT73" s="229"/>
      <c r="BU73" s="227"/>
      <c r="BV73" s="228"/>
      <c r="BW73" s="228"/>
      <c r="BX73" s="228"/>
      <c r="BY73" s="229"/>
      <c r="BZ73" s="221"/>
      <c r="CA73" s="228"/>
      <c r="CB73" s="228"/>
      <c r="CC73" s="228"/>
      <c r="CD73" s="228"/>
      <c r="CE73" s="228"/>
      <c r="CF73" s="228"/>
      <c r="CG73" s="228"/>
      <c r="CH73" s="229"/>
      <c r="CI73" s="228"/>
      <c r="CJ73" s="228"/>
      <c r="CK73" s="228"/>
      <c r="CL73" s="228"/>
      <c r="CM73" s="228"/>
      <c r="CN73" s="228"/>
      <c r="CO73" s="228"/>
      <c r="CP73" s="228"/>
      <c r="CQ73" s="228"/>
      <c r="CR73" s="228"/>
      <c r="CS73" s="221"/>
      <c r="CT73" s="222"/>
      <c r="CU73" s="222"/>
      <c r="CV73" s="222"/>
      <c r="CW73" s="222"/>
      <c r="CX73" s="230"/>
      <c r="CY73" s="230"/>
      <c r="CZ73" s="230"/>
      <c r="DA73" s="230"/>
      <c r="DB73" s="230"/>
      <c r="DC73" s="230"/>
      <c r="DD73" s="230"/>
      <c r="DE73" s="230"/>
      <c r="DF73" s="230"/>
      <c r="DG73" s="230"/>
      <c r="DH73" s="230"/>
      <c r="DI73" s="230"/>
      <c r="DJ73" s="230"/>
      <c r="DK73" s="230"/>
      <c r="DL73" s="230"/>
      <c r="DM73" s="230"/>
      <c r="DN73" s="230"/>
      <c r="DO73" s="230"/>
      <c r="DP73" s="230"/>
      <c r="DQ73" s="230"/>
      <c r="DR73" s="230"/>
      <c r="DS73" s="230"/>
      <c r="DT73" s="230"/>
      <c r="DU73" s="230"/>
      <c r="DV73" s="230"/>
      <c r="DW73" s="230"/>
      <c r="DX73" s="231"/>
      <c r="DY73" s="232"/>
      <c r="DZ73" s="230"/>
      <c r="EA73" s="230"/>
      <c r="EB73" s="230"/>
      <c r="EC73" s="230"/>
      <c r="ED73" s="222"/>
      <c r="EE73" s="222"/>
      <c r="EF73" s="222"/>
      <c r="EG73" s="222"/>
      <c r="EH73" s="223"/>
      <c r="EI73" s="233"/>
      <c r="EJ73" s="233"/>
      <c r="EK73" s="233"/>
      <c r="EL73" s="233"/>
      <c r="EM73" s="233"/>
      <c r="EN73" s="233"/>
      <c r="EO73" s="233"/>
      <c r="EP73" s="233"/>
      <c r="EQ73" s="233"/>
      <c r="ER73" s="233"/>
      <c r="ES73" s="169"/>
      <c r="ET73" s="169"/>
      <c r="EU73" s="169"/>
      <c r="EV73" s="169"/>
      <c r="EW73" s="169"/>
      <c r="EX73" s="169"/>
      <c r="EY73" s="169"/>
      <c r="EZ73" s="169"/>
      <c r="FA73" s="169"/>
      <c r="FB73" s="169"/>
      <c r="FC73" s="169"/>
      <c r="FD73" s="169"/>
      <c r="FE73" s="169"/>
      <c r="FF73" s="169"/>
      <c r="FG73" s="169"/>
      <c r="FH73" s="169"/>
      <c r="FI73" s="169"/>
      <c r="FJ73" s="169"/>
      <c r="FK73" s="169"/>
      <c r="FL73" s="169"/>
      <c r="FM73" s="169"/>
      <c r="FN73" s="169"/>
      <c r="FO73" s="169"/>
      <c r="FP73" s="169"/>
      <c r="FQ73" s="169"/>
      <c r="FR73" s="169"/>
      <c r="FS73" s="169"/>
      <c r="FT73" s="169"/>
      <c r="FU73" s="169"/>
      <c r="FV73" s="169"/>
      <c r="FW73" s="169"/>
      <c r="FX73" s="169"/>
      <c r="FY73" s="169"/>
    </row>
    <row r="74" spans="1:181" s="64" customFormat="1" ht="12.75" customHeight="1" x14ac:dyDescent="0.15">
      <c r="A74" s="475">
        <f>IF(I74&lt;&gt;"",MAX(A58:B73)+1,"*")</f>
        <v>60</v>
      </c>
      <c r="B74" s="487"/>
      <c r="C74" s="235"/>
      <c r="D74" s="236"/>
      <c r="E74" s="236"/>
      <c r="F74" s="236"/>
      <c r="G74" s="237"/>
      <c r="H74" s="238"/>
      <c r="I74" s="481" t="s">
        <v>697</v>
      </c>
      <c r="J74" s="482"/>
      <c r="K74" s="482"/>
      <c r="L74" s="482"/>
      <c r="M74" s="482"/>
      <c r="N74" s="482"/>
      <c r="O74" s="482"/>
      <c r="P74" s="482"/>
      <c r="Q74" s="482"/>
      <c r="R74" s="482"/>
      <c r="S74" s="482"/>
      <c r="T74" s="482"/>
      <c r="U74" s="482"/>
      <c r="V74" s="482"/>
      <c r="W74" s="482"/>
      <c r="X74" s="483"/>
      <c r="Y74" s="481"/>
      <c r="Z74" s="482"/>
      <c r="AA74" s="482"/>
      <c r="AB74" s="482"/>
      <c r="AC74" s="482"/>
      <c r="AD74" s="482"/>
      <c r="AE74" s="482"/>
      <c r="AF74" s="482"/>
      <c r="AG74" s="483"/>
      <c r="AH74" s="472" t="s">
        <v>200</v>
      </c>
      <c r="AI74" s="473"/>
      <c r="AJ74" s="473"/>
      <c r="AK74" s="473"/>
      <c r="AL74" s="473"/>
      <c r="AM74" s="473"/>
      <c r="AN74" s="474"/>
      <c r="AO74" s="472" t="s">
        <v>216</v>
      </c>
      <c r="AP74" s="473"/>
      <c r="AQ74" s="473"/>
      <c r="AR74" s="474"/>
      <c r="AS74" s="472">
        <f t="shared" ref="AS74:AS77" si="16">LEN(I74) - 5</f>
        <v>4</v>
      </c>
      <c r="AT74" s="473"/>
      <c r="AU74" s="474"/>
      <c r="AV74" s="239" t="s">
        <v>200</v>
      </c>
      <c r="AW74" s="240"/>
      <c r="AX74" s="241"/>
      <c r="AY74" s="472" t="s">
        <v>204</v>
      </c>
      <c r="AZ74" s="473"/>
      <c r="BA74" s="473"/>
      <c r="BB74" s="473"/>
      <c r="BC74" s="473"/>
      <c r="BD74" s="473"/>
      <c r="BE74" s="474"/>
      <c r="BF74" s="239">
        <v>8</v>
      </c>
      <c r="BG74" s="240"/>
      <c r="BH74" s="241"/>
      <c r="BI74" s="244"/>
      <c r="BJ74" s="244"/>
      <c r="BK74" s="254" t="s">
        <v>205</v>
      </c>
      <c r="BL74" s="255"/>
      <c r="BM74" s="244"/>
      <c r="BN74" s="244"/>
      <c r="BO74" s="239" t="s">
        <v>200</v>
      </c>
      <c r="BP74" s="240"/>
      <c r="BQ74" s="240"/>
      <c r="BR74" s="240"/>
      <c r="BS74" s="240"/>
      <c r="BT74" s="241"/>
      <c r="BU74" s="239" t="s">
        <v>200</v>
      </c>
      <c r="BV74" s="240"/>
      <c r="BW74" s="240"/>
      <c r="BX74" s="240"/>
      <c r="BY74" s="241"/>
      <c r="BZ74" s="475" t="s">
        <v>200</v>
      </c>
      <c r="CA74" s="476"/>
      <c r="CB74" s="476"/>
      <c r="CC74" s="476"/>
      <c r="CD74" s="476"/>
      <c r="CE74" s="476"/>
      <c r="CF74" s="476"/>
      <c r="CG74" s="476"/>
      <c r="CH74" s="477"/>
      <c r="CI74" s="475" t="s">
        <v>708</v>
      </c>
      <c r="CJ74" s="516"/>
      <c r="CK74" s="516"/>
      <c r="CL74" s="516"/>
      <c r="CM74" s="516"/>
      <c r="CN74" s="516"/>
      <c r="CO74" s="516"/>
      <c r="CP74" s="516"/>
      <c r="CQ74" s="516"/>
      <c r="CR74" s="487"/>
      <c r="CS74" s="493"/>
      <c r="CT74" s="631"/>
      <c r="CU74" s="631"/>
      <c r="CV74" s="631"/>
      <c r="CW74" s="631"/>
      <c r="CX74" s="631"/>
      <c r="CY74" s="631"/>
      <c r="CZ74" s="631"/>
      <c r="DA74" s="631"/>
      <c r="DB74" s="631"/>
      <c r="DC74" s="631"/>
      <c r="DD74" s="631"/>
      <c r="DE74" s="631"/>
      <c r="DF74" s="631"/>
      <c r="DG74" s="631"/>
      <c r="DH74" s="631"/>
      <c r="DI74" s="631"/>
      <c r="DJ74" s="631"/>
      <c r="DK74" s="631"/>
      <c r="DL74" s="631"/>
      <c r="DM74" s="631"/>
      <c r="DN74" s="631"/>
      <c r="DO74" s="631"/>
      <c r="DP74" s="631"/>
      <c r="DQ74" s="631"/>
      <c r="DR74" s="631"/>
      <c r="DS74" s="631"/>
      <c r="DT74" s="631"/>
      <c r="DU74" s="631"/>
      <c r="DV74" s="631"/>
      <c r="DW74" s="631"/>
      <c r="DX74" s="632"/>
      <c r="DY74" s="237" t="s">
        <v>210</v>
      </c>
      <c r="DZ74" s="237"/>
      <c r="EA74" s="237"/>
      <c r="EB74" s="237"/>
      <c r="EC74" s="237"/>
      <c r="ED74" s="237"/>
      <c r="EE74" s="237"/>
      <c r="EF74" s="237"/>
      <c r="EG74" s="237"/>
      <c r="EH74" s="238"/>
      <c r="EI74" s="251"/>
      <c r="EJ74" s="251"/>
      <c r="EK74" s="251"/>
      <c r="EL74" s="251"/>
      <c r="EM74" s="251"/>
      <c r="EN74" s="248"/>
      <c r="EO74" s="248"/>
      <c r="EP74" s="248"/>
      <c r="EQ74" s="248"/>
      <c r="ER74" s="248"/>
      <c r="ES74" s="248"/>
      <c r="ET74" s="248"/>
      <c r="EU74" s="248"/>
      <c r="EV74" s="249"/>
      <c r="EW74" s="249"/>
      <c r="EX74" s="249"/>
      <c r="EY74" s="249"/>
      <c r="EZ74" s="249"/>
      <c r="FA74" s="249"/>
      <c r="FB74" s="249"/>
      <c r="FC74" s="248"/>
      <c r="FD74" s="248"/>
      <c r="FE74" s="248"/>
      <c r="FF74" s="248"/>
      <c r="FG74" s="248"/>
      <c r="FH74" s="248"/>
      <c r="FI74" s="248"/>
      <c r="FJ74" s="248"/>
      <c r="FK74" s="248"/>
      <c r="FL74" s="249"/>
      <c r="FM74" s="248"/>
      <c r="FN74" s="248"/>
      <c r="FO74" s="248"/>
      <c r="FP74" s="248"/>
      <c r="FQ74" s="249"/>
      <c r="FR74" s="169"/>
      <c r="FS74" s="169"/>
      <c r="FT74" s="169"/>
      <c r="FU74" s="169"/>
      <c r="FV74" s="169"/>
      <c r="FW74" s="169"/>
      <c r="FX74" s="169"/>
      <c r="FY74" s="169"/>
    </row>
    <row r="75" spans="1:181" s="64" customFormat="1" ht="12.75" customHeight="1" x14ac:dyDescent="0.15">
      <c r="A75" s="475">
        <f>IF(I75&lt;&gt;"",MAX(A59:B74)+1,"*")</f>
        <v>61</v>
      </c>
      <c r="B75" s="487"/>
      <c r="C75" s="235"/>
      <c r="D75" s="236"/>
      <c r="E75" s="236"/>
      <c r="F75" s="236"/>
      <c r="G75" s="237"/>
      <c r="H75" s="238"/>
      <c r="I75" s="481" t="s">
        <v>294</v>
      </c>
      <c r="J75" s="482"/>
      <c r="K75" s="482"/>
      <c r="L75" s="482"/>
      <c r="M75" s="482"/>
      <c r="N75" s="482"/>
      <c r="O75" s="482"/>
      <c r="P75" s="482"/>
      <c r="Q75" s="482"/>
      <c r="R75" s="482"/>
      <c r="S75" s="482"/>
      <c r="T75" s="482"/>
      <c r="U75" s="482"/>
      <c r="V75" s="482"/>
      <c r="W75" s="482"/>
      <c r="X75" s="483"/>
      <c r="Y75" s="481"/>
      <c r="Z75" s="482"/>
      <c r="AA75" s="482"/>
      <c r="AB75" s="482"/>
      <c r="AC75" s="482"/>
      <c r="AD75" s="482"/>
      <c r="AE75" s="482"/>
      <c r="AF75" s="482"/>
      <c r="AG75" s="483"/>
      <c r="AH75" s="472" t="s">
        <v>200</v>
      </c>
      <c r="AI75" s="473"/>
      <c r="AJ75" s="473"/>
      <c r="AK75" s="473"/>
      <c r="AL75" s="473"/>
      <c r="AM75" s="473"/>
      <c r="AN75" s="474"/>
      <c r="AO75" s="472" t="s">
        <v>216</v>
      </c>
      <c r="AP75" s="473"/>
      <c r="AQ75" s="473"/>
      <c r="AR75" s="474"/>
      <c r="AS75" s="472">
        <f t="shared" si="16"/>
        <v>7</v>
      </c>
      <c r="AT75" s="473"/>
      <c r="AU75" s="474"/>
      <c r="AV75" s="239" t="s">
        <v>200</v>
      </c>
      <c r="AW75" s="240"/>
      <c r="AX75" s="241"/>
      <c r="AY75" s="472" t="s">
        <v>204</v>
      </c>
      <c r="AZ75" s="473"/>
      <c r="BA75" s="473"/>
      <c r="BB75" s="473"/>
      <c r="BC75" s="473"/>
      <c r="BD75" s="473"/>
      <c r="BE75" s="474"/>
      <c r="BF75" s="239">
        <v>8</v>
      </c>
      <c r="BG75" s="240"/>
      <c r="BH75" s="241"/>
      <c r="BI75" s="244"/>
      <c r="BJ75" s="244"/>
      <c r="BK75" s="254" t="s">
        <v>205</v>
      </c>
      <c r="BL75" s="255"/>
      <c r="BM75" s="244"/>
      <c r="BN75" s="244"/>
      <c r="BO75" s="239" t="s">
        <v>200</v>
      </c>
      <c r="BP75" s="240"/>
      <c r="BQ75" s="240"/>
      <c r="BR75" s="240"/>
      <c r="BS75" s="240"/>
      <c r="BT75" s="241"/>
      <c r="BU75" s="239" t="s">
        <v>200</v>
      </c>
      <c r="BV75" s="240"/>
      <c r="BW75" s="240"/>
      <c r="BX75" s="240"/>
      <c r="BY75" s="241"/>
      <c r="BZ75" s="475" t="s">
        <v>200</v>
      </c>
      <c r="CA75" s="476"/>
      <c r="CB75" s="476"/>
      <c r="CC75" s="476"/>
      <c r="CD75" s="476"/>
      <c r="CE75" s="476"/>
      <c r="CF75" s="476"/>
      <c r="CG75" s="476"/>
      <c r="CH75" s="477"/>
      <c r="CI75" s="475" t="str">
        <f t="shared" ref="CI75:CI77" si="17">TEXT("""",1)&amp;MID(I75,1,LEN(I75)-5)&amp;TEXT("""",1)</f>
        <v>"税抜金額(円)"</v>
      </c>
      <c r="CJ75" s="476"/>
      <c r="CK75" s="476"/>
      <c r="CL75" s="476"/>
      <c r="CM75" s="476"/>
      <c r="CN75" s="476"/>
      <c r="CO75" s="476"/>
      <c r="CP75" s="476"/>
      <c r="CQ75" s="476"/>
      <c r="CR75" s="477"/>
      <c r="CS75" s="493"/>
      <c r="CT75" s="631"/>
      <c r="CU75" s="631"/>
      <c r="CV75" s="631"/>
      <c r="CW75" s="631"/>
      <c r="CX75" s="631"/>
      <c r="CY75" s="631"/>
      <c r="CZ75" s="631"/>
      <c r="DA75" s="631"/>
      <c r="DB75" s="631"/>
      <c r="DC75" s="631"/>
      <c r="DD75" s="631"/>
      <c r="DE75" s="631"/>
      <c r="DF75" s="631"/>
      <c r="DG75" s="631"/>
      <c r="DH75" s="631"/>
      <c r="DI75" s="631"/>
      <c r="DJ75" s="631"/>
      <c r="DK75" s="631"/>
      <c r="DL75" s="631"/>
      <c r="DM75" s="631"/>
      <c r="DN75" s="631"/>
      <c r="DO75" s="631"/>
      <c r="DP75" s="631"/>
      <c r="DQ75" s="631"/>
      <c r="DR75" s="631"/>
      <c r="DS75" s="631"/>
      <c r="DT75" s="631"/>
      <c r="DU75" s="631"/>
      <c r="DV75" s="631"/>
      <c r="DW75" s="631"/>
      <c r="DX75" s="632"/>
      <c r="DY75" s="237" t="s">
        <v>210</v>
      </c>
      <c r="DZ75" s="237"/>
      <c r="EA75" s="237"/>
      <c r="EB75" s="237"/>
      <c r="EC75" s="237"/>
      <c r="ED75" s="237"/>
      <c r="EE75" s="237"/>
      <c r="EF75" s="237"/>
      <c r="EG75" s="237"/>
      <c r="EH75" s="238"/>
      <c r="EI75" s="251"/>
      <c r="EJ75" s="251"/>
      <c r="EK75" s="251"/>
      <c r="EL75" s="251"/>
      <c r="EM75" s="251"/>
      <c r="EN75" s="248"/>
      <c r="EO75" s="248"/>
      <c r="EP75" s="248"/>
      <c r="EQ75" s="248"/>
      <c r="ER75" s="248"/>
      <c r="ES75" s="248"/>
      <c r="ET75" s="248"/>
      <c r="EU75" s="248"/>
      <c r="EV75" s="249"/>
      <c r="EW75" s="249"/>
      <c r="EX75" s="249"/>
      <c r="EY75" s="249"/>
      <c r="EZ75" s="249"/>
      <c r="FA75" s="249"/>
      <c r="FB75" s="249"/>
      <c r="FC75" s="248"/>
      <c r="FD75" s="248"/>
      <c r="FE75" s="248"/>
      <c r="FF75" s="248"/>
      <c r="FG75" s="248"/>
      <c r="FH75" s="248"/>
      <c r="FI75" s="248"/>
      <c r="FJ75" s="248"/>
      <c r="FK75" s="248"/>
      <c r="FL75" s="249"/>
      <c r="FM75" s="248"/>
      <c r="FN75" s="248"/>
      <c r="FO75" s="248"/>
      <c r="FP75" s="248"/>
      <c r="FQ75" s="249"/>
      <c r="FR75" s="169"/>
      <c r="FS75" s="169"/>
      <c r="FT75" s="169"/>
      <c r="FU75" s="169"/>
      <c r="FV75" s="169"/>
      <c r="FW75" s="169"/>
      <c r="FX75" s="169"/>
      <c r="FY75" s="169"/>
    </row>
    <row r="76" spans="1:181" s="64" customFormat="1" ht="12.75" customHeight="1" x14ac:dyDescent="0.15">
      <c r="A76" s="475">
        <f>IF(I76&lt;&gt;"",MAX(A60:B75)+1,"*")</f>
        <v>62</v>
      </c>
      <c r="B76" s="487"/>
      <c r="C76" s="235"/>
      <c r="D76" s="236"/>
      <c r="E76" s="236"/>
      <c r="F76" s="236"/>
      <c r="G76" s="237"/>
      <c r="H76" s="238"/>
      <c r="I76" s="481" t="s">
        <v>338</v>
      </c>
      <c r="J76" s="482"/>
      <c r="K76" s="482"/>
      <c r="L76" s="482"/>
      <c r="M76" s="482"/>
      <c r="N76" s="482"/>
      <c r="O76" s="482"/>
      <c r="P76" s="482"/>
      <c r="Q76" s="482"/>
      <c r="R76" s="482"/>
      <c r="S76" s="482"/>
      <c r="T76" s="482"/>
      <c r="U76" s="482"/>
      <c r="V76" s="482"/>
      <c r="W76" s="482"/>
      <c r="X76" s="483"/>
      <c r="Y76" s="481"/>
      <c r="Z76" s="482"/>
      <c r="AA76" s="482"/>
      <c r="AB76" s="482"/>
      <c r="AC76" s="482"/>
      <c r="AD76" s="482"/>
      <c r="AE76" s="482"/>
      <c r="AF76" s="482"/>
      <c r="AG76" s="483"/>
      <c r="AH76" s="472" t="s">
        <v>200</v>
      </c>
      <c r="AI76" s="473"/>
      <c r="AJ76" s="473"/>
      <c r="AK76" s="473"/>
      <c r="AL76" s="473"/>
      <c r="AM76" s="473"/>
      <c r="AN76" s="474"/>
      <c r="AO76" s="472" t="s">
        <v>216</v>
      </c>
      <c r="AP76" s="473"/>
      <c r="AQ76" s="473"/>
      <c r="AR76" s="474"/>
      <c r="AS76" s="472">
        <f t="shared" si="16"/>
        <v>7</v>
      </c>
      <c r="AT76" s="473"/>
      <c r="AU76" s="474"/>
      <c r="AV76" s="239" t="s">
        <v>200</v>
      </c>
      <c r="AW76" s="240"/>
      <c r="AX76" s="241"/>
      <c r="AY76" s="472" t="s">
        <v>204</v>
      </c>
      <c r="AZ76" s="473"/>
      <c r="BA76" s="473"/>
      <c r="BB76" s="473"/>
      <c r="BC76" s="473"/>
      <c r="BD76" s="473"/>
      <c r="BE76" s="474"/>
      <c r="BF76" s="239">
        <v>8</v>
      </c>
      <c r="BG76" s="240"/>
      <c r="BH76" s="241"/>
      <c r="BI76" s="244"/>
      <c r="BJ76" s="244"/>
      <c r="BK76" s="254" t="s">
        <v>205</v>
      </c>
      <c r="BL76" s="255"/>
      <c r="BM76" s="244"/>
      <c r="BN76" s="244"/>
      <c r="BO76" s="239" t="s">
        <v>200</v>
      </c>
      <c r="BP76" s="240"/>
      <c r="BQ76" s="240"/>
      <c r="BR76" s="240"/>
      <c r="BS76" s="240"/>
      <c r="BT76" s="241"/>
      <c r="BU76" s="239" t="s">
        <v>200</v>
      </c>
      <c r="BV76" s="240"/>
      <c r="BW76" s="240"/>
      <c r="BX76" s="240"/>
      <c r="BY76" s="241"/>
      <c r="BZ76" s="475" t="s">
        <v>200</v>
      </c>
      <c r="CA76" s="476"/>
      <c r="CB76" s="476"/>
      <c r="CC76" s="476"/>
      <c r="CD76" s="476"/>
      <c r="CE76" s="476"/>
      <c r="CF76" s="476"/>
      <c r="CG76" s="476"/>
      <c r="CH76" s="477"/>
      <c r="CI76" s="475" t="str">
        <f t="shared" si="17"/>
        <v>"消費税額(円)"</v>
      </c>
      <c r="CJ76" s="476"/>
      <c r="CK76" s="476"/>
      <c r="CL76" s="476"/>
      <c r="CM76" s="476"/>
      <c r="CN76" s="476"/>
      <c r="CO76" s="476"/>
      <c r="CP76" s="476"/>
      <c r="CQ76" s="476"/>
      <c r="CR76" s="477"/>
      <c r="CS76" s="493"/>
      <c r="CT76" s="631"/>
      <c r="CU76" s="631"/>
      <c r="CV76" s="631"/>
      <c r="CW76" s="631"/>
      <c r="CX76" s="631"/>
      <c r="CY76" s="631"/>
      <c r="CZ76" s="631"/>
      <c r="DA76" s="631"/>
      <c r="DB76" s="631"/>
      <c r="DC76" s="631"/>
      <c r="DD76" s="631"/>
      <c r="DE76" s="631"/>
      <c r="DF76" s="631"/>
      <c r="DG76" s="631"/>
      <c r="DH76" s="631"/>
      <c r="DI76" s="631"/>
      <c r="DJ76" s="631"/>
      <c r="DK76" s="631"/>
      <c r="DL76" s="631"/>
      <c r="DM76" s="631"/>
      <c r="DN76" s="631"/>
      <c r="DO76" s="631"/>
      <c r="DP76" s="631"/>
      <c r="DQ76" s="631"/>
      <c r="DR76" s="631"/>
      <c r="DS76" s="631"/>
      <c r="DT76" s="631"/>
      <c r="DU76" s="631"/>
      <c r="DV76" s="631"/>
      <c r="DW76" s="631"/>
      <c r="DX76" s="632"/>
      <c r="DY76" s="237" t="s">
        <v>210</v>
      </c>
      <c r="DZ76" s="237"/>
      <c r="EA76" s="237"/>
      <c r="EB76" s="237"/>
      <c r="EC76" s="237"/>
      <c r="ED76" s="237"/>
      <c r="EE76" s="237"/>
      <c r="EF76" s="237"/>
      <c r="EG76" s="237"/>
      <c r="EH76" s="238"/>
      <c r="EI76" s="251"/>
      <c r="EJ76" s="251"/>
      <c r="EK76" s="251"/>
      <c r="EL76" s="251"/>
      <c r="EM76" s="251"/>
      <c r="EN76" s="248"/>
      <c r="EO76" s="248"/>
      <c r="EP76" s="248"/>
      <c r="EQ76" s="248"/>
      <c r="ER76" s="248"/>
      <c r="ES76" s="248"/>
      <c r="ET76" s="248"/>
      <c r="EU76" s="248"/>
      <c r="EV76" s="249"/>
      <c r="EW76" s="249"/>
      <c r="EX76" s="249"/>
      <c r="EY76" s="249"/>
      <c r="EZ76" s="249"/>
      <c r="FA76" s="249"/>
      <c r="FB76" s="249"/>
      <c r="FC76" s="248"/>
      <c r="FD76" s="248"/>
      <c r="FE76" s="248"/>
      <c r="FF76" s="248"/>
      <c r="FG76" s="248"/>
      <c r="FH76" s="248"/>
      <c r="FI76" s="248"/>
      <c r="FJ76" s="248"/>
      <c r="FK76" s="248"/>
      <c r="FL76" s="249"/>
      <c r="FM76" s="248"/>
      <c r="FN76" s="248"/>
      <c r="FO76" s="248"/>
      <c r="FP76" s="248"/>
      <c r="FQ76" s="249"/>
      <c r="FR76" s="169"/>
      <c r="FS76" s="169"/>
      <c r="FT76" s="169"/>
      <c r="FU76" s="169"/>
      <c r="FV76" s="169"/>
      <c r="FW76" s="169"/>
      <c r="FX76" s="169"/>
      <c r="FY76" s="169"/>
    </row>
    <row r="77" spans="1:181" s="64" customFormat="1" ht="12.75" customHeight="1" x14ac:dyDescent="0.15">
      <c r="A77" s="475">
        <f>IF(I77&lt;&gt;"",MAX(A61:B76)+1,"*")</f>
        <v>63</v>
      </c>
      <c r="B77" s="487"/>
      <c r="C77" s="235"/>
      <c r="D77" s="236"/>
      <c r="E77" s="236"/>
      <c r="F77" s="236"/>
      <c r="G77" s="237"/>
      <c r="H77" s="238"/>
      <c r="I77" s="481" t="s">
        <v>339</v>
      </c>
      <c r="J77" s="482"/>
      <c r="K77" s="482"/>
      <c r="L77" s="482"/>
      <c r="M77" s="482"/>
      <c r="N77" s="482"/>
      <c r="O77" s="482"/>
      <c r="P77" s="482"/>
      <c r="Q77" s="482"/>
      <c r="R77" s="482"/>
      <c r="S77" s="482"/>
      <c r="T77" s="482"/>
      <c r="U77" s="482"/>
      <c r="V77" s="482"/>
      <c r="W77" s="482"/>
      <c r="X77" s="483"/>
      <c r="Y77" s="481"/>
      <c r="Z77" s="482"/>
      <c r="AA77" s="482"/>
      <c r="AB77" s="482"/>
      <c r="AC77" s="482"/>
      <c r="AD77" s="482"/>
      <c r="AE77" s="482"/>
      <c r="AF77" s="482"/>
      <c r="AG77" s="483"/>
      <c r="AH77" s="472" t="s">
        <v>200</v>
      </c>
      <c r="AI77" s="473"/>
      <c r="AJ77" s="473"/>
      <c r="AK77" s="473"/>
      <c r="AL77" s="473"/>
      <c r="AM77" s="473"/>
      <c r="AN77" s="474"/>
      <c r="AO77" s="472" t="s">
        <v>216</v>
      </c>
      <c r="AP77" s="473"/>
      <c r="AQ77" s="473"/>
      <c r="AR77" s="474"/>
      <c r="AS77" s="472">
        <f t="shared" si="16"/>
        <v>7</v>
      </c>
      <c r="AT77" s="473"/>
      <c r="AU77" s="474"/>
      <c r="AV77" s="239" t="s">
        <v>200</v>
      </c>
      <c r="AW77" s="240"/>
      <c r="AX77" s="241"/>
      <c r="AY77" s="472" t="s">
        <v>204</v>
      </c>
      <c r="AZ77" s="473"/>
      <c r="BA77" s="473"/>
      <c r="BB77" s="473"/>
      <c r="BC77" s="473"/>
      <c r="BD77" s="473"/>
      <c r="BE77" s="474"/>
      <c r="BF77" s="239">
        <v>8</v>
      </c>
      <c r="BG77" s="240"/>
      <c r="BH77" s="241"/>
      <c r="BI77" s="244"/>
      <c r="BJ77" s="244"/>
      <c r="BK77" s="254" t="s">
        <v>205</v>
      </c>
      <c r="BL77" s="255"/>
      <c r="BM77" s="244"/>
      <c r="BN77" s="244"/>
      <c r="BO77" s="239" t="s">
        <v>200</v>
      </c>
      <c r="BP77" s="240"/>
      <c r="BQ77" s="240"/>
      <c r="BR77" s="240"/>
      <c r="BS77" s="240"/>
      <c r="BT77" s="241"/>
      <c r="BU77" s="239" t="s">
        <v>200</v>
      </c>
      <c r="BV77" s="240"/>
      <c r="BW77" s="240"/>
      <c r="BX77" s="240"/>
      <c r="BY77" s="241"/>
      <c r="BZ77" s="475" t="s">
        <v>200</v>
      </c>
      <c r="CA77" s="476"/>
      <c r="CB77" s="476"/>
      <c r="CC77" s="476"/>
      <c r="CD77" s="476"/>
      <c r="CE77" s="476"/>
      <c r="CF77" s="476"/>
      <c r="CG77" s="476"/>
      <c r="CH77" s="477"/>
      <c r="CI77" s="475" t="str">
        <f t="shared" si="17"/>
        <v>"税込金額(円)"</v>
      </c>
      <c r="CJ77" s="476"/>
      <c r="CK77" s="476"/>
      <c r="CL77" s="476"/>
      <c r="CM77" s="476"/>
      <c r="CN77" s="476"/>
      <c r="CO77" s="476"/>
      <c r="CP77" s="476"/>
      <c r="CQ77" s="476"/>
      <c r="CR77" s="477"/>
      <c r="CS77" s="493"/>
      <c r="CT77" s="631"/>
      <c r="CU77" s="631"/>
      <c r="CV77" s="631"/>
      <c r="CW77" s="631"/>
      <c r="CX77" s="631"/>
      <c r="CY77" s="631"/>
      <c r="CZ77" s="631"/>
      <c r="DA77" s="631"/>
      <c r="DB77" s="631"/>
      <c r="DC77" s="631"/>
      <c r="DD77" s="631"/>
      <c r="DE77" s="631"/>
      <c r="DF77" s="631"/>
      <c r="DG77" s="631"/>
      <c r="DH77" s="631"/>
      <c r="DI77" s="631"/>
      <c r="DJ77" s="631"/>
      <c r="DK77" s="631"/>
      <c r="DL77" s="631"/>
      <c r="DM77" s="631"/>
      <c r="DN77" s="631"/>
      <c r="DO77" s="631"/>
      <c r="DP77" s="631"/>
      <c r="DQ77" s="631"/>
      <c r="DR77" s="631"/>
      <c r="DS77" s="631"/>
      <c r="DT77" s="631"/>
      <c r="DU77" s="631"/>
      <c r="DV77" s="631"/>
      <c r="DW77" s="631"/>
      <c r="DX77" s="632"/>
      <c r="DY77" s="237" t="s">
        <v>210</v>
      </c>
      <c r="DZ77" s="237"/>
      <c r="EA77" s="237"/>
      <c r="EB77" s="237"/>
      <c r="EC77" s="237"/>
      <c r="ED77" s="237"/>
      <c r="EE77" s="237"/>
      <c r="EF77" s="237"/>
      <c r="EG77" s="237"/>
      <c r="EH77" s="238"/>
      <c r="EI77" s="251"/>
      <c r="EJ77" s="251"/>
      <c r="EK77" s="251"/>
      <c r="EL77" s="251"/>
      <c r="EM77" s="251"/>
      <c r="EN77" s="248"/>
      <c r="EO77" s="248"/>
      <c r="EP77" s="248"/>
      <c r="EQ77" s="248"/>
      <c r="ER77" s="248"/>
      <c r="ES77" s="248"/>
      <c r="ET77" s="248"/>
      <c r="EU77" s="248"/>
      <c r="EV77" s="249"/>
      <c r="EW77" s="249"/>
      <c r="EX77" s="249"/>
      <c r="EY77" s="249"/>
      <c r="EZ77" s="249"/>
      <c r="FA77" s="249"/>
      <c r="FB77" s="249"/>
      <c r="FC77" s="248"/>
      <c r="FD77" s="248"/>
      <c r="FE77" s="248"/>
      <c r="FF77" s="248"/>
      <c r="FG77" s="248"/>
      <c r="FH77" s="248"/>
      <c r="FI77" s="248"/>
      <c r="FJ77" s="248"/>
      <c r="FK77" s="248"/>
      <c r="FL77" s="249"/>
      <c r="FM77" s="248"/>
      <c r="FN77" s="248"/>
      <c r="FO77" s="248"/>
      <c r="FP77" s="248"/>
      <c r="FQ77" s="249"/>
      <c r="FR77" s="169"/>
      <c r="FS77" s="169"/>
      <c r="FT77" s="169"/>
      <c r="FU77" s="169"/>
      <c r="FV77" s="169"/>
      <c r="FW77" s="169"/>
      <c r="FX77" s="169"/>
      <c r="FY77" s="169"/>
    </row>
    <row r="78" spans="1:181" s="234" customFormat="1" ht="12.75" customHeight="1" x14ac:dyDescent="0.15">
      <c r="A78" s="517" t="str">
        <f>IF(I78&lt;&gt;"",MAX(A75:B75)+1,"*")</f>
        <v>*</v>
      </c>
      <c r="B78" s="518"/>
      <c r="C78" s="619" t="s">
        <v>300</v>
      </c>
      <c r="D78" s="620"/>
      <c r="E78" s="620"/>
      <c r="F78" s="620"/>
      <c r="G78" s="620"/>
      <c r="H78" s="621"/>
      <c r="I78" s="224"/>
      <c r="J78" s="225"/>
      <c r="K78" s="225"/>
      <c r="L78" s="225"/>
      <c r="M78" s="225"/>
      <c r="N78" s="225"/>
      <c r="O78" s="225"/>
      <c r="P78" s="225"/>
      <c r="Q78" s="225"/>
      <c r="R78" s="225"/>
      <c r="S78" s="225"/>
      <c r="T78" s="225"/>
      <c r="U78" s="225"/>
      <c r="V78" s="225"/>
      <c r="W78" s="225"/>
      <c r="X78" s="226"/>
      <c r="Y78" s="221"/>
      <c r="Z78" s="222"/>
      <c r="AA78" s="222"/>
      <c r="AB78" s="222"/>
      <c r="AC78" s="222"/>
      <c r="AD78" s="222"/>
      <c r="AE78" s="222"/>
      <c r="AF78" s="222"/>
      <c r="AG78" s="223"/>
      <c r="AH78" s="519"/>
      <c r="AI78" s="520"/>
      <c r="AJ78" s="520"/>
      <c r="AK78" s="520"/>
      <c r="AL78" s="520"/>
      <c r="AM78" s="520"/>
      <c r="AN78" s="521"/>
      <c r="AO78" s="227"/>
      <c r="AP78" s="228"/>
      <c r="AQ78" s="228"/>
      <c r="AR78" s="229"/>
      <c r="AS78" s="227"/>
      <c r="AT78" s="228"/>
      <c r="AU78" s="229"/>
      <c r="AV78" s="227"/>
      <c r="AW78" s="228"/>
      <c r="AX78" s="229"/>
      <c r="AY78" s="519"/>
      <c r="AZ78" s="520"/>
      <c r="BA78" s="520"/>
      <c r="BB78" s="520"/>
      <c r="BC78" s="520"/>
      <c r="BD78" s="520"/>
      <c r="BE78" s="521"/>
      <c r="BF78" s="227"/>
      <c r="BG78" s="228"/>
      <c r="BH78" s="229"/>
      <c r="BI78" s="227"/>
      <c r="BJ78" s="229"/>
      <c r="BK78" s="227"/>
      <c r="BL78" s="229"/>
      <c r="BM78" s="227"/>
      <c r="BN78" s="229"/>
      <c r="BO78" s="227"/>
      <c r="BP78" s="228"/>
      <c r="BQ78" s="228"/>
      <c r="BR78" s="228"/>
      <c r="BS78" s="228"/>
      <c r="BT78" s="229"/>
      <c r="BU78" s="227"/>
      <c r="BV78" s="228"/>
      <c r="BW78" s="228"/>
      <c r="BX78" s="228"/>
      <c r="BY78" s="229"/>
      <c r="BZ78" s="221"/>
      <c r="CA78" s="228"/>
      <c r="CB78" s="228"/>
      <c r="CC78" s="228"/>
      <c r="CD78" s="228"/>
      <c r="CE78" s="228"/>
      <c r="CF78" s="228"/>
      <c r="CG78" s="228"/>
      <c r="CH78" s="229"/>
      <c r="CI78" s="228"/>
      <c r="CJ78" s="228"/>
      <c r="CK78" s="228"/>
      <c r="CL78" s="228"/>
      <c r="CM78" s="228"/>
      <c r="CN78" s="228"/>
      <c r="CO78" s="228"/>
      <c r="CP78" s="228"/>
      <c r="CQ78" s="228"/>
      <c r="CR78" s="228"/>
      <c r="CS78" s="221"/>
      <c r="CT78" s="222"/>
      <c r="CU78" s="222"/>
      <c r="CV78" s="222"/>
      <c r="CW78" s="222"/>
      <c r="CX78" s="230"/>
      <c r="CY78" s="230"/>
      <c r="CZ78" s="230"/>
      <c r="DA78" s="230"/>
      <c r="DB78" s="230"/>
      <c r="DC78" s="230"/>
      <c r="DD78" s="230"/>
      <c r="DE78" s="230"/>
      <c r="DF78" s="230"/>
      <c r="DG78" s="230"/>
      <c r="DH78" s="230"/>
      <c r="DI78" s="230"/>
      <c r="DJ78" s="230"/>
      <c r="DK78" s="230"/>
      <c r="DL78" s="230"/>
      <c r="DM78" s="230"/>
      <c r="DN78" s="230"/>
      <c r="DO78" s="230"/>
      <c r="DP78" s="230"/>
      <c r="DQ78" s="230"/>
      <c r="DR78" s="230"/>
      <c r="DS78" s="230"/>
      <c r="DT78" s="230"/>
      <c r="DU78" s="230"/>
      <c r="DV78" s="230"/>
      <c r="DW78" s="230"/>
      <c r="DX78" s="231"/>
      <c r="DY78" s="232"/>
      <c r="DZ78" s="230"/>
      <c r="EA78" s="230"/>
      <c r="EB78" s="230"/>
      <c r="EC78" s="230"/>
      <c r="ED78" s="222"/>
      <c r="EE78" s="222"/>
      <c r="EF78" s="222"/>
      <c r="EG78" s="222"/>
      <c r="EH78" s="223"/>
      <c r="EI78" s="233"/>
      <c r="EJ78" s="233"/>
      <c r="EK78" s="233"/>
      <c r="EL78" s="233"/>
      <c r="EM78" s="233"/>
      <c r="EN78" s="233"/>
      <c r="EO78" s="233"/>
      <c r="EP78" s="233"/>
      <c r="EQ78" s="233"/>
      <c r="ER78" s="233"/>
      <c r="ES78" s="169"/>
      <c r="ET78" s="169"/>
      <c r="EU78" s="169"/>
      <c r="EV78" s="169"/>
      <c r="EW78" s="169"/>
      <c r="EX78" s="169"/>
      <c r="EY78" s="169"/>
      <c r="EZ78" s="169"/>
      <c r="FA78" s="169"/>
      <c r="FB78" s="169"/>
      <c r="FC78" s="169"/>
      <c r="FD78" s="169"/>
      <c r="FE78" s="169"/>
      <c r="FF78" s="169"/>
      <c r="FG78" s="169"/>
      <c r="FH78" s="169"/>
      <c r="FI78" s="169"/>
      <c r="FJ78" s="169"/>
      <c r="FK78" s="169"/>
      <c r="FL78" s="169"/>
      <c r="FM78" s="169"/>
      <c r="FN78" s="169"/>
      <c r="FO78" s="169"/>
      <c r="FP78" s="169"/>
      <c r="FQ78" s="169"/>
      <c r="FR78" s="169"/>
      <c r="FS78" s="169"/>
      <c r="FT78" s="169"/>
      <c r="FU78" s="169"/>
      <c r="FV78" s="169"/>
      <c r="FW78" s="169"/>
      <c r="FX78" s="169"/>
      <c r="FY78" s="169"/>
    </row>
    <row r="79" spans="1:181" s="64" customFormat="1" ht="59.25" customHeight="1" x14ac:dyDescent="0.15">
      <c r="A79" s="475">
        <f t="shared" ref="A79:A82" si="18">IF(I79&lt;&gt;"",MAX(A73:B78)+1,"*")</f>
        <v>64</v>
      </c>
      <c r="B79" s="487"/>
      <c r="C79" s="235"/>
      <c r="D79" s="236"/>
      <c r="E79" s="236"/>
      <c r="F79" s="236"/>
      <c r="G79" s="237"/>
      <c r="H79" s="238"/>
      <c r="I79" s="481" t="s">
        <v>709</v>
      </c>
      <c r="J79" s="488"/>
      <c r="K79" s="488"/>
      <c r="L79" s="488"/>
      <c r="M79" s="488"/>
      <c r="N79" s="488"/>
      <c r="O79" s="488"/>
      <c r="P79" s="488"/>
      <c r="Q79" s="488"/>
      <c r="R79" s="488"/>
      <c r="S79" s="488"/>
      <c r="T79" s="488"/>
      <c r="U79" s="488"/>
      <c r="V79" s="488"/>
      <c r="W79" s="488"/>
      <c r="X79" s="489"/>
      <c r="Y79" s="481"/>
      <c r="Z79" s="488"/>
      <c r="AA79" s="488"/>
      <c r="AB79" s="488"/>
      <c r="AC79" s="488"/>
      <c r="AD79" s="488"/>
      <c r="AE79" s="488"/>
      <c r="AF79" s="488"/>
      <c r="AG79" s="489"/>
      <c r="AH79" s="472" t="s">
        <v>200</v>
      </c>
      <c r="AI79" s="473"/>
      <c r="AJ79" s="473"/>
      <c r="AK79" s="473"/>
      <c r="AL79" s="473"/>
      <c r="AM79" s="473"/>
      <c r="AN79" s="474"/>
      <c r="AO79" s="472" t="s">
        <v>212</v>
      </c>
      <c r="AP79" s="473"/>
      <c r="AQ79" s="473"/>
      <c r="AR79" s="474"/>
      <c r="AS79" s="240">
        <v>5</v>
      </c>
      <c r="AT79" s="240"/>
      <c r="AU79" s="240"/>
      <c r="AV79" s="239" t="s">
        <v>200</v>
      </c>
      <c r="AW79" s="240"/>
      <c r="AX79" s="241"/>
      <c r="AY79" s="472" t="s">
        <v>204</v>
      </c>
      <c r="AZ79" s="473"/>
      <c r="BA79" s="473"/>
      <c r="BB79" s="473"/>
      <c r="BC79" s="473"/>
      <c r="BD79" s="473"/>
      <c r="BE79" s="474"/>
      <c r="BF79" s="239">
        <v>8</v>
      </c>
      <c r="BG79" s="240"/>
      <c r="BH79" s="241"/>
      <c r="BI79" s="244"/>
      <c r="BJ79" s="244"/>
      <c r="BK79" s="254" t="s">
        <v>205</v>
      </c>
      <c r="BL79" s="255"/>
      <c r="BM79" s="244"/>
      <c r="BN79" s="244"/>
      <c r="BO79" s="622">
        <v>3</v>
      </c>
      <c r="BP79" s="623"/>
      <c r="BQ79" s="623"/>
      <c r="BR79" s="623"/>
      <c r="BS79" s="623"/>
      <c r="BT79" s="624"/>
      <c r="BU79" s="472" t="s">
        <v>220</v>
      </c>
      <c r="BV79" s="473"/>
      <c r="BW79" s="473"/>
      <c r="BX79" s="473"/>
      <c r="BY79" s="474"/>
      <c r="BZ79" s="475"/>
      <c r="CA79" s="476"/>
      <c r="CB79" s="476"/>
      <c r="CC79" s="476"/>
      <c r="CD79" s="476"/>
      <c r="CE79" s="476"/>
      <c r="CF79" s="476"/>
      <c r="CG79" s="476"/>
      <c r="CH79" s="477"/>
      <c r="CI79" s="475"/>
      <c r="CJ79" s="476"/>
      <c r="CK79" s="476"/>
      <c r="CL79" s="476"/>
      <c r="CM79" s="476"/>
      <c r="CN79" s="476"/>
      <c r="CO79" s="476"/>
      <c r="CP79" s="476"/>
      <c r="CQ79" s="476"/>
      <c r="CR79" s="477"/>
      <c r="CS79" s="484" t="s">
        <v>710</v>
      </c>
      <c r="CT79" s="485"/>
      <c r="CU79" s="485"/>
      <c r="CV79" s="485"/>
      <c r="CW79" s="485"/>
      <c r="CX79" s="485"/>
      <c r="CY79" s="485"/>
      <c r="CZ79" s="485"/>
      <c r="DA79" s="485"/>
      <c r="DB79" s="485"/>
      <c r="DC79" s="485"/>
      <c r="DD79" s="485"/>
      <c r="DE79" s="485"/>
      <c r="DF79" s="485"/>
      <c r="DG79" s="485"/>
      <c r="DH79" s="485"/>
      <c r="DI79" s="485"/>
      <c r="DJ79" s="485"/>
      <c r="DK79" s="485"/>
      <c r="DL79" s="485"/>
      <c r="DM79" s="485"/>
      <c r="DN79" s="485"/>
      <c r="DO79" s="485"/>
      <c r="DP79" s="485"/>
      <c r="DQ79" s="485"/>
      <c r="DR79" s="485"/>
      <c r="DS79" s="485"/>
      <c r="DT79" s="485"/>
      <c r="DU79" s="485"/>
      <c r="DV79" s="485"/>
      <c r="DW79" s="485"/>
      <c r="DX79" s="486"/>
      <c r="DY79" s="237" t="s">
        <v>210</v>
      </c>
      <c r="DZ79" s="237"/>
      <c r="EA79" s="237"/>
      <c r="EB79" s="237"/>
      <c r="EC79" s="237"/>
      <c r="ED79" s="237"/>
      <c r="EE79" s="237"/>
      <c r="EF79" s="237"/>
      <c r="EG79" s="237"/>
      <c r="EH79" s="238"/>
      <c r="EI79" s="251"/>
      <c r="EJ79" s="251"/>
      <c r="EK79" s="251"/>
      <c r="EL79" s="251"/>
      <c r="EM79" s="251"/>
      <c r="EN79" s="248"/>
      <c r="EO79" s="248"/>
      <c r="EP79" s="248"/>
      <c r="EQ79" s="248"/>
      <c r="ER79" s="248"/>
      <c r="ES79" s="248"/>
      <c r="ET79" s="248"/>
      <c r="EU79" s="248"/>
      <c r="EV79" s="249"/>
      <c r="EW79" s="249"/>
      <c r="EX79" s="249"/>
      <c r="EY79" s="249"/>
      <c r="EZ79" s="249"/>
      <c r="FA79" s="249"/>
      <c r="FB79" s="249"/>
      <c r="FC79" s="248"/>
      <c r="FD79" s="248"/>
      <c r="FE79" s="248"/>
      <c r="FF79" s="248"/>
      <c r="FG79" s="248"/>
      <c r="FH79" s="248"/>
      <c r="FI79" s="248"/>
      <c r="FJ79" s="248"/>
      <c r="FK79" s="248"/>
      <c r="FL79" s="249"/>
      <c r="FM79" s="248"/>
      <c r="FN79" s="248"/>
      <c r="FO79" s="248"/>
      <c r="FP79" s="248"/>
      <c r="FQ79" s="249"/>
      <c r="FR79" s="169"/>
      <c r="FS79" s="169"/>
      <c r="FT79" s="169"/>
      <c r="FU79" s="169"/>
      <c r="FV79" s="169"/>
      <c r="FW79" s="169"/>
      <c r="FX79" s="169"/>
      <c r="FY79" s="169"/>
    </row>
    <row r="80" spans="1:181" s="64" customFormat="1" ht="75" customHeight="1" x14ac:dyDescent="0.15">
      <c r="A80" s="475">
        <f t="shared" si="18"/>
        <v>65</v>
      </c>
      <c r="B80" s="487"/>
      <c r="C80" s="235"/>
      <c r="D80" s="236"/>
      <c r="E80" s="236"/>
      <c r="F80" s="236"/>
      <c r="G80" s="237"/>
      <c r="H80" s="238"/>
      <c r="I80" s="481" t="s">
        <v>310</v>
      </c>
      <c r="J80" s="488"/>
      <c r="K80" s="488"/>
      <c r="L80" s="488"/>
      <c r="M80" s="488"/>
      <c r="N80" s="488"/>
      <c r="O80" s="488"/>
      <c r="P80" s="488"/>
      <c r="Q80" s="488"/>
      <c r="R80" s="488"/>
      <c r="S80" s="488"/>
      <c r="T80" s="488"/>
      <c r="U80" s="488"/>
      <c r="V80" s="488"/>
      <c r="W80" s="488"/>
      <c r="X80" s="489"/>
      <c r="Y80" s="481"/>
      <c r="Z80" s="488"/>
      <c r="AA80" s="488"/>
      <c r="AB80" s="488"/>
      <c r="AC80" s="488"/>
      <c r="AD80" s="488"/>
      <c r="AE80" s="488"/>
      <c r="AF80" s="488"/>
      <c r="AG80" s="489"/>
      <c r="AH80" s="472" t="s">
        <v>200</v>
      </c>
      <c r="AI80" s="473"/>
      <c r="AJ80" s="473"/>
      <c r="AK80" s="473"/>
      <c r="AL80" s="473"/>
      <c r="AM80" s="473"/>
      <c r="AN80" s="474"/>
      <c r="AO80" s="472" t="s">
        <v>212</v>
      </c>
      <c r="AP80" s="473"/>
      <c r="AQ80" s="473"/>
      <c r="AR80" s="474"/>
      <c r="AS80" s="240">
        <v>21</v>
      </c>
      <c r="AT80" s="240"/>
      <c r="AU80" s="240"/>
      <c r="AV80" s="239" t="s">
        <v>200</v>
      </c>
      <c r="AW80" s="240"/>
      <c r="AX80" s="241"/>
      <c r="AY80" s="472" t="s">
        <v>204</v>
      </c>
      <c r="AZ80" s="473"/>
      <c r="BA80" s="473"/>
      <c r="BB80" s="473"/>
      <c r="BC80" s="473"/>
      <c r="BD80" s="473"/>
      <c r="BE80" s="474"/>
      <c r="BF80" s="239">
        <v>8</v>
      </c>
      <c r="BG80" s="240"/>
      <c r="BH80" s="241"/>
      <c r="BI80" s="244"/>
      <c r="BJ80" s="244"/>
      <c r="BK80" s="254"/>
      <c r="BL80" s="255"/>
      <c r="BM80" s="470" t="s">
        <v>205</v>
      </c>
      <c r="BN80" s="471"/>
      <c r="BO80" s="625"/>
      <c r="BP80" s="626"/>
      <c r="BQ80" s="626"/>
      <c r="BR80" s="626"/>
      <c r="BS80" s="626"/>
      <c r="BT80" s="627"/>
      <c r="BU80" s="472" t="s">
        <v>220</v>
      </c>
      <c r="BV80" s="473"/>
      <c r="BW80" s="473"/>
      <c r="BX80" s="473"/>
      <c r="BY80" s="474"/>
      <c r="BZ80" s="478" t="s">
        <v>343</v>
      </c>
      <c r="CA80" s="479"/>
      <c r="CB80" s="479"/>
      <c r="CC80" s="479"/>
      <c r="CD80" s="479"/>
      <c r="CE80" s="479"/>
      <c r="CF80" s="479"/>
      <c r="CG80" s="479"/>
      <c r="CH80" s="480"/>
      <c r="CI80" s="475" t="s">
        <v>341</v>
      </c>
      <c r="CJ80" s="476"/>
      <c r="CK80" s="476"/>
      <c r="CL80" s="476"/>
      <c r="CM80" s="476"/>
      <c r="CN80" s="476"/>
      <c r="CO80" s="476"/>
      <c r="CP80" s="476"/>
      <c r="CQ80" s="476"/>
      <c r="CR80" s="477"/>
      <c r="CS80" s="484" t="s">
        <v>711</v>
      </c>
      <c r="CT80" s="485"/>
      <c r="CU80" s="485"/>
      <c r="CV80" s="485"/>
      <c r="CW80" s="485"/>
      <c r="CX80" s="485"/>
      <c r="CY80" s="485"/>
      <c r="CZ80" s="485"/>
      <c r="DA80" s="485"/>
      <c r="DB80" s="485"/>
      <c r="DC80" s="485"/>
      <c r="DD80" s="485"/>
      <c r="DE80" s="485"/>
      <c r="DF80" s="485"/>
      <c r="DG80" s="485"/>
      <c r="DH80" s="485"/>
      <c r="DI80" s="485"/>
      <c r="DJ80" s="485"/>
      <c r="DK80" s="485"/>
      <c r="DL80" s="485"/>
      <c r="DM80" s="485"/>
      <c r="DN80" s="485"/>
      <c r="DO80" s="485"/>
      <c r="DP80" s="485"/>
      <c r="DQ80" s="485"/>
      <c r="DR80" s="485"/>
      <c r="DS80" s="485"/>
      <c r="DT80" s="485"/>
      <c r="DU80" s="485"/>
      <c r="DV80" s="485"/>
      <c r="DW80" s="485"/>
      <c r="DX80" s="486"/>
      <c r="DY80" s="237" t="s">
        <v>210</v>
      </c>
      <c r="DZ80" s="237"/>
      <c r="EA80" s="237"/>
      <c r="EB80" s="237"/>
      <c r="EC80" s="237"/>
      <c r="ED80" s="237"/>
      <c r="EE80" s="237"/>
      <c r="EF80" s="237"/>
      <c r="EG80" s="237"/>
      <c r="EH80" s="238"/>
      <c r="EI80" s="251"/>
      <c r="EJ80" s="251"/>
      <c r="EK80" s="251"/>
      <c r="EL80" s="251"/>
      <c r="EM80" s="251"/>
      <c r="EN80" s="248"/>
      <c r="EO80" s="248"/>
      <c r="EP80" s="248"/>
      <c r="EQ80" s="248"/>
      <c r="ER80" s="248"/>
      <c r="ES80" s="248"/>
      <c r="ET80" s="248"/>
      <c r="EU80" s="248"/>
      <c r="EV80" s="249"/>
      <c r="EW80" s="249"/>
      <c r="EX80" s="249"/>
      <c r="EY80" s="249"/>
      <c r="EZ80" s="249"/>
      <c r="FA80" s="249"/>
      <c r="FB80" s="249"/>
      <c r="FC80" s="248"/>
      <c r="FD80" s="248"/>
      <c r="FE80" s="248"/>
      <c r="FF80" s="248"/>
      <c r="FG80" s="248"/>
      <c r="FH80" s="248"/>
      <c r="FI80" s="248"/>
      <c r="FJ80" s="248"/>
      <c r="FK80" s="248"/>
      <c r="FL80" s="249"/>
      <c r="FM80" s="248"/>
      <c r="FN80" s="248"/>
      <c r="FO80" s="248"/>
      <c r="FP80" s="248"/>
      <c r="FQ80" s="249"/>
      <c r="FR80" s="169"/>
      <c r="FS80" s="169"/>
      <c r="FT80" s="169"/>
      <c r="FU80" s="169"/>
      <c r="FV80" s="169"/>
      <c r="FW80" s="169"/>
      <c r="FX80" s="169"/>
      <c r="FY80" s="169"/>
    </row>
    <row r="81" spans="1:181" s="64" customFormat="1" ht="75" customHeight="1" x14ac:dyDescent="0.15">
      <c r="A81" s="475">
        <f t="shared" si="18"/>
        <v>66</v>
      </c>
      <c r="B81" s="487"/>
      <c r="C81" s="235"/>
      <c r="D81" s="236"/>
      <c r="E81" s="236"/>
      <c r="F81" s="236"/>
      <c r="G81" s="237"/>
      <c r="H81" s="238"/>
      <c r="I81" s="481" t="s">
        <v>345</v>
      </c>
      <c r="J81" s="488"/>
      <c r="K81" s="488"/>
      <c r="L81" s="488"/>
      <c r="M81" s="488"/>
      <c r="N81" s="488"/>
      <c r="O81" s="488"/>
      <c r="P81" s="488"/>
      <c r="Q81" s="488"/>
      <c r="R81" s="488"/>
      <c r="S81" s="488"/>
      <c r="T81" s="488"/>
      <c r="U81" s="488"/>
      <c r="V81" s="488"/>
      <c r="W81" s="488"/>
      <c r="X81" s="489"/>
      <c r="Y81" s="481"/>
      <c r="Z81" s="488"/>
      <c r="AA81" s="488"/>
      <c r="AB81" s="488"/>
      <c r="AC81" s="488"/>
      <c r="AD81" s="488"/>
      <c r="AE81" s="488"/>
      <c r="AF81" s="488"/>
      <c r="AG81" s="489"/>
      <c r="AH81" s="472" t="s">
        <v>200</v>
      </c>
      <c r="AI81" s="473"/>
      <c r="AJ81" s="473"/>
      <c r="AK81" s="473"/>
      <c r="AL81" s="473"/>
      <c r="AM81" s="473"/>
      <c r="AN81" s="474"/>
      <c r="AO81" s="472" t="s">
        <v>212</v>
      </c>
      <c r="AP81" s="473"/>
      <c r="AQ81" s="473"/>
      <c r="AR81" s="474"/>
      <c r="AS81" s="240">
        <v>21</v>
      </c>
      <c r="AT81" s="240"/>
      <c r="AU81" s="240"/>
      <c r="AV81" s="239" t="s">
        <v>200</v>
      </c>
      <c r="AW81" s="240"/>
      <c r="AX81" s="241"/>
      <c r="AY81" s="472" t="s">
        <v>204</v>
      </c>
      <c r="AZ81" s="473"/>
      <c r="BA81" s="473"/>
      <c r="BB81" s="473"/>
      <c r="BC81" s="473"/>
      <c r="BD81" s="473"/>
      <c r="BE81" s="474"/>
      <c r="BF81" s="239">
        <v>8</v>
      </c>
      <c r="BG81" s="240"/>
      <c r="BH81" s="241"/>
      <c r="BI81" s="244"/>
      <c r="BJ81" s="244"/>
      <c r="BK81" s="254"/>
      <c r="BL81" s="255"/>
      <c r="BM81" s="470" t="s">
        <v>205</v>
      </c>
      <c r="BN81" s="471"/>
      <c r="BO81" s="625"/>
      <c r="BP81" s="626"/>
      <c r="BQ81" s="626"/>
      <c r="BR81" s="626"/>
      <c r="BS81" s="626"/>
      <c r="BT81" s="627"/>
      <c r="BU81" s="472" t="s">
        <v>220</v>
      </c>
      <c r="BV81" s="473"/>
      <c r="BW81" s="473"/>
      <c r="BX81" s="473"/>
      <c r="BY81" s="474"/>
      <c r="BZ81" s="478" t="s">
        <v>343</v>
      </c>
      <c r="CA81" s="479"/>
      <c r="CB81" s="479"/>
      <c r="CC81" s="479"/>
      <c r="CD81" s="479"/>
      <c r="CE81" s="479"/>
      <c r="CF81" s="479"/>
      <c r="CG81" s="479"/>
      <c r="CH81" s="480"/>
      <c r="CI81" s="475" t="s">
        <v>341</v>
      </c>
      <c r="CJ81" s="476"/>
      <c r="CK81" s="476"/>
      <c r="CL81" s="476"/>
      <c r="CM81" s="476"/>
      <c r="CN81" s="476"/>
      <c r="CO81" s="476"/>
      <c r="CP81" s="476"/>
      <c r="CQ81" s="476"/>
      <c r="CR81" s="477"/>
      <c r="CS81" s="484" t="s">
        <v>712</v>
      </c>
      <c r="CT81" s="485"/>
      <c r="CU81" s="485"/>
      <c r="CV81" s="485"/>
      <c r="CW81" s="485"/>
      <c r="CX81" s="485"/>
      <c r="CY81" s="485"/>
      <c r="CZ81" s="485"/>
      <c r="DA81" s="485"/>
      <c r="DB81" s="485"/>
      <c r="DC81" s="485"/>
      <c r="DD81" s="485"/>
      <c r="DE81" s="485"/>
      <c r="DF81" s="485"/>
      <c r="DG81" s="485"/>
      <c r="DH81" s="485"/>
      <c r="DI81" s="485"/>
      <c r="DJ81" s="485"/>
      <c r="DK81" s="485"/>
      <c r="DL81" s="485"/>
      <c r="DM81" s="485"/>
      <c r="DN81" s="485"/>
      <c r="DO81" s="485"/>
      <c r="DP81" s="485"/>
      <c r="DQ81" s="485"/>
      <c r="DR81" s="485"/>
      <c r="DS81" s="485"/>
      <c r="DT81" s="485"/>
      <c r="DU81" s="485"/>
      <c r="DV81" s="485"/>
      <c r="DW81" s="485"/>
      <c r="DX81" s="486"/>
      <c r="DY81" s="237" t="s">
        <v>210</v>
      </c>
      <c r="DZ81" s="237"/>
      <c r="EA81" s="237"/>
      <c r="EB81" s="237"/>
      <c r="EC81" s="237"/>
      <c r="ED81" s="237"/>
      <c r="EE81" s="237"/>
      <c r="EF81" s="237"/>
      <c r="EG81" s="237"/>
      <c r="EH81" s="238"/>
      <c r="EI81" s="251"/>
      <c r="EJ81" s="251"/>
      <c r="EK81" s="251"/>
      <c r="EL81" s="251"/>
      <c r="EM81" s="251"/>
      <c r="EN81" s="248"/>
      <c r="EO81" s="248"/>
      <c r="EP81" s="248"/>
      <c r="EQ81" s="248"/>
      <c r="ER81" s="248"/>
      <c r="ES81" s="248"/>
      <c r="ET81" s="248"/>
      <c r="EU81" s="248"/>
      <c r="EV81" s="249"/>
      <c r="EW81" s="249"/>
      <c r="EX81" s="249"/>
      <c r="EY81" s="249"/>
      <c r="EZ81" s="249"/>
      <c r="FA81" s="249"/>
      <c r="FB81" s="249"/>
      <c r="FC81" s="248"/>
      <c r="FD81" s="248"/>
      <c r="FE81" s="248"/>
      <c r="FF81" s="248"/>
      <c r="FG81" s="248"/>
      <c r="FH81" s="248"/>
      <c r="FI81" s="248"/>
      <c r="FJ81" s="248"/>
      <c r="FK81" s="248"/>
      <c r="FL81" s="249"/>
      <c r="FM81" s="248"/>
      <c r="FN81" s="248"/>
      <c r="FO81" s="248"/>
      <c r="FP81" s="248"/>
      <c r="FQ81" s="249"/>
      <c r="FR81" s="169"/>
      <c r="FS81" s="169"/>
      <c r="FT81" s="169"/>
      <c r="FU81" s="169"/>
      <c r="FV81" s="169"/>
      <c r="FW81" s="169"/>
      <c r="FX81" s="169"/>
      <c r="FY81" s="169"/>
    </row>
    <row r="82" spans="1:181" s="64" customFormat="1" ht="85.5" customHeight="1" x14ac:dyDescent="0.15">
      <c r="A82" s="475">
        <f t="shared" si="18"/>
        <v>67</v>
      </c>
      <c r="B82" s="487"/>
      <c r="C82" s="235"/>
      <c r="D82" s="236"/>
      <c r="E82" s="236"/>
      <c r="F82" s="236"/>
      <c r="G82" s="237"/>
      <c r="H82" s="238"/>
      <c r="I82" s="481" t="s">
        <v>347</v>
      </c>
      <c r="J82" s="488"/>
      <c r="K82" s="488"/>
      <c r="L82" s="488"/>
      <c r="M82" s="488"/>
      <c r="N82" s="488"/>
      <c r="O82" s="488"/>
      <c r="P82" s="488"/>
      <c r="Q82" s="488"/>
      <c r="R82" s="488"/>
      <c r="S82" s="488"/>
      <c r="T82" s="488"/>
      <c r="U82" s="488"/>
      <c r="V82" s="488"/>
      <c r="W82" s="488"/>
      <c r="X82" s="489"/>
      <c r="Y82" s="481"/>
      <c r="Z82" s="488"/>
      <c r="AA82" s="488"/>
      <c r="AB82" s="488"/>
      <c r="AC82" s="488"/>
      <c r="AD82" s="488"/>
      <c r="AE82" s="488"/>
      <c r="AF82" s="488"/>
      <c r="AG82" s="489"/>
      <c r="AH82" s="472" t="s">
        <v>200</v>
      </c>
      <c r="AI82" s="473"/>
      <c r="AJ82" s="473"/>
      <c r="AK82" s="473"/>
      <c r="AL82" s="473"/>
      <c r="AM82" s="473"/>
      <c r="AN82" s="474"/>
      <c r="AO82" s="472" t="s">
        <v>212</v>
      </c>
      <c r="AP82" s="473"/>
      <c r="AQ82" s="473"/>
      <c r="AR82" s="474"/>
      <c r="AS82" s="240">
        <v>21</v>
      </c>
      <c r="AT82" s="240"/>
      <c r="AU82" s="240"/>
      <c r="AV82" s="239" t="s">
        <v>200</v>
      </c>
      <c r="AW82" s="240"/>
      <c r="AX82" s="241"/>
      <c r="AY82" s="472" t="s">
        <v>204</v>
      </c>
      <c r="AZ82" s="473"/>
      <c r="BA82" s="473"/>
      <c r="BB82" s="473"/>
      <c r="BC82" s="473"/>
      <c r="BD82" s="473"/>
      <c r="BE82" s="474"/>
      <c r="BF82" s="239">
        <v>8</v>
      </c>
      <c r="BG82" s="240"/>
      <c r="BH82" s="241"/>
      <c r="BI82" s="244"/>
      <c r="BJ82" s="244"/>
      <c r="BK82" s="254"/>
      <c r="BL82" s="255"/>
      <c r="BM82" s="470" t="s">
        <v>205</v>
      </c>
      <c r="BN82" s="471"/>
      <c r="BO82" s="628"/>
      <c r="BP82" s="629"/>
      <c r="BQ82" s="629"/>
      <c r="BR82" s="629"/>
      <c r="BS82" s="629"/>
      <c r="BT82" s="630"/>
      <c r="BU82" s="472" t="s">
        <v>220</v>
      </c>
      <c r="BV82" s="473"/>
      <c r="BW82" s="473"/>
      <c r="BX82" s="473"/>
      <c r="BY82" s="474"/>
      <c r="BZ82" s="478" t="s">
        <v>343</v>
      </c>
      <c r="CA82" s="479"/>
      <c r="CB82" s="479"/>
      <c r="CC82" s="479"/>
      <c r="CD82" s="479"/>
      <c r="CE82" s="479"/>
      <c r="CF82" s="479"/>
      <c r="CG82" s="479"/>
      <c r="CH82" s="480"/>
      <c r="CI82" s="475" t="s">
        <v>341</v>
      </c>
      <c r="CJ82" s="476"/>
      <c r="CK82" s="476"/>
      <c r="CL82" s="476"/>
      <c r="CM82" s="476"/>
      <c r="CN82" s="476"/>
      <c r="CO82" s="476"/>
      <c r="CP82" s="476"/>
      <c r="CQ82" s="476"/>
      <c r="CR82" s="477"/>
      <c r="CS82" s="484" t="s">
        <v>713</v>
      </c>
      <c r="CT82" s="485"/>
      <c r="CU82" s="485"/>
      <c r="CV82" s="485"/>
      <c r="CW82" s="485"/>
      <c r="CX82" s="485"/>
      <c r="CY82" s="485"/>
      <c r="CZ82" s="485"/>
      <c r="DA82" s="485"/>
      <c r="DB82" s="485"/>
      <c r="DC82" s="485"/>
      <c r="DD82" s="485"/>
      <c r="DE82" s="485"/>
      <c r="DF82" s="485"/>
      <c r="DG82" s="485"/>
      <c r="DH82" s="485"/>
      <c r="DI82" s="485"/>
      <c r="DJ82" s="485"/>
      <c r="DK82" s="485"/>
      <c r="DL82" s="485"/>
      <c r="DM82" s="485"/>
      <c r="DN82" s="485"/>
      <c r="DO82" s="485"/>
      <c r="DP82" s="485"/>
      <c r="DQ82" s="485"/>
      <c r="DR82" s="485"/>
      <c r="DS82" s="485"/>
      <c r="DT82" s="485"/>
      <c r="DU82" s="485"/>
      <c r="DV82" s="485"/>
      <c r="DW82" s="485"/>
      <c r="DX82" s="486"/>
      <c r="DY82" s="237" t="s">
        <v>210</v>
      </c>
      <c r="DZ82" s="237"/>
      <c r="EA82" s="237"/>
      <c r="EB82" s="237"/>
      <c r="EC82" s="237"/>
      <c r="ED82" s="237"/>
      <c r="EE82" s="237"/>
      <c r="EF82" s="237"/>
      <c r="EG82" s="237"/>
      <c r="EH82" s="238"/>
      <c r="EI82" s="251"/>
      <c r="EJ82" s="251"/>
      <c r="EK82" s="251"/>
      <c r="EL82" s="251"/>
      <c r="EM82" s="251"/>
      <c r="EN82" s="248"/>
      <c r="EO82" s="248"/>
      <c r="EP82" s="248"/>
      <c r="EQ82" s="248"/>
      <c r="ER82" s="248"/>
      <c r="ES82" s="248"/>
      <c r="ET82" s="248"/>
      <c r="EU82" s="248"/>
      <c r="EV82" s="249"/>
      <c r="EW82" s="249"/>
      <c r="EX82" s="249"/>
      <c r="EY82" s="249"/>
      <c r="EZ82" s="249"/>
      <c r="FA82" s="249"/>
      <c r="FB82" s="249"/>
      <c r="FC82" s="248"/>
      <c r="FD82" s="248"/>
      <c r="FE82" s="248"/>
      <c r="FF82" s="248"/>
      <c r="FG82" s="248"/>
      <c r="FH82" s="248"/>
      <c r="FI82" s="248"/>
      <c r="FJ82" s="248"/>
      <c r="FK82" s="248"/>
      <c r="FL82" s="249"/>
      <c r="FM82" s="248"/>
      <c r="FN82" s="248"/>
      <c r="FO82" s="248"/>
      <c r="FP82" s="248"/>
      <c r="FQ82" s="249"/>
      <c r="FR82" s="169"/>
      <c r="FS82" s="169"/>
      <c r="FT82" s="169"/>
      <c r="FU82" s="169"/>
      <c r="FV82" s="169"/>
      <c r="FW82" s="169"/>
      <c r="FX82" s="169"/>
      <c r="FY82" s="169"/>
    </row>
    <row r="83" spans="1:181" s="234" customFormat="1" ht="12.75" customHeight="1" x14ac:dyDescent="0.15">
      <c r="A83" s="517" t="str">
        <f>IF(I83&lt;&gt;"",MAX(A80:B80)+1,"*")</f>
        <v>*</v>
      </c>
      <c r="B83" s="518"/>
      <c r="C83" s="619" t="s">
        <v>349</v>
      </c>
      <c r="D83" s="620"/>
      <c r="E83" s="620"/>
      <c r="F83" s="620"/>
      <c r="G83" s="620"/>
      <c r="H83" s="621"/>
      <c r="I83" s="224"/>
      <c r="J83" s="225"/>
      <c r="K83" s="225"/>
      <c r="L83" s="225"/>
      <c r="M83" s="225"/>
      <c r="N83" s="225"/>
      <c r="O83" s="225"/>
      <c r="P83" s="225"/>
      <c r="Q83" s="225"/>
      <c r="R83" s="225"/>
      <c r="S83" s="225"/>
      <c r="T83" s="225"/>
      <c r="U83" s="225"/>
      <c r="V83" s="225"/>
      <c r="W83" s="225"/>
      <c r="X83" s="226"/>
      <c r="Y83" s="221"/>
      <c r="Z83" s="222"/>
      <c r="AA83" s="222"/>
      <c r="AB83" s="222"/>
      <c r="AC83" s="222"/>
      <c r="AD83" s="222"/>
      <c r="AE83" s="222"/>
      <c r="AF83" s="222"/>
      <c r="AG83" s="223"/>
      <c r="AH83" s="519"/>
      <c r="AI83" s="520"/>
      <c r="AJ83" s="520"/>
      <c r="AK83" s="520"/>
      <c r="AL83" s="520"/>
      <c r="AM83" s="520"/>
      <c r="AN83" s="521"/>
      <c r="AO83" s="227"/>
      <c r="AP83" s="228"/>
      <c r="AQ83" s="228"/>
      <c r="AR83" s="229"/>
      <c r="AS83" s="227"/>
      <c r="AT83" s="228"/>
      <c r="AU83" s="229"/>
      <c r="AV83" s="227"/>
      <c r="AW83" s="228"/>
      <c r="AX83" s="229"/>
      <c r="AY83" s="519"/>
      <c r="AZ83" s="520"/>
      <c r="BA83" s="520"/>
      <c r="BB83" s="520"/>
      <c r="BC83" s="520"/>
      <c r="BD83" s="520"/>
      <c r="BE83" s="521"/>
      <c r="BF83" s="227"/>
      <c r="BG83" s="228"/>
      <c r="BH83" s="229"/>
      <c r="BI83" s="227"/>
      <c r="BJ83" s="229"/>
      <c r="BK83" s="227"/>
      <c r="BL83" s="229"/>
      <c r="BM83" s="227"/>
      <c r="BN83" s="229"/>
      <c r="BO83" s="227"/>
      <c r="BP83" s="228"/>
      <c r="BQ83" s="228"/>
      <c r="BR83" s="228"/>
      <c r="BS83" s="228"/>
      <c r="BT83" s="229"/>
      <c r="BU83" s="227"/>
      <c r="BV83" s="228"/>
      <c r="BW83" s="228"/>
      <c r="BX83" s="228"/>
      <c r="BY83" s="229"/>
      <c r="BZ83" s="221"/>
      <c r="CA83" s="228"/>
      <c r="CB83" s="228"/>
      <c r="CC83" s="228"/>
      <c r="CD83" s="228"/>
      <c r="CE83" s="228"/>
      <c r="CF83" s="228"/>
      <c r="CG83" s="228"/>
      <c r="CH83" s="229"/>
      <c r="CI83" s="228"/>
      <c r="CJ83" s="228"/>
      <c r="CK83" s="228"/>
      <c r="CL83" s="228"/>
      <c r="CM83" s="228"/>
      <c r="CN83" s="228"/>
      <c r="CO83" s="228"/>
      <c r="CP83" s="228"/>
      <c r="CQ83" s="228"/>
      <c r="CR83" s="228"/>
      <c r="CS83" s="221"/>
      <c r="CT83" s="222"/>
      <c r="CU83" s="222"/>
      <c r="CV83" s="222"/>
      <c r="CW83" s="222"/>
      <c r="CX83" s="230"/>
      <c r="CY83" s="230"/>
      <c r="CZ83" s="230"/>
      <c r="DA83" s="230"/>
      <c r="DB83" s="230"/>
      <c r="DC83" s="230"/>
      <c r="DD83" s="230"/>
      <c r="DE83" s="230"/>
      <c r="DF83" s="230"/>
      <c r="DG83" s="230"/>
      <c r="DH83" s="230"/>
      <c r="DI83" s="230"/>
      <c r="DJ83" s="230"/>
      <c r="DK83" s="230"/>
      <c r="DL83" s="230"/>
      <c r="DM83" s="230"/>
      <c r="DN83" s="230"/>
      <c r="DO83" s="230"/>
      <c r="DP83" s="230"/>
      <c r="DQ83" s="230"/>
      <c r="DR83" s="230"/>
      <c r="DS83" s="230"/>
      <c r="DT83" s="230"/>
      <c r="DU83" s="230"/>
      <c r="DV83" s="230"/>
      <c r="DW83" s="230"/>
      <c r="DX83" s="231"/>
      <c r="DY83" s="232"/>
      <c r="DZ83" s="230"/>
      <c r="EA83" s="230"/>
      <c r="EB83" s="230"/>
      <c r="EC83" s="230"/>
      <c r="ED83" s="222"/>
      <c r="EE83" s="222"/>
      <c r="EF83" s="222"/>
      <c r="EG83" s="222"/>
      <c r="EH83" s="223"/>
      <c r="EI83" s="233"/>
      <c r="EJ83" s="233"/>
      <c r="EK83" s="233"/>
      <c r="EL83" s="233"/>
      <c r="EM83" s="233"/>
      <c r="EN83" s="233"/>
      <c r="EO83" s="233"/>
      <c r="EP83" s="233"/>
      <c r="EQ83" s="233"/>
      <c r="ER83" s="233"/>
      <c r="ES83" s="169"/>
      <c r="ET83" s="169"/>
      <c r="EU83" s="169"/>
      <c r="EV83" s="169"/>
      <c r="EW83" s="169"/>
      <c r="EX83" s="169"/>
      <c r="EY83" s="169"/>
      <c r="EZ83" s="169"/>
      <c r="FA83" s="169"/>
      <c r="FB83" s="169"/>
      <c r="FC83" s="169"/>
      <c r="FD83" s="169"/>
      <c r="FE83" s="169"/>
      <c r="FF83" s="169"/>
      <c r="FG83" s="169"/>
      <c r="FH83" s="169"/>
      <c r="FI83" s="169"/>
      <c r="FJ83" s="169"/>
      <c r="FK83" s="169"/>
      <c r="FL83" s="169"/>
      <c r="FM83" s="169"/>
      <c r="FN83" s="169"/>
      <c r="FO83" s="169"/>
      <c r="FP83" s="169"/>
      <c r="FQ83" s="169"/>
      <c r="FR83" s="169"/>
      <c r="FS83" s="169"/>
      <c r="FT83" s="169"/>
      <c r="FU83" s="169"/>
      <c r="FV83" s="169"/>
      <c r="FW83" s="169"/>
      <c r="FX83" s="169"/>
      <c r="FY83" s="169"/>
    </row>
    <row r="84" spans="1:181" s="64" customFormat="1" ht="12.75" customHeight="1" x14ac:dyDescent="0.15">
      <c r="A84" s="475">
        <f t="shared" ref="A84:A87" si="19">IF(I84&lt;&gt;"",MAX(A78:B83)+1,"*")</f>
        <v>68</v>
      </c>
      <c r="B84" s="487"/>
      <c r="C84" s="235"/>
      <c r="D84" s="236"/>
      <c r="E84" s="236"/>
      <c r="F84" s="236"/>
      <c r="G84" s="237"/>
      <c r="H84" s="238"/>
      <c r="I84" s="481" t="s">
        <v>340</v>
      </c>
      <c r="J84" s="488"/>
      <c r="K84" s="488"/>
      <c r="L84" s="488"/>
      <c r="M84" s="488"/>
      <c r="N84" s="488"/>
      <c r="O84" s="488"/>
      <c r="P84" s="488"/>
      <c r="Q84" s="488"/>
      <c r="R84" s="488"/>
      <c r="S84" s="488"/>
      <c r="T84" s="488"/>
      <c r="U84" s="488"/>
      <c r="V84" s="488"/>
      <c r="W84" s="488"/>
      <c r="X84" s="489"/>
      <c r="Y84" s="481"/>
      <c r="Z84" s="488"/>
      <c r="AA84" s="488"/>
      <c r="AB84" s="488"/>
      <c r="AC84" s="488"/>
      <c r="AD84" s="488"/>
      <c r="AE84" s="488"/>
      <c r="AF84" s="488"/>
      <c r="AG84" s="489"/>
      <c r="AH84" s="472" t="s">
        <v>200</v>
      </c>
      <c r="AI84" s="473"/>
      <c r="AJ84" s="473"/>
      <c r="AK84" s="473"/>
      <c r="AL84" s="473"/>
      <c r="AM84" s="473"/>
      <c r="AN84" s="474"/>
      <c r="AO84" s="472" t="s">
        <v>212</v>
      </c>
      <c r="AP84" s="473"/>
      <c r="AQ84" s="473"/>
      <c r="AR84" s="474"/>
      <c r="AS84" s="240">
        <v>4</v>
      </c>
      <c r="AT84" s="240"/>
      <c r="AU84" s="240"/>
      <c r="AV84" s="239" t="s">
        <v>200</v>
      </c>
      <c r="AW84" s="240"/>
      <c r="AX84" s="241"/>
      <c r="AY84" s="472" t="s">
        <v>204</v>
      </c>
      <c r="AZ84" s="473"/>
      <c r="BA84" s="473"/>
      <c r="BB84" s="473"/>
      <c r="BC84" s="473"/>
      <c r="BD84" s="473"/>
      <c r="BE84" s="474"/>
      <c r="BF84" s="239">
        <v>8</v>
      </c>
      <c r="BG84" s="240"/>
      <c r="BH84" s="241"/>
      <c r="BI84" s="244"/>
      <c r="BJ84" s="244"/>
      <c r="BK84" s="254" t="s">
        <v>205</v>
      </c>
      <c r="BL84" s="255"/>
      <c r="BM84" s="244"/>
      <c r="BN84" s="244"/>
      <c r="BO84" s="472" t="s">
        <v>200</v>
      </c>
      <c r="BP84" s="473"/>
      <c r="BQ84" s="473"/>
      <c r="BR84" s="473"/>
      <c r="BS84" s="473"/>
      <c r="BT84" s="474"/>
      <c r="BU84" s="472" t="s">
        <v>220</v>
      </c>
      <c r="BV84" s="473"/>
      <c r="BW84" s="473"/>
      <c r="BX84" s="473"/>
      <c r="BY84" s="474"/>
      <c r="BZ84" s="475"/>
      <c r="CA84" s="476"/>
      <c r="CB84" s="476"/>
      <c r="CC84" s="476"/>
      <c r="CD84" s="476"/>
      <c r="CE84" s="476"/>
      <c r="CF84" s="476"/>
      <c r="CG84" s="476"/>
      <c r="CH84" s="477"/>
      <c r="CI84" s="475" t="s">
        <v>350</v>
      </c>
      <c r="CJ84" s="476"/>
      <c r="CK84" s="476"/>
      <c r="CL84" s="476"/>
      <c r="CM84" s="476"/>
      <c r="CN84" s="476"/>
      <c r="CO84" s="476"/>
      <c r="CP84" s="476"/>
      <c r="CQ84" s="476"/>
      <c r="CR84" s="477"/>
      <c r="CS84" s="493"/>
      <c r="CT84" s="485"/>
      <c r="CU84" s="485"/>
      <c r="CV84" s="485"/>
      <c r="CW84" s="485"/>
      <c r="CX84" s="485"/>
      <c r="CY84" s="485"/>
      <c r="CZ84" s="485"/>
      <c r="DA84" s="485"/>
      <c r="DB84" s="485"/>
      <c r="DC84" s="485"/>
      <c r="DD84" s="485"/>
      <c r="DE84" s="485"/>
      <c r="DF84" s="485"/>
      <c r="DG84" s="485"/>
      <c r="DH84" s="485"/>
      <c r="DI84" s="485"/>
      <c r="DJ84" s="485"/>
      <c r="DK84" s="485"/>
      <c r="DL84" s="485"/>
      <c r="DM84" s="485"/>
      <c r="DN84" s="485"/>
      <c r="DO84" s="485"/>
      <c r="DP84" s="485"/>
      <c r="DQ84" s="485"/>
      <c r="DR84" s="485"/>
      <c r="DS84" s="485"/>
      <c r="DT84" s="485"/>
      <c r="DU84" s="485"/>
      <c r="DV84" s="485"/>
      <c r="DW84" s="485"/>
      <c r="DX84" s="486"/>
      <c r="DY84" s="237" t="s">
        <v>210</v>
      </c>
      <c r="DZ84" s="237"/>
      <c r="EA84" s="237"/>
      <c r="EB84" s="237"/>
      <c r="EC84" s="237"/>
      <c r="ED84" s="237"/>
      <c r="EE84" s="237"/>
      <c r="EF84" s="237"/>
      <c r="EG84" s="237"/>
      <c r="EH84" s="238"/>
      <c r="EI84" s="251"/>
      <c r="EJ84" s="251"/>
      <c r="EK84" s="251"/>
      <c r="EL84" s="251"/>
      <c r="EM84" s="251"/>
      <c r="EN84" s="248"/>
      <c r="EO84" s="248"/>
      <c r="EP84" s="248"/>
      <c r="EQ84" s="248"/>
      <c r="ER84" s="248"/>
      <c r="ES84" s="248"/>
      <c r="ET84" s="248"/>
      <c r="EU84" s="248"/>
      <c r="EV84" s="249"/>
      <c r="EW84" s="249"/>
      <c r="EX84" s="249"/>
      <c r="EY84" s="249"/>
      <c r="EZ84" s="249"/>
      <c r="FA84" s="249"/>
      <c r="FB84" s="249"/>
      <c r="FC84" s="248"/>
      <c r="FD84" s="248"/>
      <c r="FE84" s="248"/>
      <c r="FF84" s="248"/>
      <c r="FG84" s="248"/>
      <c r="FH84" s="248"/>
      <c r="FI84" s="248"/>
      <c r="FJ84" s="248"/>
      <c r="FK84" s="248"/>
      <c r="FL84" s="249"/>
      <c r="FM84" s="248"/>
      <c r="FN84" s="248"/>
      <c r="FO84" s="248"/>
      <c r="FP84" s="248"/>
      <c r="FQ84" s="249"/>
      <c r="FR84" s="169"/>
      <c r="FS84" s="169"/>
      <c r="FT84" s="169"/>
      <c r="FU84" s="169"/>
      <c r="FV84" s="169"/>
      <c r="FW84" s="169"/>
      <c r="FX84" s="169"/>
      <c r="FY84" s="169"/>
    </row>
    <row r="85" spans="1:181" s="64" customFormat="1" ht="36" customHeight="1" x14ac:dyDescent="0.15">
      <c r="A85" s="475">
        <f t="shared" si="19"/>
        <v>69</v>
      </c>
      <c r="B85" s="487"/>
      <c r="C85" s="235"/>
      <c r="D85" s="236"/>
      <c r="E85" s="236"/>
      <c r="F85" s="236"/>
      <c r="G85" s="237"/>
      <c r="H85" s="238"/>
      <c r="I85" s="481" t="s">
        <v>310</v>
      </c>
      <c r="J85" s="488"/>
      <c r="K85" s="488"/>
      <c r="L85" s="488"/>
      <c r="M85" s="488"/>
      <c r="N85" s="488"/>
      <c r="O85" s="488"/>
      <c r="P85" s="488"/>
      <c r="Q85" s="488"/>
      <c r="R85" s="488"/>
      <c r="S85" s="488"/>
      <c r="T85" s="488"/>
      <c r="U85" s="488"/>
      <c r="V85" s="488"/>
      <c r="W85" s="488"/>
      <c r="X85" s="489"/>
      <c r="Y85" s="481"/>
      <c r="Z85" s="488"/>
      <c r="AA85" s="488"/>
      <c r="AB85" s="488"/>
      <c r="AC85" s="488"/>
      <c r="AD85" s="488"/>
      <c r="AE85" s="488"/>
      <c r="AF85" s="488"/>
      <c r="AG85" s="489"/>
      <c r="AH85" s="472" t="s">
        <v>200</v>
      </c>
      <c r="AI85" s="473"/>
      <c r="AJ85" s="473"/>
      <c r="AK85" s="473"/>
      <c r="AL85" s="473"/>
      <c r="AM85" s="473"/>
      <c r="AN85" s="474"/>
      <c r="AO85" s="472" t="s">
        <v>212</v>
      </c>
      <c r="AP85" s="473"/>
      <c r="AQ85" s="473"/>
      <c r="AR85" s="474"/>
      <c r="AS85" s="240">
        <v>21</v>
      </c>
      <c r="AT85" s="240"/>
      <c r="AU85" s="240"/>
      <c r="AV85" s="239" t="s">
        <v>200</v>
      </c>
      <c r="AW85" s="240"/>
      <c r="AX85" s="241"/>
      <c r="AY85" s="472" t="s">
        <v>204</v>
      </c>
      <c r="AZ85" s="473"/>
      <c r="BA85" s="473"/>
      <c r="BB85" s="473"/>
      <c r="BC85" s="473"/>
      <c r="BD85" s="473"/>
      <c r="BE85" s="474"/>
      <c r="BF85" s="239">
        <v>8</v>
      </c>
      <c r="BG85" s="240"/>
      <c r="BH85" s="241"/>
      <c r="BI85" s="244"/>
      <c r="BJ85" s="244"/>
      <c r="BK85" s="254"/>
      <c r="BL85" s="255"/>
      <c r="BM85" s="470" t="s">
        <v>205</v>
      </c>
      <c r="BN85" s="471"/>
      <c r="BO85" s="472" t="s">
        <v>200</v>
      </c>
      <c r="BP85" s="473"/>
      <c r="BQ85" s="473"/>
      <c r="BR85" s="473"/>
      <c r="BS85" s="473"/>
      <c r="BT85" s="474"/>
      <c r="BU85" s="472" t="s">
        <v>220</v>
      </c>
      <c r="BV85" s="473"/>
      <c r="BW85" s="473"/>
      <c r="BX85" s="473"/>
      <c r="BY85" s="474"/>
      <c r="BZ85" s="478" t="s">
        <v>343</v>
      </c>
      <c r="CA85" s="479"/>
      <c r="CB85" s="479"/>
      <c r="CC85" s="479"/>
      <c r="CD85" s="479"/>
      <c r="CE85" s="479"/>
      <c r="CF85" s="479"/>
      <c r="CG85" s="479"/>
      <c r="CH85" s="480"/>
      <c r="CI85" s="475" t="s">
        <v>714</v>
      </c>
      <c r="CJ85" s="476"/>
      <c r="CK85" s="476"/>
      <c r="CL85" s="476"/>
      <c r="CM85" s="476"/>
      <c r="CN85" s="476"/>
      <c r="CO85" s="476"/>
      <c r="CP85" s="476"/>
      <c r="CQ85" s="476"/>
      <c r="CR85" s="477"/>
      <c r="CS85" s="484" t="s">
        <v>705</v>
      </c>
      <c r="CT85" s="485"/>
      <c r="CU85" s="485"/>
      <c r="CV85" s="485"/>
      <c r="CW85" s="485"/>
      <c r="CX85" s="485"/>
      <c r="CY85" s="485"/>
      <c r="CZ85" s="485"/>
      <c r="DA85" s="485"/>
      <c r="DB85" s="485"/>
      <c r="DC85" s="485"/>
      <c r="DD85" s="485"/>
      <c r="DE85" s="485"/>
      <c r="DF85" s="485"/>
      <c r="DG85" s="485"/>
      <c r="DH85" s="485"/>
      <c r="DI85" s="485"/>
      <c r="DJ85" s="485"/>
      <c r="DK85" s="485"/>
      <c r="DL85" s="485"/>
      <c r="DM85" s="485"/>
      <c r="DN85" s="485"/>
      <c r="DO85" s="485"/>
      <c r="DP85" s="485"/>
      <c r="DQ85" s="485"/>
      <c r="DR85" s="485"/>
      <c r="DS85" s="485"/>
      <c r="DT85" s="485"/>
      <c r="DU85" s="485"/>
      <c r="DV85" s="485"/>
      <c r="DW85" s="485"/>
      <c r="DX85" s="486"/>
      <c r="DY85" s="237" t="s">
        <v>210</v>
      </c>
      <c r="DZ85" s="237"/>
      <c r="EA85" s="237"/>
      <c r="EB85" s="237"/>
      <c r="EC85" s="237"/>
      <c r="ED85" s="237"/>
      <c r="EE85" s="237"/>
      <c r="EF85" s="237"/>
      <c r="EG85" s="237"/>
      <c r="EH85" s="238"/>
      <c r="EI85" s="251"/>
      <c r="EJ85" s="251"/>
      <c r="EK85" s="251"/>
      <c r="EL85" s="251"/>
      <c r="EM85" s="251"/>
      <c r="EN85" s="248"/>
      <c r="EO85" s="248"/>
      <c r="EP85" s="248"/>
      <c r="EQ85" s="248"/>
      <c r="ER85" s="248"/>
      <c r="ES85" s="248"/>
      <c r="ET85" s="248"/>
      <c r="EU85" s="248"/>
      <c r="EV85" s="249"/>
      <c r="EW85" s="249"/>
      <c r="EX85" s="249"/>
      <c r="EY85" s="249"/>
      <c r="EZ85" s="249"/>
      <c r="FA85" s="249"/>
      <c r="FB85" s="249"/>
      <c r="FC85" s="248"/>
      <c r="FD85" s="248"/>
      <c r="FE85" s="248"/>
      <c r="FF85" s="248"/>
      <c r="FG85" s="248"/>
      <c r="FH85" s="248"/>
      <c r="FI85" s="248"/>
      <c r="FJ85" s="248"/>
      <c r="FK85" s="248"/>
      <c r="FL85" s="249"/>
      <c r="FM85" s="248"/>
      <c r="FN85" s="248"/>
      <c r="FO85" s="248"/>
      <c r="FP85" s="248"/>
      <c r="FQ85" s="249"/>
      <c r="FR85" s="169"/>
      <c r="FS85" s="169"/>
      <c r="FT85" s="169"/>
      <c r="FU85" s="169"/>
      <c r="FV85" s="169"/>
      <c r="FW85" s="169"/>
      <c r="FX85" s="169"/>
      <c r="FY85" s="169"/>
    </row>
    <row r="86" spans="1:181" s="64" customFormat="1" ht="36" customHeight="1" x14ac:dyDescent="0.15">
      <c r="A86" s="475">
        <f t="shared" si="19"/>
        <v>70</v>
      </c>
      <c r="B86" s="487"/>
      <c r="C86" s="235"/>
      <c r="D86" s="236"/>
      <c r="E86" s="236"/>
      <c r="F86" s="236"/>
      <c r="G86" s="237"/>
      <c r="H86" s="238"/>
      <c r="I86" s="481" t="s">
        <v>345</v>
      </c>
      <c r="J86" s="488"/>
      <c r="K86" s="488"/>
      <c r="L86" s="488"/>
      <c r="M86" s="488"/>
      <c r="N86" s="488"/>
      <c r="O86" s="488"/>
      <c r="P86" s="488"/>
      <c r="Q86" s="488"/>
      <c r="R86" s="488"/>
      <c r="S86" s="488"/>
      <c r="T86" s="488"/>
      <c r="U86" s="488"/>
      <c r="V86" s="488"/>
      <c r="W86" s="488"/>
      <c r="X86" s="489"/>
      <c r="Y86" s="481"/>
      <c r="Z86" s="488"/>
      <c r="AA86" s="488"/>
      <c r="AB86" s="488"/>
      <c r="AC86" s="488"/>
      <c r="AD86" s="488"/>
      <c r="AE86" s="488"/>
      <c r="AF86" s="488"/>
      <c r="AG86" s="489"/>
      <c r="AH86" s="472" t="s">
        <v>200</v>
      </c>
      <c r="AI86" s="473"/>
      <c r="AJ86" s="473"/>
      <c r="AK86" s="473"/>
      <c r="AL86" s="473"/>
      <c r="AM86" s="473"/>
      <c r="AN86" s="474"/>
      <c r="AO86" s="472" t="s">
        <v>212</v>
      </c>
      <c r="AP86" s="473"/>
      <c r="AQ86" s="473"/>
      <c r="AR86" s="474"/>
      <c r="AS86" s="240">
        <v>21</v>
      </c>
      <c r="AT86" s="240"/>
      <c r="AU86" s="240"/>
      <c r="AV86" s="239" t="s">
        <v>200</v>
      </c>
      <c r="AW86" s="240"/>
      <c r="AX86" s="241"/>
      <c r="AY86" s="472" t="s">
        <v>204</v>
      </c>
      <c r="AZ86" s="473"/>
      <c r="BA86" s="473"/>
      <c r="BB86" s="473"/>
      <c r="BC86" s="473"/>
      <c r="BD86" s="473"/>
      <c r="BE86" s="474"/>
      <c r="BF86" s="239">
        <v>8</v>
      </c>
      <c r="BG86" s="240"/>
      <c r="BH86" s="241"/>
      <c r="BI86" s="244"/>
      <c r="BJ86" s="244"/>
      <c r="BK86" s="254"/>
      <c r="BL86" s="255"/>
      <c r="BM86" s="470" t="s">
        <v>205</v>
      </c>
      <c r="BN86" s="471"/>
      <c r="BO86" s="472" t="s">
        <v>200</v>
      </c>
      <c r="BP86" s="473"/>
      <c r="BQ86" s="473"/>
      <c r="BR86" s="473"/>
      <c r="BS86" s="473"/>
      <c r="BT86" s="474"/>
      <c r="BU86" s="472" t="s">
        <v>220</v>
      </c>
      <c r="BV86" s="473"/>
      <c r="BW86" s="473"/>
      <c r="BX86" s="473"/>
      <c r="BY86" s="474"/>
      <c r="BZ86" s="478" t="s">
        <v>343</v>
      </c>
      <c r="CA86" s="479"/>
      <c r="CB86" s="479"/>
      <c r="CC86" s="479"/>
      <c r="CD86" s="479"/>
      <c r="CE86" s="479"/>
      <c r="CF86" s="479"/>
      <c r="CG86" s="479"/>
      <c r="CH86" s="480"/>
      <c r="CI86" s="475" t="s">
        <v>715</v>
      </c>
      <c r="CJ86" s="476"/>
      <c r="CK86" s="476"/>
      <c r="CL86" s="476"/>
      <c r="CM86" s="476"/>
      <c r="CN86" s="476"/>
      <c r="CO86" s="476"/>
      <c r="CP86" s="476"/>
      <c r="CQ86" s="476"/>
      <c r="CR86" s="477"/>
      <c r="CS86" s="484" t="s">
        <v>705</v>
      </c>
      <c r="CT86" s="485"/>
      <c r="CU86" s="485"/>
      <c r="CV86" s="485"/>
      <c r="CW86" s="485"/>
      <c r="CX86" s="485"/>
      <c r="CY86" s="485"/>
      <c r="CZ86" s="485"/>
      <c r="DA86" s="485"/>
      <c r="DB86" s="485"/>
      <c r="DC86" s="485"/>
      <c r="DD86" s="485"/>
      <c r="DE86" s="485"/>
      <c r="DF86" s="485"/>
      <c r="DG86" s="485"/>
      <c r="DH86" s="485"/>
      <c r="DI86" s="485"/>
      <c r="DJ86" s="485"/>
      <c r="DK86" s="485"/>
      <c r="DL86" s="485"/>
      <c r="DM86" s="485"/>
      <c r="DN86" s="485"/>
      <c r="DO86" s="485"/>
      <c r="DP86" s="485"/>
      <c r="DQ86" s="485"/>
      <c r="DR86" s="485"/>
      <c r="DS86" s="485"/>
      <c r="DT86" s="485"/>
      <c r="DU86" s="485"/>
      <c r="DV86" s="485"/>
      <c r="DW86" s="485"/>
      <c r="DX86" s="486"/>
      <c r="DY86" s="237" t="s">
        <v>210</v>
      </c>
      <c r="DZ86" s="237"/>
      <c r="EA86" s="237"/>
      <c r="EB86" s="237"/>
      <c r="EC86" s="237"/>
      <c r="ED86" s="237"/>
      <c r="EE86" s="237"/>
      <c r="EF86" s="237"/>
      <c r="EG86" s="237"/>
      <c r="EH86" s="238"/>
      <c r="EI86" s="251"/>
      <c r="EJ86" s="251"/>
      <c r="EK86" s="251"/>
      <c r="EL86" s="251"/>
      <c r="EM86" s="251"/>
      <c r="EN86" s="248"/>
      <c r="EO86" s="248"/>
      <c r="EP86" s="248"/>
      <c r="EQ86" s="248"/>
      <c r="ER86" s="248"/>
      <c r="ES86" s="248"/>
      <c r="ET86" s="248"/>
      <c r="EU86" s="248"/>
      <c r="EV86" s="249"/>
      <c r="EW86" s="249"/>
      <c r="EX86" s="249"/>
      <c r="EY86" s="249"/>
      <c r="EZ86" s="249"/>
      <c r="FA86" s="249"/>
      <c r="FB86" s="249"/>
      <c r="FC86" s="248"/>
      <c r="FD86" s="248"/>
      <c r="FE86" s="248"/>
      <c r="FF86" s="248"/>
      <c r="FG86" s="248"/>
      <c r="FH86" s="248"/>
      <c r="FI86" s="248"/>
      <c r="FJ86" s="248"/>
      <c r="FK86" s="248"/>
      <c r="FL86" s="249"/>
      <c r="FM86" s="248"/>
      <c r="FN86" s="248"/>
      <c r="FO86" s="248"/>
      <c r="FP86" s="248"/>
      <c r="FQ86" s="249"/>
      <c r="FR86" s="169"/>
      <c r="FS86" s="169"/>
      <c r="FT86" s="169"/>
      <c r="FU86" s="169"/>
      <c r="FV86" s="169"/>
      <c r="FW86" s="169"/>
      <c r="FX86" s="169"/>
      <c r="FY86" s="169"/>
    </row>
    <row r="87" spans="1:181" s="64" customFormat="1" ht="36" customHeight="1" x14ac:dyDescent="0.15">
      <c r="A87" s="475">
        <f t="shared" si="19"/>
        <v>71</v>
      </c>
      <c r="B87" s="487"/>
      <c r="C87" s="235"/>
      <c r="D87" s="236"/>
      <c r="E87" s="236"/>
      <c r="F87" s="236"/>
      <c r="G87" s="237"/>
      <c r="H87" s="238"/>
      <c r="I87" s="481" t="s">
        <v>347</v>
      </c>
      <c r="J87" s="488"/>
      <c r="K87" s="488"/>
      <c r="L87" s="488"/>
      <c r="M87" s="488"/>
      <c r="N87" s="488"/>
      <c r="O87" s="488"/>
      <c r="P87" s="488"/>
      <c r="Q87" s="488"/>
      <c r="R87" s="488"/>
      <c r="S87" s="488"/>
      <c r="T87" s="488"/>
      <c r="U87" s="488"/>
      <c r="V87" s="488"/>
      <c r="W87" s="488"/>
      <c r="X87" s="489"/>
      <c r="Y87" s="481"/>
      <c r="Z87" s="488"/>
      <c r="AA87" s="488"/>
      <c r="AB87" s="488"/>
      <c r="AC87" s="488"/>
      <c r="AD87" s="488"/>
      <c r="AE87" s="488"/>
      <c r="AF87" s="488"/>
      <c r="AG87" s="489"/>
      <c r="AH87" s="472" t="s">
        <v>200</v>
      </c>
      <c r="AI87" s="473"/>
      <c r="AJ87" s="473"/>
      <c r="AK87" s="473"/>
      <c r="AL87" s="473"/>
      <c r="AM87" s="473"/>
      <c r="AN87" s="474"/>
      <c r="AO87" s="472" t="s">
        <v>212</v>
      </c>
      <c r="AP87" s="473"/>
      <c r="AQ87" s="473"/>
      <c r="AR87" s="474"/>
      <c r="AS87" s="240">
        <v>21</v>
      </c>
      <c r="AT87" s="240"/>
      <c r="AU87" s="240"/>
      <c r="AV87" s="239" t="s">
        <v>200</v>
      </c>
      <c r="AW87" s="240"/>
      <c r="AX87" s="241"/>
      <c r="AY87" s="472" t="s">
        <v>204</v>
      </c>
      <c r="AZ87" s="473"/>
      <c r="BA87" s="473"/>
      <c r="BB87" s="473"/>
      <c r="BC87" s="473"/>
      <c r="BD87" s="473"/>
      <c r="BE87" s="474"/>
      <c r="BF87" s="239">
        <v>8</v>
      </c>
      <c r="BG87" s="240"/>
      <c r="BH87" s="241"/>
      <c r="BI87" s="244"/>
      <c r="BJ87" s="244"/>
      <c r="BK87" s="254"/>
      <c r="BL87" s="255"/>
      <c r="BM87" s="470" t="s">
        <v>205</v>
      </c>
      <c r="BN87" s="471"/>
      <c r="BO87" s="472" t="s">
        <v>200</v>
      </c>
      <c r="BP87" s="473"/>
      <c r="BQ87" s="473"/>
      <c r="BR87" s="473"/>
      <c r="BS87" s="473"/>
      <c r="BT87" s="474"/>
      <c r="BU87" s="472" t="s">
        <v>220</v>
      </c>
      <c r="BV87" s="473"/>
      <c r="BW87" s="473"/>
      <c r="BX87" s="473"/>
      <c r="BY87" s="474"/>
      <c r="BZ87" s="478" t="s">
        <v>343</v>
      </c>
      <c r="CA87" s="479"/>
      <c r="CB87" s="479"/>
      <c r="CC87" s="479"/>
      <c r="CD87" s="479"/>
      <c r="CE87" s="479"/>
      <c r="CF87" s="479"/>
      <c r="CG87" s="479"/>
      <c r="CH87" s="480"/>
      <c r="CI87" s="475" t="s">
        <v>716</v>
      </c>
      <c r="CJ87" s="476"/>
      <c r="CK87" s="476"/>
      <c r="CL87" s="476"/>
      <c r="CM87" s="476"/>
      <c r="CN87" s="476"/>
      <c r="CO87" s="476"/>
      <c r="CP87" s="476"/>
      <c r="CQ87" s="476"/>
      <c r="CR87" s="477"/>
      <c r="CS87" s="484" t="s">
        <v>705</v>
      </c>
      <c r="CT87" s="485"/>
      <c r="CU87" s="485"/>
      <c r="CV87" s="485"/>
      <c r="CW87" s="485"/>
      <c r="CX87" s="485"/>
      <c r="CY87" s="485"/>
      <c r="CZ87" s="485"/>
      <c r="DA87" s="485"/>
      <c r="DB87" s="485"/>
      <c r="DC87" s="485"/>
      <c r="DD87" s="485"/>
      <c r="DE87" s="485"/>
      <c r="DF87" s="485"/>
      <c r="DG87" s="485"/>
      <c r="DH87" s="485"/>
      <c r="DI87" s="485"/>
      <c r="DJ87" s="485"/>
      <c r="DK87" s="485"/>
      <c r="DL87" s="485"/>
      <c r="DM87" s="485"/>
      <c r="DN87" s="485"/>
      <c r="DO87" s="485"/>
      <c r="DP87" s="485"/>
      <c r="DQ87" s="485"/>
      <c r="DR87" s="485"/>
      <c r="DS87" s="485"/>
      <c r="DT87" s="485"/>
      <c r="DU87" s="485"/>
      <c r="DV87" s="485"/>
      <c r="DW87" s="485"/>
      <c r="DX87" s="486"/>
      <c r="DY87" s="237" t="s">
        <v>210</v>
      </c>
      <c r="DZ87" s="237"/>
      <c r="EA87" s="237"/>
      <c r="EB87" s="237"/>
      <c r="EC87" s="237"/>
      <c r="ED87" s="237"/>
      <c r="EE87" s="237"/>
      <c r="EF87" s="237"/>
      <c r="EG87" s="237"/>
      <c r="EH87" s="238"/>
      <c r="EI87" s="251"/>
      <c r="EJ87" s="251"/>
      <c r="EK87" s="251"/>
      <c r="EL87" s="251"/>
      <c r="EM87" s="251"/>
      <c r="EN87" s="248"/>
      <c r="EO87" s="248"/>
      <c r="EP87" s="248"/>
      <c r="EQ87" s="248"/>
      <c r="ER87" s="248"/>
      <c r="ES87" s="248"/>
      <c r="ET87" s="248"/>
      <c r="EU87" s="248"/>
      <c r="EV87" s="249"/>
      <c r="EW87" s="249"/>
      <c r="EX87" s="249"/>
      <c r="EY87" s="249"/>
      <c r="EZ87" s="249"/>
      <c r="FA87" s="249"/>
      <c r="FB87" s="249"/>
      <c r="FC87" s="248"/>
      <c r="FD87" s="248"/>
      <c r="FE87" s="248"/>
      <c r="FF87" s="248"/>
      <c r="FG87" s="248"/>
      <c r="FH87" s="248"/>
      <c r="FI87" s="248"/>
      <c r="FJ87" s="248"/>
      <c r="FK87" s="248"/>
      <c r="FL87" s="249"/>
      <c r="FM87" s="248"/>
      <c r="FN87" s="248"/>
      <c r="FO87" s="248"/>
      <c r="FP87" s="248"/>
      <c r="FQ87" s="249"/>
      <c r="FR87" s="169"/>
      <c r="FS87" s="169"/>
      <c r="FT87" s="169"/>
      <c r="FU87" s="169"/>
      <c r="FV87" s="169"/>
      <c r="FW87" s="169"/>
      <c r="FX87" s="169"/>
      <c r="FY87" s="169"/>
    </row>
    <row r="88" spans="1:181" s="234" customFormat="1" ht="12.75" customHeight="1" x14ac:dyDescent="0.15">
      <c r="A88" s="517" t="str">
        <f>IF(I88&lt;&gt;"",MAX(A75:B75)+1,"*")</f>
        <v>*</v>
      </c>
      <c r="B88" s="518"/>
      <c r="C88" s="619" t="s">
        <v>288</v>
      </c>
      <c r="D88" s="620"/>
      <c r="E88" s="620"/>
      <c r="F88" s="620"/>
      <c r="G88" s="620"/>
      <c r="H88" s="621"/>
      <c r="I88" s="224"/>
      <c r="J88" s="225"/>
      <c r="K88" s="225"/>
      <c r="L88" s="225"/>
      <c r="M88" s="225"/>
      <c r="N88" s="225"/>
      <c r="O88" s="225"/>
      <c r="P88" s="225"/>
      <c r="Q88" s="225"/>
      <c r="R88" s="225"/>
      <c r="S88" s="225"/>
      <c r="T88" s="225"/>
      <c r="U88" s="225"/>
      <c r="V88" s="225"/>
      <c r="W88" s="225"/>
      <c r="X88" s="226"/>
      <c r="Y88" s="221"/>
      <c r="Z88" s="222"/>
      <c r="AA88" s="222"/>
      <c r="AB88" s="222"/>
      <c r="AC88" s="222"/>
      <c r="AD88" s="222"/>
      <c r="AE88" s="222"/>
      <c r="AF88" s="222"/>
      <c r="AG88" s="223"/>
      <c r="AH88" s="519"/>
      <c r="AI88" s="520"/>
      <c r="AJ88" s="520"/>
      <c r="AK88" s="520"/>
      <c r="AL88" s="520"/>
      <c r="AM88" s="520"/>
      <c r="AN88" s="521"/>
      <c r="AO88" s="227"/>
      <c r="AP88" s="228"/>
      <c r="AQ88" s="228"/>
      <c r="AR88" s="229"/>
      <c r="AS88" s="227"/>
      <c r="AT88" s="228"/>
      <c r="AU88" s="229"/>
      <c r="AV88" s="227"/>
      <c r="AW88" s="228"/>
      <c r="AX88" s="229"/>
      <c r="AY88" s="519"/>
      <c r="AZ88" s="520"/>
      <c r="BA88" s="520"/>
      <c r="BB88" s="520"/>
      <c r="BC88" s="520"/>
      <c r="BD88" s="520"/>
      <c r="BE88" s="521"/>
      <c r="BF88" s="227"/>
      <c r="BG88" s="228"/>
      <c r="BH88" s="229"/>
      <c r="BI88" s="227"/>
      <c r="BJ88" s="229"/>
      <c r="BK88" s="227"/>
      <c r="BL88" s="229"/>
      <c r="BM88" s="227"/>
      <c r="BN88" s="229"/>
      <c r="BO88" s="227"/>
      <c r="BP88" s="228"/>
      <c r="BQ88" s="228"/>
      <c r="BR88" s="228"/>
      <c r="BS88" s="228"/>
      <c r="BT88" s="229"/>
      <c r="BU88" s="227"/>
      <c r="BV88" s="228"/>
      <c r="BW88" s="228"/>
      <c r="BX88" s="228"/>
      <c r="BY88" s="229"/>
      <c r="BZ88" s="221"/>
      <c r="CA88" s="228"/>
      <c r="CB88" s="228"/>
      <c r="CC88" s="228"/>
      <c r="CD88" s="228"/>
      <c r="CE88" s="228"/>
      <c r="CF88" s="228"/>
      <c r="CG88" s="228"/>
      <c r="CH88" s="229"/>
      <c r="CI88" s="228"/>
      <c r="CJ88" s="228"/>
      <c r="CK88" s="228"/>
      <c r="CL88" s="228"/>
      <c r="CM88" s="228"/>
      <c r="CN88" s="228"/>
      <c r="CO88" s="228"/>
      <c r="CP88" s="228"/>
      <c r="CQ88" s="228"/>
      <c r="CR88" s="228"/>
      <c r="CS88" s="221"/>
      <c r="CT88" s="222"/>
      <c r="CU88" s="222"/>
      <c r="CV88" s="222"/>
      <c r="CW88" s="222"/>
      <c r="CX88" s="230"/>
      <c r="CY88" s="230"/>
      <c r="CZ88" s="230"/>
      <c r="DA88" s="230"/>
      <c r="DB88" s="230"/>
      <c r="DC88" s="230"/>
      <c r="DD88" s="230"/>
      <c r="DE88" s="230"/>
      <c r="DF88" s="230"/>
      <c r="DG88" s="230"/>
      <c r="DH88" s="230"/>
      <c r="DI88" s="230"/>
      <c r="DJ88" s="230"/>
      <c r="DK88" s="230"/>
      <c r="DL88" s="230"/>
      <c r="DM88" s="230"/>
      <c r="DN88" s="230"/>
      <c r="DO88" s="230"/>
      <c r="DP88" s="230"/>
      <c r="DQ88" s="230"/>
      <c r="DR88" s="230"/>
      <c r="DS88" s="230"/>
      <c r="DT88" s="230"/>
      <c r="DU88" s="230"/>
      <c r="DV88" s="230"/>
      <c r="DW88" s="230"/>
      <c r="DX88" s="231"/>
      <c r="DY88" s="232"/>
      <c r="DZ88" s="230"/>
      <c r="EA88" s="230"/>
      <c r="EB88" s="230"/>
      <c r="EC88" s="230"/>
      <c r="ED88" s="222"/>
      <c r="EE88" s="222"/>
      <c r="EF88" s="222"/>
      <c r="EG88" s="222"/>
      <c r="EH88" s="223"/>
      <c r="EI88" s="233"/>
      <c r="EJ88" s="233"/>
      <c r="EK88" s="233"/>
      <c r="EL88" s="233"/>
      <c r="EM88" s="233"/>
      <c r="EN88" s="233"/>
      <c r="EO88" s="233"/>
      <c r="EP88" s="233"/>
      <c r="EQ88" s="233"/>
      <c r="ER88" s="233"/>
      <c r="ES88" s="169"/>
      <c r="ET88" s="169"/>
      <c r="EU88" s="169"/>
      <c r="EV88" s="169"/>
      <c r="EW88" s="169"/>
      <c r="EX88" s="169"/>
      <c r="EY88" s="169"/>
      <c r="EZ88" s="169"/>
      <c r="FA88" s="169"/>
      <c r="FB88" s="169"/>
      <c r="FC88" s="169"/>
      <c r="FD88" s="169"/>
      <c r="FE88" s="169"/>
      <c r="FF88" s="169"/>
      <c r="FG88" s="169"/>
      <c r="FH88" s="169"/>
      <c r="FI88" s="169"/>
      <c r="FJ88" s="169"/>
      <c r="FK88" s="169"/>
      <c r="FL88" s="169"/>
      <c r="FM88" s="169"/>
      <c r="FN88" s="169"/>
      <c r="FO88" s="169"/>
      <c r="FP88" s="169"/>
      <c r="FQ88" s="169"/>
      <c r="FR88" s="169"/>
      <c r="FS88" s="169"/>
      <c r="FT88" s="169"/>
      <c r="FU88" s="169"/>
      <c r="FV88" s="169"/>
      <c r="FW88" s="169"/>
      <c r="FX88" s="169"/>
      <c r="FY88" s="169"/>
    </row>
    <row r="89" spans="1:181" s="64" customFormat="1" ht="12.75" customHeight="1" x14ac:dyDescent="0.15">
      <c r="A89" s="475">
        <f>IF(I89&lt;&gt;"",MAX(A73:B88)+1,"*")</f>
        <v>72</v>
      </c>
      <c r="B89" s="487"/>
      <c r="C89" s="235"/>
      <c r="D89" s="236"/>
      <c r="E89" s="236"/>
      <c r="F89" s="236"/>
      <c r="G89" s="237"/>
      <c r="H89" s="238"/>
      <c r="I89" s="481" t="s">
        <v>364</v>
      </c>
      <c r="J89" s="482"/>
      <c r="K89" s="482"/>
      <c r="L89" s="482"/>
      <c r="M89" s="482"/>
      <c r="N89" s="482"/>
      <c r="O89" s="482"/>
      <c r="P89" s="482"/>
      <c r="Q89" s="482"/>
      <c r="R89" s="482"/>
      <c r="S89" s="482"/>
      <c r="T89" s="482"/>
      <c r="U89" s="482"/>
      <c r="V89" s="482"/>
      <c r="W89" s="482"/>
      <c r="X89" s="483"/>
      <c r="Y89" s="481"/>
      <c r="Z89" s="482"/>
      <c r="AA89" s="482"/>
      <c r="AB89" s="482"/>
      <c r="AC89" s="482"/>
      <c r="AD89" s="482"/>
      <c r="AE89" s="482"/>
      <c r="AF89" s="482"/>
      <c r="AG89" s="483"/>
      <c r="AH89" s="472" t="s">
        <v>200</v>
      </c>
      <c r="AI89" s="473"/>
      <c r="AJ89" s="473"/>
      <c r="AK89" s="473"/>
      <c r="AL89" s="473"/>
      <c r="AM89" s="473"/>
      <c r="AN89" s="474"/>
      <c r="AO89" s="472" t="s">
        <v>216</v>
      </c>
      <c r="AP89" s="473"/>
      <c r="AQ89" s="473"/>
      <c r="AR89" s="474"/>
      <c r="AS89" s="472">
        <f>LEN(I89) - 7</f>
        <v>2</v>
      </c>
      <c r="AT89" s="473"/>
      <c r="AU89" s="474"/>
      <c r="AV89" s="239" t="s">
        <v>200</v>
      </c>
      <c r="AW89" s="240"/>
      <c r="AX89" s="241"/>
      <c r="AY89" s="472" t="s">
        <v>204</v>
      </c>
      <c r="AZ89" s="473"/>
      <c r="BA89" s="473"/>
      <c r="BB89" s="473"/>
      <c r="BC89" s="473"/>
      <c r="BD89" s="473"/>
      <c r="BE89" s="474"/>
      <c r="BF89" s="239">
        <v>8</v>
      </c>
      <c r="BG89" s="240"/>
      <c r="BH89" s="241"/>
      <c r="BI89" s="244"/>
      <c r="BJ89" s="244"/>
      <c r="BK89" s="254" t="s">
        <v>205</v>
      </c>
      <c r="BL89" s="255"/>
      <c r="BM89" s="244"/>
      <c r="BN89" s="244"/>
      <c r="BO89" s="239" t="s">
        <v>200</v>
      </c>
      <c r="BP89" s="240"/>
      <c r="BQ89" s="240"/>
      <c r="BR89" s="240"/>
      <c r="BS89" s="240"/>
      <c r="BT89" s="241"/>
      <c r="BU89" s="239" t="s">
        <v>200</v>
      </c>
      <c r="BV89" s="240"/>
      <c r="BW89" s="240"/>
      <c r="BX89" s="240"/>
      <c r="BY89" s="241"/>
      <c r="BZ89" s="475" t="s">
        <v>200</v>
      </c>
      <c r="CA89" s="476"/>
      <c r="CB89" s="476"/>
      <c r="CC89" s="476"/>
      <c r="CD89" s="476"/>
      <c r="CE89" s="476"/>
      <c r="CF89" s="476"/>
      <c r="CG89" s="476"/>
      <c r="CH89" s="477"/>
      <c r="CI89" s="475" t="s">
        <v>365</v>
      </c>
      <c r="CJ89" s="516"/>
      <c r="CK89" s="516"/>
      <c r="CL89" s="516"/>
      <c r="CM89" s="516"/>
      <c r="CN89" s="516"/>
      <c r="CO89" s="516"/>
      <c r="CP89" s="516"/>
      <c r="CQ89" s="516"/>
      <c r="CR89" s="487"/>
      <c r="CS89" s="493"/>
      <c r="CT89" s="631"/>
      <c r="CU89" s="631"/>
      <c r="CV89" s="631"/>
      <c r="CW89" s="631"/>
      <c r="CX89" s="631"/>
      <c r="CY89" s="631"/>
      <c r="CZ89" s="631"/>
      <c r="DA89" s="631"/>
      <c r="DB89" s="631"/>
      <c r="DC89" s="631"/>
      <c r="DD89" s="631"/>
      <c r="DE89" s="631"/>
      <c r="DF89" s="631"/>
      <c r="DG89" s="631"/>
      <c r="DH89" s="631"/>
      <c r="DI89" s="631"/>
      <c r="DJ89" s="631"/>
      <c r="DK89" s="631"/>
      <c r="DL89" s="631"/>
      <c r="DM89" s="631"/>
      <c r="DN89" s="631"/>
      <c r="DO89" s="631"/>
      <c r="DP89" s="631"/>
      <c r="DQ89" s="631"/>
      <c r="DR89" s="631"/>
      <c r="DS89" s="631"/>
      <c r="DT89" s="631"/>
      <c r="DU89" s="631"/>
      <c r="DV89" s="631"/>
      <c r="DW89" s="631"/>
      <c r="DX89" s="632"/>
      <c r="DY89" s="237" t="s">
        <v>210</v>
      </c>
      <c r="DZ89" s="237"/>
      <c r="EA89" s="237"/>
      <c r="EB89" s="237"/>
      <c r="EC89" s="237"/>
      <c r="ED89" s="237"/>
      <c r="EE89" s="237"/>
      <c r="EF89" s="237"/>
      <c r="EG89" s="237"/>
      <c r="EH89" s="238"/>
      <c r="EI89" s="251"/>
      <c r="EJ89" s="251"/>
      <c r="EK89" s="251"/>
      <c r="EL89" s="251"/>
      <c r="EM89" s="251"/>
      <c r="EN89" s="248"/>
      <c r="EO89" s="248"/>
      <c r="EP89" s="248"/>
      <c r="EQ89" s="248"/>
      <c r="ER89" s="248"/>
      <c r="ES89" s="248"/>
      <c r="ET89" s="248"/>
      <c r="EU89" s="248"/>
      <c r="EV89" s="249"/>
      <c r="EW89" s="249"/>
      <c r="EX89" s="249"/>
      <c r="EY89" s="249"/>
      <c r="EZ89" s="249"/>
      <c r="FA89" s="249"/>
      <c r="FB89" s="249"/>
      <c r="FC89" s="248"/>
      <c r="FD89" s="248"/>
      <c r="FE89" s="248"/>
      <c r="FF89" s="248"/>
      <c r="FG89" s="248"/>
      <c r="FH89" s="248"/>
      <c r="FI89" s="248"/>
      <c r="FJ89" s="248"/>
      <c r="FK89" s="248"/>
      <c r="FL89" s="249"/>
      <c r="FM89" s="248"/>
      <c r="FN89" s="248"/>
      <c r="FO89" s="248"/>
      <c r="FP89" s="248"/>
      <c r="FQ89" s="249"/>
      <c r="FR89" s="169"/>
      <c r="FS89" s="169"/>
      <c r="FT89" s="169"/>
      <c r="FU89" s="169"/>
      <c r="FV89" s="169"/>
      <c r="FW89" s="169"/>
      <c r="FX89" s="169"/>
      <c r="FY89" s="169"/>
    </row>
    <row r="90" spans="1:181" s="64" customFormat="1" ht="12.75" customHeight="1" x14ac:dyDescent="0.15">
      <c r="A90" s="475">
        <f>IF(I90&lt;&gt;"",MAX(A74:B89)+1,"*")</f>
        <v>73</v>
      </c>
      <c r="B90" s="487"/>
      <c r="C90" s="235"/>
      <c r="D90" s="236"/>
      <c r="E90" s="236"/>
      <c r="F90" s="236"/>
      <c r="G90" s="237"/>
      <c r="H90" s="238"/>
      <c r="I90" s="481" t="s">
        <v>294</v>
      </c>
      <c r="J90" s="482"/>
      <c r="K90" s="482"/>
      <c r="L90" s="482"/>
      <c r="M90" s="482"/>
      <c r="N90" s="482"/>
      <c r="O90" s="482"/>
      <c r="P90" s="482"/>
      <c r="Q90" s="482"/>
      <c r="R90" s="482"/>
      <c r="S90" s="482"/>
      <c r="T90" s="482"/>
      <c r="U90" s="482"/>
      <c r="V90" s="482"/>
      <c r="W90" s="482"/>
      <c r="X90" s="483"/>
      <c r="Y90" s="481"/>
      <c r="Z90" s="482"/>
      <c r="AA90" s="482"/>
      <c r="AB90" s="482"/>
      <c r="AC90" s="482"/>
      <c r="AD90" s="482"/>
      <c r="AE90" s="482"/>
      <c r="AF90" s="482"/>
      <c r="AG90" s="483"/>
      <c r="AH90" s="472" t="s">
        <v>200</v>
      </c>
      <c r="AI90" s="473"/>
      <c r="AJ90" s="473"/>
      <c r="AK90" s="473"/>
      <c r="AL90" s="473"/>
      <c r="AM90" s="473"/>
      <c r="AN90" s="474"/>
      <c r="AO90" s="472" t="s">
        <v>216</v>
      </c>
      <c r="AP90" s="473"/>
      <c r="AQ90" s="473"/>
      <c r="AR90" s="474"/>
      <c r="AS90" s="472">
        <f>LEN(I90) - 5</f>
        <v>7</v>
      </c>
      <c r="AT90" s="473"/>
      <c r="AU90" s="474"/>
      <c r="AV90" s="239" t="s">
        <v>200</v>
      </c>
      <c r="AW90" s="240"/>
      <c r="AX90" s="241"/>
      <c r="AY90" s="472" t="s">
        <v>204</v>
      </c>
      <c r="AZ90" s="473"/>
      <c r="BA90" s="473"/>
      <c r="BB90" s="473"/>
      <c r="BC90" s="473"/>
      <c r="BD90" s="473"/>
      <c r="BE90" s="474"/>
      <c r="BF90" s="239">
        <v>8</v>
      </c>
      <c r="BG90" s="240"/>
      <c r="BH90" s="241"/>
      <c r="BI90" s="244"/>
      <c r="BJ90" s="244"/>
      <c r="BK90" s="254" t="s">
        <v>205</v>
      </c>
      <c r="BL90" s="255"/>
      <c r="BM90" s="244"/>
      <c r="BN90" s="244"/>
      <c r="BO90" s="239" t="s">
        <v>200</v>
      </c>
      <c r="BP90" s="240"/>
      <c r="BQ90" s="240"/>
      <c r="BR90" s="240"/>
      <c r="BS90" s="240"/>
      <c r="BT90" s="241"/>
      <c r="BU90" s="239" t="s">
        <v>200</v>
      </c>
      <c r="BV90" s="240"/>
      <c r="BW90" s="240"/>
      <c r="BX90" s="240"/>
      <c r="BY90" s="241"/>
      <c r="BZ90" s="475" t="s">
        <v>200</v>
      </c>
      <c r="CA90" s="476"/>
      <c r="CB90" s="476"/>
      <c r="CC90" s="476"/>
      <c r="CD90" s="476"/>
      <c r="CE90" s="476"/>
      <c r="CF90" s="476"/>
      <c r="CG90" s="476"/>
      <c r="CH90" s="477"/>
      <c r="CI90" s="475" t="str">
        <f t="shared" ref="CI90:CI92" si="20">TEXT("""",1)&amp;MID(I90,1,LEN(I90)-5)&amp;TEXT("""",1)</f>
        <v>"税抜金額(円)"</v>
      </c>
      <c r="CJ90" s="476"/>
      <c r="CK90" s="476"/>
      <c r="CL90" s="476"/>
      <c r="CM90" s="476"/>
      <c r="CN90" s="476"/>
      <c r="CO90" s="476"/>
      <c r="CP90" s="476"/>
      <c r="CQ90" s="476"/>
      <c r="CR90" s="477"/>
      <c r="CS90" s="493"/>
      <c r="CT90" s="631"/>
      <c r="CU90" s="631"/>
      <c r="CV90" s="631"/>
      <c r="CW90" s="631"/>
      <c r="CX90" s="631"/>
      <c r="CY90" s="631"/>
      <c r="CZ90" s="631"/>
      <c r="DA90" s="631"/>
      <c r="DB90" s="631"/>
      <c r="DC90" s="631"/>
      <c r="DD90" s="631"/>
      <c r="DE90" s="631"/>
      <c r="DF90" s="631"/>
      <c r="DG90" s="631"/>
      <c r="DH90" s="631"/>
      <c r="DI90" s="631"/>
      <c r="DJ90" s="631"/>
      <c r="DK90" s="631"/>
      <c r="DL90" s="631"/>
      <c r="DM90" s="631"/>
      <c r="DN90" s="631"/>
      <c r="DO90" s="631"/>
      <c r="DP90" s="631"/>
      <c r="DQ90" s="631"/>
      <c r="DR90" s="631"/>
      <c r="DS90" s="631"/>
      <c r="DT90" s="631"/>
      <c r="DU90" s="631"/>
      <c r="DV90" s="631"/>
      <c r="DW90" s="631"/>
      <c r="DX90" s="632"/>
      <c r="DY90" s="237" t="s">
        <v>210</v>
      </c>
      <c r="DZ90" s="237"/>
      <c r="EA90" s="237"/>
      <c r="EB90" s="237"/>
      <c r="EC90" s="237"/>
      <c r="ED90" s="237"/>
      <c r="EE90" s="237"/>
      <c r="EF90" s="237"/>
      <c r="EG90" s="237"/>
      <c r="EH90" s="238"/>
      <c r="EI90" s="251"/>
      <c r="EJ90" s="251"/>
      <c r="EK90" s="251"/>
      <c r="EL90" s="251"/>
      <c r="EM90" s="251"/>
      <c r="EN90" s="248"/>
      <c r="EO90" s="248"/>
      <c r="EP90" s="248"/>
      <c r="EQ90" s="248"/>
      <c r="ER90" s="248"/>
      <c r="ES90" s="248"/>
      <c r="ET90" s="248"/>
      <c r="EU90" s="248"/>
      <c r="EV90" s="249"/>
      <c r="EW90" s="249"/>
      <c r="EX90" s="249"/>
      <c r="EY90" s="249"/>
      <c r="EZ90" s="249"/>
      <c r="FA90" s="249"/>
      <c r="FB90" s="249"/>
      <c r="FC90" s="248"/>
      <c r="FD90" s="248"/>
      <c r="FE90" s="248"/>
      <c r="FF90" s="248"/>
      <c r="FG90" s="248"/>
      <c r="FH90" s="248"/>
      <c r="FI90" s="248"/>
      <c r="FJ90" s="248"/>
      <c r="FK90" s="248"/>
      <c r="FL90" s="249"/>
      <c r="FM90" s="248"/>
      <c r="FN90" s="248"/>
      <c r="FO90" s="248"/>
      <c r="FP90" s="248"/>
      <c r="FQ90" s="249"/>
      <c r="FR90" s="169"/>
      <c r="FS90" s="169"/>
      <c r="FT90" s="169"/>
      <c r="FU90" s="169"/>
      <c r="FV90" s="169"/>
      <c r="FW90" s="169"/>
      <c r="FX90" s="169"/>
      <c r="FY90" s="169"/>
    </row>
    <row r="91" spans="1:181" s="64" customFormat="1" ht="12.75" customHeight="1" x14ac:dyDescent="0.15">
      <c r="A91" s="475">
        <f>IF(I91&lt;&gt;"",MAX(A75:B90)+1,"*")</f>
        <v>74</v>
      </c>
      <c r="B91" s="487"/>
      <c r="C91" s="235"/>
      <c r="D91" s="236"/>
      <c r="E91" s="236"/>
      <c r="F91" s="236"/>
      <c r="G91" s="237"/>
      <c r="H91" s="238"/>
      <c r="I91" s="481" t="s">
        <v>338</v>
      </c>
      <c r="J91" s="482"/>
      <c r="K91" s="482"/>
      <c r="L91" s="482"/>
      <c r="M91" s="482"/>
      <c r="N91" s="482"/>
      <c r="O91" s="482"/>
      <c r="P91" s="482"/>
      <c r="Q91" s="482"/>
      <c r="R91" s="482"/>
      <c r="S91" s="482"/>
      <c r="T91" s="482"/>
      <c r="U91" s="482"/>
      <c r="V91" s="482"/>
      <c r="W91" s="482"/>
      <c r="X91" s="483"/>
      <c r="Y91" s="481"/>
      <c r="Z91" s="482"/>
      <c r="AA91" s="482"/>
      <c r="AB91" s="482"/>
      <c r="AC91" s="482"/>
      <c r="AD91" s="482"/>
      <c r="AE91" s="482"/>
      <c r="AF91" s="482"/>
      <c r="AG91" s="483"/>
      <c r="AH91" s="472" t="s">
        <v>200</v>
      </c>
      <c r="AI91" s="473"/>
      <c r="AJ91" s="473"/>
      <c r="AK91" s="473"/>
      <c r="AL91" s="473"/>
      <c r="AM91" s="473"/>
      <c r="AN91" s="474"/>
      <c r="AO91" s="472" t="s">
        <v>216</v>
      </c>
      <c r="AP91" s="473"/>
      <c r="AQ91" s="473"/>
      <c r="AR91" s="474"/>
      <c r="AS91" s="472">
        <f t="shared" ref="AS91:AS92" si="21">LEN(I91) - 5</f>
        <v>7</v>
      </c>
      <c r="AT91" s="473"/>
      <c r="AU91" s="474"/>
      <c r="AV91" s="239" t="s">
        <v>200</v>
      </c>
      <c r="AW91" s="240"/>
      <c r="AX91" s="241"/>
      <c r="AY91" s="472" t="s">
        <v>204</v>
      </c>
      <c r="AZ91" s="473"/>
      <c r="BA91" s="473"/>
      <c r="BB91" s="473"/>
      <c r="BC91" s="473"/>
      <c r="BD91" s="473"/>
      <c r="BE91" s="474"/>
      <c r="BF91" s="239">
        <v>8</v>
      </c>
      <c r="BG91" s="240"/>
      <c r="BH91" s="241"/>
      <c r="BI91" s="244"/>
      <c r="BJ91" s="244"/>
      <c r="BK91" s="254" t="s">
        <v>205</v>
      </c>
      <c r="BL91" s="255"/>
      <c r="BM91" s="244"/>
      <c r="BN91" s="244"/>
      <c r="BO91" s="239" t="s">
        <v>200</v>
      </c>
      <c r="BP91" s="240"/>
      <c r="BQ91" s="240"/>
      <c r="BR91" s="240"/>
      <c r="BS91" s="240"/>
      <c r="BT91" s="241"/>
      <c r="BU91" s="239" t="s">
        <v>200</v>
      </c>
      <c r="BV91" s="240"/>
      <c r="BW91" s="240"/>
      <c r="BX91" s="240"/>
      <c r="BY91" s="241"/>
      <c r="BZ91" s="475" t="s">
        <v>200</v>
      </c>
      <c r="CA91" s="476"/>
      <c r="CB91" s="476"/>
      <c r="CC91" s="476"/>
      <c r="CD91" s="476"/>
      <c r="CE91" s="476"/>
      <c r="CF91" s="476"/>
      <c r="CG91" s="476"/>
      <c r="CH91" s="477"/>
      <c r="CI91" s="475" t="str">
        <f t="shared" si="20"/>
        <v>"消費税額(円)"</v>
      </c>
      <c r="CJ91" s="476"/>
      <c r="CK91" s="476"/>
      <c r="CL91" s="476"/>
      <c r="CM91" s="476"/>
      <c r="CN91" s="476"/>
      <c r="CO91" s="476"/>
      <c r="CP91" s="476"/>
      <c r="CQ91" s="476"/>
      <c r="CR91" s="477"/>
      <c r="CS91" s="493"/>
      <c r="CT91" s="631"/>
      <c r="CU91" s="631"/>
      <c r="CV91" s="631"/>
      <c r="CW91" s="631"/>
      <c r="CX91" s="631"/>
      <c r="CY91" s="631"/>
      <c r="CZ91" s="631"/>
      <c r="DA91" s="631"/>
      <c r="DB91" s="631"/>
      <c r="DC91" s="631"/>
      <c r="DD91" s="631"/>
      <c r="DE91" s="631"/>
      <c r="DF91" s="631"/>
      <c r="DG91" s="631"/>
      <c r="DH91" s="631"/>
      <c r="DI91" s="631"/>
      <c r="DJ91" s="631"/>
      <c r="DK91" s="631"/>
      <c r="DL91" s="631"/>
      <c r="DM91" s="631"/>
      <c r="DN91" s="631"/>
      <c r="DO91" s="631"/>
      <c r="DP91" s="631"/>
      <c r="DQ91" s="631"/>
      <c r="DR91" s="631"/>
      <c r="DS91" s="631"/>
      <c r="DT91" s="631"/>
      <c r="DU91" s="631"/>
      <c r="DV91" s="631"/>
      <c r="DW91" s="631"/>
      <c r="DX91" s="632"/>
      <c r="DY91" s="237" t="s">
        <v>210</v>
      </c>
      <c r="DZ91" s="237"/>
      <c r="EA91" s="237"/>
      <c r="EB91" s="237"/>
      <c r="EC91" s="237"/>
      <c r="ED91" s="237"/>
      <c r="EE91" s="237"/>
      <c r="EF91" s="237"/>
      <c r="EG91" s="237"/>
      <c r="EH91" s="238"/>
      <c r="EI91" s="251"/>
      <c r="EJ91" s="251"/>
      <c r="EK91" s="251"/>
      <c r="EL91" s="251"/>
      <c r="EM91" s="251"/>
      <c r="EN91" s="248"/>
      <c r="EO91" s="248"/>
      <c r="EP91" s="248"/>
      <c r="EQ91" s="248"/>
      <c r="ER91" s="248"/>
      <c r="ES91" s="248"/>
      <c r="ET91" s="248"/>
      <c r="EU91" s="248"/>
      <c r="EV91" s="249"/>
      <c r="EW91" s="249"/>
      <c r="EX91" s="249"/>
      <c r="EY91" s="249"/>
      <c r="EZ91" s="249"/>
      <c r="FA91" s="249"/>
      <c r="FB91" s="249"/>
      <c r="FC91" s="248"/>
      <c r="FD91" s="248"/>
      <c r="FE91" s="248"/>
      <c r="FF91" s="248"/>
      <c r="FG91" s="248"/>
      <c r="FH91" s="248"/>
      <c r="FI91" s="248"/>
      <c r="FJ91" s="248"/>
      <c r="FK91" s="248"/>
      <c r="FL91" s="249"/>
      <c r="FM91" s="248"/>
      <c r="FN91" s="248"/>
      <c r="FO91" s="248"/>
      <c r="FP91" s="248"/>
      <c r="FQ91" s="249"/>
      <c r="FR91" s="169"/>
      <c r="FS91" s="169"/>
      <c r="FT91" s="169"/>
      <c r="FU91" s="169"/>
      <c r="FV91" s="169"/>
      <c r="FW91" s="169"/>
      <c r="FX91" s="169"/>
      <c r="FY91" s="169"/>
    </row>
    <row r="92" spans="1:181" s="64" customFormat="1" ht="12.75" customHeight="1" x14ac:dyDescent="0.15">
      <c r="A92" s="475">
        <f>IF(I92&lt;&gt;"",MAX(A76:B91)+1,"*")</f>
        <v>75</v>
      </c>
      <c r="B92" s="487"/>
      <c r="C92" s="235"/>
      <c r="D92" s="236"/>
      <c r="E92" s="236"/>
      <c r="F92" s="236"/>
      <c r="G92" s="237"/>
      <c r="H92" s="238"/>
      <c r="I92" s="481" t="s">
        <v>339</v>
      </c>
      <c r="J92" s="482"/>
      <c r="K92" s="482"/>
      <c r="L92" s="482"/>
      <c r="M92" s="482"/>
      <c r="N92" s="482"/>
      <c r="O92" s="482"/>
      <c r="P92" s="482"/>
      <c r="Q92" s="482"/>
      <c r="R92" s="482"/>
      <c r="S92" s="482"/>
      <c r="T92" s="482"/>
      <c r="U92" s="482"/>
      <c r="V92" s="482"/>
      <c r="W92" s="482"/>
      <c r="X92" s="483"/>
      <c r="Y92" s="481"/>
      <c r="Z92" s="482"/>
      <c r="AA92" s="482"/>
      <c r="AB92" s="482"/>
      <c r="AC92" s="482"/>
      <c r="AD92" s="482"/>
      <c r="AE92" s="482"/>
      <c r="AF92" s="482"/>
      <c r="AG92" s="483"/>
      <c r="AH92" s="472" t="s">
        <v>200</v>
      </c>
      <c r="AI92" s="473"/>
      <c r="AJ92" s="473"/>
      <c r="AK92" s="473"/>
      <c r="AL92" s="473"/>
      <c r="AM92" s="473"/>
      <c r="AN92" s="474"/>
      <c r="AO92" s="472" t="s">
        <v>216</v>
      </c>
      <c r="AP92" s="473"/>
      <c r="AQ92" s="473"/>
      <c r="AR92" s="474"/>
      <c r="AS92" s="472">
        <f t="shared" si="21"/>
        <v>7</v>
      </c>
      <c r="AT92" s="473"/>
      <c r="AU92" s="474"/>
      <c r="AV92" s="239" t="s">
        <v>200</v>
      </c>
      <c r="AW92" s="240"/>
      <c r="AX92" s="241"/>
      <c r="AY92" s="472" t="s">
        <v>204</v>
      </c>
      <c r="AZ92" s="473"/>
      <c r="BA92" s="473"/>
      <c r="BB92" s="473"/>
      <c r="BC92" s="473"/>
      <c r="BD92" s="473"/>
      <c r="BE92" s="474"/>
      <c r="BF92" s="239">
        <v>8</v>
      </c>
      <c r="BG92" s="240"/>
      <c r="BH92" s="241"/>
      <c r="BI92" s="244"/>
      <c r="BJ92" s="244"/>
      <c r="BK92" s="254" t="s">
        <v>205</v>
      </c>
      <c r="BL92" s="255"/>
      <c r="BM92" s="244"/>
      <c r="BN92" s="244"/>
      <c r="BO92" s="239" t="s">
        <v>200</v>
      </c>
      <c r="BP92" s="240"/>
      <c r="BQ92" s="240"/>
      <c r="BR92" s="240"/>
      <c r="BS92" s="240"/>
      <c r="BT92" s="241"/>
      <c r="BU92" s="239" t="s">
        <v>200</v>
      </c>
      <c r="BV92" s="240"/>
      <c r="BW92" s="240"/>
      <c r="BX92" s="240"/>
      <c r="BY92" s="241"/>
      <c r="BZ92" s="475" t="s">
        <v>200</v>
      </c>
      <c r="CA92" s="476"/>
      <c r="CB92" s="476"/>
      <c r="CC92" s="476"/>
      <c r="CD92" s="476"/>
      <c r="CE92" s="476"/>
      <c r="CF92" s="476"/>
      <c r="CG92" s="476"/>
      <c r="CH92" s="477"/>
      <c r="CI92" s="475" t="str">
        <f t="shared" si="20"/>
        <v>"税込金額(円)"</v>
      </c>
      <c r="CJ92" s="476"/>
      <c r="CK92" s="476"/>
      <c r="CL92" s="476"/>
      <c r="CM92" s="476"/>
      <c r="CN92" s="476"/>
      <c r="CO92" s="476"/>
      <c r="CP92" s="476"/>
      <c r="CQ92" s="476"/>
      <c r="CR92" s="477"/>
      <c r="CS92" s="493"/>
      <c r="CT92" s="631"/>
      <c r="CU92" s="631"/>
      <c r="CV92" s="631"/>
      <c r="CW92" s="631"/>
      <c r="CX92" s="631"/>
      <c r="CY92" s="631"/>
      <c r="CZ92" s="631"/>
      <c r="DA92" s="631"/>
      <c r="DB92" s="631"/>
      <c r="DC92" s="631"/>
      <c r="DD92" s="631"/>
      <c r="DE92" s="631"/>
      <c r="DF92" s="631"/>
      <c r="DG92" s="631"/>
      <c r="DH92" s="631"/>
      <c r="DI92" s="631"/>
      <c r="DJ92" s="631"/>
      <c r="DK92" s="631"/>
      <c r="DL92" s="631"/>
      <c r="DM92" s="631"/>
      <c r="DN92" s="631"/>
      <c r="DO92" s="631"/>
      <c r="DP92" s="631"/>
      <c r="DQ92" s="631"/>
      <c r="DR92" s="631"/>
      <c r="DS92" s="631"/>
      <c r="DT92" s="631"/>
      <c r="DU92" s="631"/>
      <c r="DV92" s="631"/>
      <c r="DW92" s="631"/>
      <c r="DX92" s="632"/>
      <c r="DY92" s="237" t="s">
        <v>210</v>
      </c>
      <c r="DZ92" s="237"/>
      <c r="EA92" s="237"/>
      <c r="EB92" s="237"/>
      <c r="EC92" s="237"/>
      <c r="ED92" s="237"/>
      <c r="EE92" s="237"/>
      <c r="EF92" s="237"/>
      <c r="EG92" s="237"/>
      <c r="EH92" s="238"/>
      <c r="EI92" s="251"/>
      <c r="EJ92" s="251"/>
      <c r="EK92" s="251"/>
      <c r="EL92" s="251"/>
      <c r="EM92" s="251"/>
      <c r="EN92" s="248"/>
      <c r="EO92" s="248"/>
      <c r="EP92" s="248"/>
      <c r="EQ92" s="248"/>
      <c r="ER92" s="248"/>
      <c r="ES92" s="248"/>
      <c r="ET92" s="248"/>
      <c r="EU92" s="248"/>
      <c r="EV92" s="249"/>
      <c r="EW92" s="249"/>
      <c r="EX92" s="249"/>
      <c r="EY92" s="249"/>
      <c r="EZ92" s="249"/>
      <c r="FA92" s="249"/>
      <c r="FB92" s="249"/>
      <c r="FC92" s="248"/>
      <c r="FD92" s="248"/>
      <c r="FE92" s="248"/>
      <c r="FF92" s="248"/>
      <c r="FG92" s="248"/>
      <c r="FH92" s="248"/>
      <c r="FI92" s="248"/>
      <c r="FJ92" s="248"/>
      <c r="FK92" s="248"/>
      <c r="FL92" s="249"/>
      <c r="FM92" s="248"/>
      <c r="FN92" s="248"/>
      <c r="FO92" s="248"/>
      <c r="FP92" s="248"/>
      <c r="FQ92" s="249"/>
      <c r="FR92" s="169"/>
      <c r="FS92" s="169"/>
      <c r="FT92" s="169"/>
      <c r="FU92" s="169"/>
      <c r="FV92" s="169"/>
      <c r="FW92" s="169"/>
      <c r="FX92" s="169"/>
      <c r="FY92" s="169"/>
    </row>
    <row r="93" spans="1:181" s="234" customFormat="1" ht="12.75" customHeight="1" x14ac:dyDescent="0.15">
      <c r="A93" s="517" t="str">
        <f>IF(I93&lt;&gt;"",MAX(A90:B90)+1,"*")</f>
        <v>*</v>
      </c>
      <c r="B93" s="518"/>
      <c r="C93" s="619" t="s">
        <v>300</v>
      </c>
      <c r="D93" s="620"/>
      <c r="E93" s="620"/>
      <c r="F93" s="620"/>
      <c r="G93" s="620"/>
      <c r="H93" s="621"/>
      <c r="I93" s="224"/>
      <c r="J93" s="225"/>
      <c r="K93" s="225"/>
      <c r="L93" s="225"/>
      <c r="M93" s="225"/>
      <c r="N93" s="225"/>
      <c r="O93" s="225"/>
      <c r="P93" s="225"/>
      <c r="Q93" s="225"/>
      <c r="R93" s="225"/>
      <c r="S93" s="225"/>
      <c r="T93" s="225"/>
      <c r="U93" s="225"/>
      <c r="V93" s="225"/>
      <c r="W93" s="225"/>
      <c r="X93" s="226"/>
      <c r="Y93" s="221"/>
      <c r="Z93" s="222"/>
      <c r="AA93" s="222"/>
      <c r="AB93" s="222"/>
      <c r="AC93" s="222"/>
      <c r="AD93" s="222"/>
      <c r="AE93" s="222"/>
      <c r="AF93" s="222"/>
      <c r="AG93" s="223"/>
      <c r="AH93" s="519"/>
      <c r="AI93" s="520"/>
      <c r="AJ93" s="520"/>
      <c r="AK93" s="520"/>
      <c r="AL93" s="520"/>
      <c r="AM93" s="520"/>
      <c r="AN93" s="521"/>
      <c r="AO93" s="227"/>
      <c r="AP93" s="228"/>
      <c r="AQ93" s="228"/>
      <c r="AR93" s="229"/>
      <c r="AS93" s="227"/>
      <c r="AT93" s="228"/>
      <c r="AU93" s="229"/>
      <c r="AV93" s="227"/>
      <c r="AW93" s="228"/>
      <c r="AX93" s="229"/>
      <c r="AY93" s="519"/>
      <c r="AZ93" s="520"/>
      <c r="BA93" s="520"/>
      <c r="BB93" s="520"/>
      <c r="BC93" s="520"/>
      <c r="BD93" s="520"/>
      <c r="BE93" s="521"/>
      <c r="BF93" s="227"/>
      <c r="BG93" s="228"/>
      <c r="BH93" s="229"/>
      <c r="BI93" s="227"/>
      <c r="BJ93" s="229"/>
      <c r="BK93" s="227"/>
      <c r="BL93" s="229"/>
      <c r="BM93" s="227"/>
      <c r="BN93" s="229"/>
      <c r="BO93" s="227"/>
      <c r="BP93" s="228"/>
      <c r="BQ93" s="228"/>
      <c r="BR93" s="228"/>
      <c r="BS93" s="228"/>
      <c r="BT93" s="229"/>
      <c r="BU93" s="227"/>
      <c r="BV93" s="228"/>
      <c r="BW93" s="228"/>
      <c r="BX93" s="228"/>
      <c r="BY93" s="229"/>
      <c r="BZ93" s="221"/>
      <c r="CA93" s="228"/>
      <c r="CB93" s="228"/>
      <c r="CC93" s="228"/>
      <c r="CD93" s="228"/>
      <c r="CE93" s="228"/>
      <c r="CF93" s="228"/>
      <c r="CG93" s="228"/>
      <c r="CH93" s="229"/>
      <c r="CI93" s="228"/>
      <c r="CJ93" s="228"/>
      <c r="CK93" s="228"/>
      <c r="CL93" s="228"/>
      <c r="CM93" s="228"/>
      <c r="CN93" s="228"/>
      <c r="CO93" s="228"/>
      <c r="CP93" s="228"/>
      <c r="CQ93" s="228"/>
      <c r="CR93" s="228"/>
      <c r="CS93" s="221"/>
      <c r="CT93" s="222"/>
      <c r="CU93" s="222"/>
      <c r="CV93" s="222"/>
      <c r="CW93" s="222"/>
      <c r="CX93" s="230"/>
      <c r="CY93" s="230"/>
      <c r="CZ93" s="230"/>
      <c r="DA93" s="230"/>
      <c r="DB93" s="230"/>
      <c r="DC93" s="230"/>
      <c r="DD93" s="230"/>
      <c r="DE93" s="230"/>
      <c r="DF93" s="230"/>
      <c r="DG93" s="230"/>
      <c r="DH93" s="230"/>
      <c r="DI93" s="230"/>
      <c r="DJ93" s="230"/>
      <c r="DK93" s="230"/>
      <c r="DL93" s="230"/>
      <c r="DM93" s="230"/>
      <c r="DN93" s="230"/>
      <c r="DO93" s="230"/>
      <c r="DP93" s="230"/>
      <c r="DQ93" s="230"/>
      <c r="DR93" s="230"/>
      <c r="DS93" s="230"/>
      <c r="DT93" s="230"/>
      <c r="DU93" s="230"/>
      <c r="DV93" s="230"/>
      <c r="DW93" s="230"/>
      <c r="DX93" s="231"/>
      <c r="DY93" s="232"/>
      <c r="DZ93" s="230"/>
      <c r="EA93" s="230"/>
      <c r="EB93" s="230"/>
      <c r="EC93" s="230"/>
      <c r="ED93" s="222"/>
      <c r="EE93" s="222"/>
      <c r="EF93" s="222"/>
      <c r="EG93" s="222"/>
      <c r="EH93" s="223"/>
      <c r="EI93" s="233"/>
      <c r="EJ93" s="233"/>
      <c r="EK93" s="233"/>
      <c r="EL93" s="233"/>
      <c r="EM93" s="233"/>
      <c r="EN93" s="233"/>
      <c r="EO93" s="233"/>
      <c r="EP93" s="233"/>
      <c r="EQ93" s="233"/>
      <c r="ER93" s="233"/>
      <c r="ES93" s="169"/>
      <c r="ET93" s="169"/>
      <c r="EU93" s="169"/>
      <c r="EV93" s="169"/>
      <c r="EW93" s="169"/>
      <c r="EX93" s="169"/>
      <c r="EY93" s="169"/>
      <c r="EZ93" s="169"/>
      <c r="FA93" s="169"/>
      <c r="FB93" s="169"/>
      <c r="FC93" s="169"/>
      <c r="FD93" s="169"/>
      <c r="FE93" s="169"/>
      <c r="FF93" s="169"/>
      <c r="FG93" s="169"/>
      <c r="FH93" s="169"/>
      <c r="FI93" s="169"/>
      <c r="FJ93" s="169"/>
      <c r="FK93" s="169"/>
      <c r="FL93" s="169"/>
      <c r="FM93" s="169"/>
      <c r="FN93" s="169"/>
      <c r="FO93" s="169"/>
      <c r="FP93" s="169"/>
      <c r="FQ93" s="169"/>
      <c r="FR93" s="169"/>
      <c r="FS93" s="169"/>
      <c r="FT93" s="169"/>
      <c r="FU93" s="169"/>
      <c r="FV93" s="169"/>
      <c r="FW93" s="169"/>
      <c r="FX93" s="169"/>
      <c r="FY93" s="169"/>
    </row>
    <row r="94" spans="1:181" s="64" customFormat="1" ht="60.75" customHeight="1" x14ac:dyDescent="0.15">
      <c r="A94" s="475">
        <f t="shared" ref="A94:A97" si="22">IF(I94&lt;&gt;"",MAX(A88:B93)+1,"*")</f>
        <v>76</v>
      </c>
      <c r="B94" s="487"/>
      <c r="C94" s="235"/>
      <c r="D94" s="236"/>
      <c r="E94" s="236"/>
      <c r="F94" s="236"/>
      <c r="G94" s="237"/>
      <c r="H94" s="238"/>
      <c r="I94" s="481" t="s">
        <v>366</v>
      </c>
      <c r="J94" s="488"/>
      <c r="K94" s="488"/>
      <c r="L94" s="488"/>
      <c r="M94" s="488"/>
      <c r="N94" s="488"/>
      <c r="O94" s="488"/>
      <c r="P94" s="488"/>
      <c r="Q94" s="488"/>
      <c r="R94" s="488"/>
      <c r="S94" s="488"/>
      <c r="T94" s="488"/>
      <c r="U94" s="488"/>
      <c r="V94" s="488"/>
      <c r="W94" s="488"/>
      <c r="X94" s="489"/>
      <c r="Y94" s="481"/>
      <c r="Z94" s="488"/>
      <c r="AA94" s="488"/>
      <c r="AB94" s="488"/>
      <c r="AC94" s="488"/>
      <c r="AD94" s="488"/>
      <c r="AE94" s="488"/>
      <c r="AF94" s="488"/>
      <c r="AG94" s="489"/>
      <c r="AH94" s="472" t="s">
        <v>200</v>
      </c>
      <c r="AI94" s="473"/>
      <c r="AJ94" s="473"/>
      <c r="AK94" s="473"/>
      <c r="AL94" s="473"/>
      <c r="AM94" s="473"/>
      <c r="AN94" s="474"/>
      <c r="AO94" s="472" t="s">
        <v>212</v>
      </c>
      <c r="AP94" s="473"/>
      <c r="AQ94" s="473"/>
      <c r="AR94" s="474"/>
      <c r="AS94" s="240">
        <v>5</v>
      </c>
      <c r="AT94" s="240"/>
      <c r="AU94" s="240"/>
      <c r="AV94" s="239" t="s">
        <v>200</v>
      </c>
      <c r="AW94" s="240"/>
      <c r="AX94" s="241"/>
      <c r="AY94" s="472" t="s">
        <v>204</v>
      </c>
      <c r="AZ94" s="473"/>
      <c r="BA94" s="473"/>
      <c r="BB94" s="473"/>
      <c r="BC94" s="473"/>
      <c r="BD94" s="473"/>
      <c r="BE94" s="474"/>
      <c r="BF94" s="239">
        <v>8</v>
      </c>
      <c r="BG94" s="240"/>
      <c r="BH94" s="241"/>
      <c r="BI94" s="244"/>
      <c r="BJ94" s="244"/>
      <c r="BK94" s="254" t="s">
        <v>205</v>
      </c>
      <c r="BL94" s="255"/>
      <c r="BM94" s="244"/>
      <c r="BN94" s="244"/>
      <c r="BO94" s="622">
        <v>3</v>
      </c>
      <c r="BP94" s="623"/>
      <c r="BQ94" s="623"/>
      <c r="BR94" s="623"/>
      <c r="BS94" s="623"/>
      <c r="BT94" s="624"/>
      <c r="BU94" s="472" t="s">
        <v>220</v>
      </c>
      <c r="BV94" s="473"/>
      <c r="BW94" s="473"/>
      <c r="BX94" s="473"/>
      <c r="BY94" s="474"/>
      <c r="BZ94" s="475"/>
      <c r="CA94" s="476"/>
      <c r="CB94" s="476"/>
      <c r="CC94" s="476"/>
      <c r="CD94" s="476"/>
      <c r="CE94" s="476"/>
      <c r="CF94" s="476"/>
      <c r="CG94" s="476"/>
      <c r="CH94" s="477"/>
      <c r="CI94" s="475"/>
      <c r="CJ94" s="476"/>
      <c r="CK94" s="476"/>
      <c r="CL94" s="476"/>
      <c r="CM94" s="476"/>
      <c r="CN94" s="476"/>
      <c r="CO94" s="476"/>
      <c r="CP94" s="476"/>
      <c r="CQ94" s="476"/>
      <c r="CR94" s="477"/>
      <c r="CS94" s="484" t="s">
        <v>710</v>
      </c>
      <c r="CT94" s="485"/>
      <c r="CU94" s="485"/>
      <c r="CV94" s="485"/>
      <c r="CW94" s="485"/>
      <c r="CX94" s="485"/>
      <c r="CY94" s="485"/>
      <c r="CZ94" s="485"/>
      <c r="DA94" s="485"/>
      <c r="DB94" s="485"/>
      <c r="DC94" s="485"/>
      <c r="DD94" s="485"/>
      <c r="DE94" s="485"/>
      <c r="DF94" s="485"/>
      <c r="DG94" s="485"/>
      <c r="DH94" s="485"/>
      <c r="DI94" s="485"/>
      <c r="DJ94" s="485"/>
      <c r="DK94" s="485"/>
      <c r="DL94" s="485"/>
      <c r="DM94" s="485"/>
      <c r="DN94" s="485"/>
      <c r="DO94" s="485"/>
      <c r="DP94" s="485"/>
      <c r="DQ94" s="485"/>
      <c r="DR94" s="485"/>
      <c r="DS94" s="485"/>
      <c r="DT94" s="485"/>
      <c r="DU94" s="485"/>
      <c r="DV94" s="485"/>
      <c r="DW94" s="485"/>
      <c r="DX94" s="486"/>
      <c r="DY94" s="237" t="s">
        <v>210</v>
      </c>
      <c r="DZ94" s="237"/>
      <c r="EA94" s="237"/>
      <c r="EB94" s="237"/>
      <c r="EC94" s="237"/>
      <c r="ED94" s="237"/>
      <c r="EE94" s="237"/>
      <c r="EF94" s="237"/>
      <c r="EG94" s="237"/>
      <c r="EH94" s="238"/>
      <c r="EI94" s="251"/>
      <c r="EJ94" s="251"/>
      <c r="EK94" s="251"/>
      <c r="EL94" s="251"/>
      <c r="EM94" s="251"/>
      <c r="EN94" s="248"/>
      <c r="EO94" s="248"/>
      <c r="EP94" s="248"/>
      <c r="EQ94" s="248"/>
      <c r="ER94" s="248"/>
      <c r="ES94" s="248"/>
      <c r="ET94" s="248"/>
      <c r="EU94" s="248"/>
      <c r="EV94" s="249"/>
      <c r="EW94" s="249"/>
      <c r="EX94" s="249"/>
      <c r="EY94" s="249"/>
      <c r="EZ94" s="249"/>
      <c r="FA94" s="249"/>
      <c r="FB94" s="249"/>
      <c r="FC94" s="248"/>
      <c r="FD94" s="248"/>
      <c r="FE94" s="248"/>
      <c r="FF94" s="248"/>
      <c r="FG94" s="248"/>
      <c r="FH94" s="248"/>
      <c r="FI94" s="248"/>
      <c r="FJ94" s="248"/>
      <c r="FK94" s="248"/>
      <c r="FL94" s="249"/>
      <c r="FM94" s="248"/>
      <c r="FN94" s="248"/>
      <c r="FO94" s="248"/>
      <c r="FP94" s="248"/>
      <c r="FQ94" s="249"/>
      <c r="FR94" s="169"/>
      <c r="FS94" s="169"/>
      <c r="FT94" s="169"/>
      <c r="FU94" s="169"/>
      <c r="FV94" s="169"/>
      <c r="FW94" s="169"/>
      <c r="FX94" s="169"/>
      <c r="FY94" s="169"/>
    </row>
    <row r="95" spans="1:181" s="64" customFormat="1" ht="75" customHeight="1" x14ac:dyDescent="0.15">
      <c r="A95" s="475">
        <f t="shared" si="22"/>
        <v>77</v>
      </c>
      <c r="B95" s="487"/>
      <c r="C95" s="235"/>
      <c r="D95" s="236"/>
      <c r="E95" s="236"/>
      <c r="F95" s="236"/>
      <c r="G95" s="237"/>
      <c r="H95" s="238"/>
      <c r="I95" s="481" t="s">
        <v>310</v>
      </c>
      <c r="J95" s="488"/>
      <c r="K95" s="488"/>
      <c r="L95" s="488"/>
      <c r="M95" s="488"/>
      <c r="N95" s="488"/>
      <c r="O95" s="488"/>
      <c r="P95" s="488"/>
      <c r="Q95" s="488"/>
      <c r="R95" s="488"/>
      <c r="S95" s="488"/>
      <c r="T95" s="488"/>
      <c r="U95" s="488"/>
      <c r="V95" s="488"/>
      <c r="W95" s="488"/>
      <c r="X95" s="489"/>
      <c r="Y95" s="481"/>
      <c r="Z95" s="488"/>
      <c r="AA95" s="488"/>
      <c r="AB95" s="488"/>
      <c r="AC95" s="488"/>
      <c r="AD95" s="488"/>
      <c r="AE95" s="488"/>
      <c r="AF95" s="488"/>
      <c r="AG95" s="489"/>
      <c r="AH95" s="472" t="s">
        <v>200</v>
      </c>
      <c r="AI95" s="473"/>
      <c r="AJ95" s="473"/>
      <c r="AK95" s="473"/>
      <c r="AL95" s="473"/>
      <c r="AM95" s="473"/>
      <c r="AN95" s="474"/>
      <c r="AO95" s="472" t="s">
        <v>212</v>
      </c>
      <c r="AP95" s="473"/>
      <c r="AQ95" s="473"/>
      <c r="AR95" s="474"/>
      <c r="AS95" s="240">
        <v>21</v>
      </c>
      <c r="AT95" s="240"/>
      <c r="AU95" s="240"/>
      <c r="AV95" s="239" t="s">
        <v>200</v>
      </c>
      <c r="AW95" s="240"/>
      <c r="AX95" s="241"/>
      <c r="AY95" s="472" t="s">
        <v>204</v>
      </c>
      <c r="AZ95" s="473"/>
      <c r="BA95" s="473"/>
      <c r="BB95" s="473"/>
      <c r="BC95" s="473"/>
      <c r="BD95" s="473"/>
      <c r="BE95" s="474"/>
      <c r="BF95" s="239">
        <v>8</v>
      </c>
      <c r="BG95" s="240"/>
      <c r="BH95" s="241"/>
      <c r="BI95" s="244"/>
      <c r="BJ95" s="244"/>
      <c r="BK95" s="254"/>
      <c r="BL95" s="255"/>
      <c r="BM95" s="470" t="s">
        <v>205</v>
      </c>
      <c r="BN95" s="471"/>
      <c r="BO95" s="625"/>
      <c r="BP95" s="626"/>
      <c r="BQ95" s="626"/>
      <c r="BR95" s="626"/>
      <c r="BS95" s="626"/>
      <c r="BT95" s="627"/>
      <c r="BU95" s="472" t="s">
        <v>220</v>
      </c>
      <c r="BV95" s="473"/>
      <c r="BW95" s="473"/>
      <c r="BX95" s="473"/>
      <c r="BY95" s="474"/>
      <c r="BZ95" s="478" t="s">
        <v>343</v>
      </c>
      <c r="CA95" s="479"/>
      <c r="CB95" s="479"/>
      <c r="CC95" s="479"/>
      <c r="CD95" s="479"/>
      <c r="CE95" s="479"/>
      <c r="CF95" s="479"/>
      <c r="CG95" s="479"/>
      <c r="CH95" s="480"/>
      <c r="CI95" s="475" t="s">
        <v>341</v>
      </c>
      <c r="CJ95" s="476"/>
      <c r="CK95" s="476"/>
      <c r="CL95" s="476"/>
      <c r="CM95" s="476"/>
      <c r="CN95" s="476"/>
      <c r="CO95" s="476"/>
      <c r="CP95" s="476"/>
      <c r="CQ95" s="476"/>
      <c r="CR95" s="477"/>
      <c r="CS95" s="484" t="s">
        <v>717</v>
      </c>
      <c r="CT95" s="485"/>
      <c r="CU95" s="485"/>
      <c r="CV95" s="485"/>
      <c r="CW95" s="485"/>
      <c r="CX95" s="485"/>
      <c r="CY95" s="485"/>
      <c r="CZ95" s="485"/>
      <c r="DA95" s="485"/>
      <c r="DB95" s="485"/>
      <c r="DC95" s="485"/>
      <c r="DD95" s="485"/>
      <c r="DE95" s="485"/>
      <c r="DF95" s="485"/>
      <c r="DG95" s="485"/>
      <c r="DH95" s="485"/>
      <c r="DI95" s="485"/>
      <c r="DJ95" s="485"/>
      <c r="DK95" s="485"/>
      <c r="DL95" s="485"/>
      <c r="DM95" s="485"/>
      <c r="DN95" s="485"/>
      <c r="DO95" s="485"/>
      <c r="DP95" s="485"/>
      <c r="DQ95" s="485"/>
      <c r="DR95" s="485"/>
      <c r="DS95" s="485"/>
      <c r="DT95" s="485"/>
      <c r="DU95" s="485"/>
      <c r="DV95" s="485"/>
      <c r="DW95" s="485"/>
      <c r="DX95" s="486"/>
      <c r="DY95" s="237" t="s">
        <v>210</v>
      </c>
      <c r="DZ95" s="237"/>
      <c r="EA95" s="237"/>
      <c r="EB95" s="237"/>
      <c r="EC95" s="237"/>
      <c r="ED95" s="237"/>
      <c r="EE95" s="237"/>
      <c r="EF95" s="237"/>
      <c r="EG95" s="237"/>
      <c r="EH95" s="238"/>
      <c r="EI95" s="251"/>
      <c r="EJ95" s="251"/>
      <c r="EK95" s="251"/>
      <c r="EL95" s="251"/>
      <c r="EM95" s="251"/>
      <c r="EN95" s="248"/>
      <c r="EO95" s="248"/>
      <c r="EP95" s="248"/>
      <c r="EQ95" s="248"/>
      <c r="ER95" s="248"/>
      <c r="ES95" s="248"/>
      <c r="ET95" s="248"/>
      <c r="EU95" s="248"/>
      <c r="EV95" s="249"/>
      <c r="EW95" s="249"/>
      <c r="EX95" s="249"/>
      <c r="EY95" s="249"/>
      <c r="EZ95" s="249"/>
      <c r="FA95" s="249"/>
      <c r="FB95" s="249"/>
      <c r="FC95" s="248"/>
      <c r="FD95" s="248"/>
      <c r="FE95" s="248"/>
      <c r="FF95" s="248"/>
      <c r="FG95" s="248"/>
      <c r="FH95" s="248"/>
      <c r="FI95" s="248"/>
      <c r="FJ95" s="248"/>
      <c r="FK95" s="248"/>
      <c r="FL95" s="249"/>
      <c r="FM95" s="248"/>
      <c r="FN95" s="248"/>
      <c r="FO95" s="248"/>
      <c r="FP95" s="248"/>
      <c r="FQ95" s="249"/>
      <c r="FR95" s="169"/>
      <c r="FS95" s="169"/>
      <c r="FT95" s="169"/>
      <c r="FU95" s="169"/>
      <c r="FV95" s="169"/>
      <c r="FW95" s="169"/>
      <c r="FX95" s="169"/>
      <c r="FY95" s="169"/>
    </row>
    <row r="96" spans="1:181" s="64" customFormat="1" ht="75" customHeight="1" x14ac:dyDescent="0.15">
      <c r="A96" s="475">
        <f t="shared" si="22"/>
        <v>78</v>
      </c>
      <c r="B96" s="487"/>
      <c r="C96" s="235"/>
      <c r="D96" s="236"/>
      <c r="E96" s="236"/>
      <c r="F96" s="236"/>
      <c r="G96" s="237"/>
      <c r="H96" s="238"/>
      <c r="I96" s="481" t="s">
        <v>345</v>
      </c>
      <c r="J96" s="488"/>
      <c r="K96" s="488"/>
      <c r="L96" s="488"/>
      <c r="M96" s="488"/>
      <c r="N96" s="488"/>
      <c r="O96" s="488"/>
      <c r="P96" s="488"/>
      <c r="Q96" s="488"/>
      <c r="R96" s="488"/>
      <c r="S96" s="488"/>
      <c r="T96" s="488"/>
      <c r="U96" s="488"/>
      <c r="V96" s="488"/>
      <c r="W96" s="488"/>
      <c r="X96" s="489"/>
      <c r="Y96" s="481"/>
      <c r="Z96" s="488"/>
      <c r="AA96" s="488"/>
      <c r="AB96" s="488"/>
      <c r="AC96" s="488"/>
      <c r="AD96" s="488"/>
      <c r="AE96" s="488"/>
      <c r="AF96" s="488"/>
      <c r="AG96" s="489"/>
      <c r="AH96" s="472" t="s">
        <v>200</v>
      </c>
      <c r="AI96" s="473"/>
      <c r="AJ96" s="473"/>
      <c r="AK96" s="473"/>
      <c r="AL96" s="473"/>
      <c r="AM96" s="473"/>
      <c r="AN96" s="474"/>
      <c r="AO96" s="472" t="s">
        <v>212</v>
      </c>
      <c r="AP96" s="473"/>
      <c r="AQ96" s="473"/>
      <c r="AR96" s="474"/>
      <c r="AS96" s="240">
        <v>21</v>
      </c>
      <c r="AT96" s="240"/>
      <c r="AU96" s="240"/>
      <c r="AV96" s="239" t="s">
        <v>200</v>
      </c>
      <c r="AW96" s="240"/>
      <c r="AX96" s="241"/>
      <c r="AY96" s="472" t="s">
        <v>204</v>
      </c>
      <c r="AZ96" s="473"/>
      <c r="BA96" s="473"/>
      <c r="BB96" s="473"/>
      <c r="BC96" s="473"/>
      <c r="BD96" s="473"/>
      <c r="BE96" s="474"/>
      <c r="BF96" s="239">
        <v>8</v>
      </c>
      <c r="BG96" s="240"/>
      <c r="BH96" s="241"/>
      <c r="BI96" s="244"/>
      <c r="BJ96" s="244"/>
      <c r="BK96" s="254"/>
      <c r="BL96" s="255"/>
      <c r="BM96" s="470" t="s">
        <v>205</v>
      </c>
      <c r="BN96" s="471"/>
      <c r="BO96" s="625"/>
      <c r="BP96" s="626"/>
      <c r="BQ96" s="626"/>
      <c r="BR96" s="626"/>
      <c r="BS96" s="626"/>
      <c r="BT96" s="627"/>
      <c r="BU96" s="472" t="s">
        <v>220</v>
      </c>
      <c r="BV96" s="473"/>
      <c r="BW96" s="473"/>
      <c r="BX96" s="473"/>
      <c r="BY96" s="474"/>
      <c r="BZ96" s="478" t="s">
        <v>343</v>
      </c>
      <c r="CA96" s="479"/>
      <c r="CB96" s="479"/>
      <c r="CC96" s="479"/>
      <c r="CD96" s="479"/>
      <c r="CE96" s="479"/>
      <c r="CF96" s="479"/>
      <c r="CG96" s="479"/>
      <c r="CH96" s="480"/>
      <c r="CI96" s="475" t="s">
        <v>341</v>
      </c>
      <c r="CJ96" s="476"/>
      <c r="CK96" s="476"/>
      <c r="CL96" s="476"/>
      <c r="CM96" s="476"/>
      <c r="CN96" s="476"/>
      <c r="CO96" s="476"/>
      <c r="CP96" s="476"/>
      <c r="CQ96" s="476"/>
      <c r="CR96" s="477"/>
      <c r="CS96" s="484" t="s">
        <v>718</v>
      </c>
      <c r="CT96" s="485"/>
      <c r="CU96" s="485"/>
      <c r="CV96" s="485"/>
      <c r="CW96" s="485"/>
      <c r="CX96" s="485"/>
      <c r="CY96" s="485"/>
      <c r="CZ96" s="485"/>
      <c r="DA96" s="485"/>
      <c r="DB96" s="485"/>
      <c r="DC96" s="485"/>
      <c r="DD96" s="485"/>
      <c r="DE96" s="485"/>
      <c r="DF96" s="485"/>
      <c r="DG96" s="485"/>
      <c r="DH96" s="485"/>
      <c r="DI96" s="485"/>
      <c r="DJ96" s="485"/>
      <c r="DK96" s="485"/>
      <c r="DL96" s="485"/>
      <c r="DM96" s="485"/>
      <c r="DN96" s="485"/>
      <c r="DO96" s="485"/>
      <c r="DP96" s="485"/>
      <c r="DQ96" s="485"/>
      <c r="DR96" s="485"/>
      <c r="DS96" s="485"/>
      <c r="DT96" s="485"/>
      <c r="DU96" s="485"/>
      <c r="DV96" s="485"/>
      <c r="DW96" s="485"/>
      <c r="DX96" s="486"/>
      <c r="DY96" s="237" t="s">
        <v>210</v>
      </c>
      <c r="DZ96" s="237"/>
      <c r="EA96" s="237"/>
      <c r="EB96" s="237"/>
      <c r="EC96" s="237"/>
      <c r="ED96" s="237"/>
      <c r="EE96" s="237"/>
      <c r="EF96" s="237"/>
      <c r="EG96" s="237"/>
      <c r="EH96" s="238"/>
      <c r="EI96" s="251"/>
      <c r="EJ96" s="251"/>
      <c r="EK96" s="251"/>
      <c r="EL96" s="251"/>
      <c r="EM96" s="251"/>
      <c r="EN96" s="248"/>
      <c r="EO96" s="248"/>
      <c r="EP96" s="248"/>
      <c r="EQ96" s="248"/>
      <c r="ER96" s="248"/>
      <c r="ES96" s="248"/>
      <c r="ET96" s="248"/>
      <c r="EU96" s="248"/>
      <c r="EV96" s="249"/>
      <c r="EW96" s="249"/>
      <c r="EX96" s="249"/>
      <c r="EY96" s="249"/>
      <c r="EZ96" s="249"/>
      <c r="FA96" s="249"/>
      <c r="FB96" s="249"/>
      <c r="FC96" s="248"/>
      <c r="FD96" s="248"/>
      <c r="FE96" s="248"/>
      <c r="FF96" s="248"/>
      <c r="FG96" s="248"/>
      <c r="FH96" s="248"/>
      <c r="FI96" s="248"/>
      <c r="FJ96" s="248"/>
      <c r="FK96" s="248"/>
      <c r="FL96" s="249"/>
      <c r="FM96" s="248"/>
      <c r="FN96" s="248"/>
      <c r="FO96" s="248"/>
      <c r="FP96" s="248"/>
      <c r="FQ96" s="249"/>
      <c r="FR96" s="169"/>
      <c r="FS96" s="169"/>
      <c r="FT96" s="169"/>
      <c r="FU96" s="169"/>
      <c r="FV96" s="169"/>
      <c r="FW96" s="169"/>
      <c r="FX96" s="169"/>
      <c r="FY96" s="169"/>
    </row>
    <row r="97" spans="1:181" s="64" customFormat="1" ht="75" customHeight="1" x14ac:dyDescent="0.15">
      <c r="A97" s="475">
        <f t="shared" si="22"/>
        <v>79</v>
      </c>
      <c r="B97" s="487"/>
      <c r="C97" s="235"/>
      <c r="D97" s="236"/>
      <c r="E97" s="236"/>
      <c r="F97" s="236"/>
      <c r="G97" s="237"/>
      <c r="H97" s="238"/>
      <c r="I97" s="481" t="s">
        <v>347</v>
      </c>
      <c r="J97" s="488"/>
      <c r="K97" s="488"/>
      <c r="L97" s="488"/>
      <c r="M97" s="488"/>
      <c r="N97" s="488"/>
      <c r="O97" s="488"/>
      <c r="P97" s="488"/>
      <c r="Q97" s="488"/>
      <c r="R97" s="488"/>
      <c r="S97" s="488"/>
      <c r="T97" s="488"/>
      <c r="U97" s="488"/>
      <c r="V97" s="488"/>
      <c r="W97" s="488"/>
      <c r="X97" s="489"/>
      <c r="Y97" s="481"/>
      <c r="Z97" s="488"/>
      <c r="AA97" s="488"/>
      <c r="AB97" s="488"/>
      <c r="AC97" s="488"/>
      <c r="AD97" s="488"/>
      <c r="AE97" s="488"/>
      <c r="AF97" s="488"/>
      <c r="AG97" s="489"/>
      <c r="AH97" s="472" t="s">
        <v>200</v>
      </c>
      <c r="AI97" s="473"/>
      <c r="AJ97" s="473"/>
      <c r="AK97" s="473"/>
      <c r="AL97" s="473"/>
      <c r="AM97" s="473"/>
      <c r="AN97" s="474"/>
      <c r="AO97" s="472" t="s">
        <v>212</v>
      </c>
      <c r="AP97" s="473"/>
      <c r="AQ97" s="473"/>
      <c r="AR97" s="474"/>
      <c r="AS97" s="240">
        <v>21</v>
      </c>
      <c r="AT97" s="240"/>
      <c r="AU97" s="240"/>
      <c r="AV97" s="239" t="s">
        <v>200</v>
      </c>
      <c r="AW97" s="240"/>
      <c r="AX97" s="241"/>
      <c r="AY97" s="472" t="s">
        <v>204</v>
      </c>
      <c r="AZ97" s="473"/>
      <c r="BA97" s="473"/>
      <c r="BB97" s="473"/>
      <c r="BC97" s="473"/>
      <c r="BD97" s="473"/>
      <c r="BE97" s="474"/>
      <c r="BF97" s="239">
        <v>8</v>
      </c>
      <c r="BG97" s="240"/>
      <c r="BH97" s="241"/>
      <c r="BI97" s="244"/>
      <c r="BJ97" s="244"/>
      <c r="BK97" s="254"/>
      <c r="BL97" s="255"/>
      <c r="BM97" s="470" t="s">
        <v>205</v>
      </c>
      <c r="BN97" s="471"/>
      <c r="BO97" s="628"/>
      <c r="BP97" s="629"/>
      <c r="BQ97" s="629"/>
      <c r="BR97" s="629"/>
      <c r="BS97" s="629"/>
      <c r="BT97" s="630"/>
      <c r="BU97" s="472" t="s">
        <v>220</v>
      </c>
      <c r="BV97" s="473"/>
      <c r="BW97" s="473"/>
      <c r="BX97" s="473"/>
      <c r="BY97" s="474"/>
      <c r="BZ97" s="478" t="s">
        <v>343</v>
      </c>
      <c r="CA97" s="479"/>
      <c r="CB97" s="479"/>
      <c r="CC97" s="479"/>
      <c r="CD97" s="479"/>
      <c r="CE97" s="479"/>
      <c r="CF97" s="479"/>
      <c r="CG97" s="479"/>
      <c r="CH97" s="480"/>
      <c r="CI97" s="475" t="s">
        <v>341</v>
      </c>
      <c r="CJ97" s="476"/>
      <c r="CK97" s="476"/>
      <c r="CL97" s="476"/>
      <c r="CM97" s="476"/>
      <c r="CN97" s="476"/>
      <c r="CO97" s="476"/>
      <c r="CP97" s="476"/>
      <c r="CQ97" s="476"/>
      <c r="CR97" s="477"/>
      <c r="CS97" s="484" t="s">
        <v>719</v>
      </c>
      <c r="CT97" s="485"/>
      <c r="CU97" s="485"/>
      <c r="CV97" s="485"/>
      <c r="CW97" s="485"/>
      <c r="CX97" s="485"/>
      <c r="CY97" s="485"/>
      <c r="CZ97" s="485"/>
      <c r="DA97" s="485"/>
      <c r="DB97" s="485"/>
      <c r="DC97" s="485"/>
      <c r="DD97" s="485"/>
      <c r="DE97" s="485"/>
      <c r="DF97" s="485"/>
      <c r="DG97" s="485"/>
      <c r="DH97" s="485"/>
      <c r="DI97" s="485"/>
      <c r="DJ97" s="485"/>
      <c r="DK97" s="485"/>
      <c r="DL97" s="485"/>
      <c r="DM97" s="485"/>
      <c r="DN97" s="485"/>
      <c r="DO97" s="485"/>
      <c r="DP97" s="485"/>
      <c r="DQ97" s="485"/>
      <c r="DR97" s="485"/>
      <c r="DS97" s="485"/>
      <c r="DT97" s="485"/>
      <c r="DU97" s="485"/>
      <c r="DV97" s="485"/>
      <c r="DW97" s="485"/>
      <c r="DX97" s="486"/>
      <c r="DY97" s="237" t="s">
        <v>210</v>
      </c>
      <c r="DZ97" s="237"/>
      <c r="EA97" s="237"/>
      <c r="EB97" s="237"/>
      <c r="EC97" s="237"/>
      <c r="ED97" s="237"/>
      <c r="EE97" s="237"/>
      <c r="EF97" s="237"/>
      <c r="EG97" s="237"/>
      <c r="EH97" s="238"/>
      <c r="EI97" s="251"/>
      <c r="EJ97" s="251"/>
      <c r="EK97" s="251"/>
      <c r="EL97" s="251"/>
      <c r="EM97" s="251"/>
      <c r="EN97" s="248"/>
      <c r="EO97" s="248"/>
      <c r="EP97" s="248"/>
      <c r="EQ97" s="248"/>
      <c r="ER97" s="248"/>
      <c r="ES97" s="248"/>
      <c r="ET97" s="248"/>
      <c r="EU97" s="248"/>
      <c r="EV97" s="249"/>
      <c r="EW97" s="249"/>
      <c r="EX97" s="249"/>
      <c r="EY97" s="249"/>
      <c r="EZ97" s="249"/>
      <c r="FA97" s="249"/>
      <c r="FB97" s="249"/>
      <c r="FC97" s="248"/>
      <c r="FD97" s="248"/>
      <c r="FE97" s="248"/>
      <c r="FF97" s="248"/>
      <c r="FG97" s="248"/>
      <c r="FH97" s="248"/>
      <c r="FI97" s="248"/>
      <c r="FJ97" s="248"/>
      <c r="FK97" s="248"/>
      <c r="FL97" s="249"/>
      <c r="FM97" s="248"/>
      <c r="FN97" s="248"/>
      <c r="FO97" s="248"/>
      <c r="FP97" s="248"/>
      <c r="FQ97" s="249"/>
      <c r="FR97" s="169"/>
      <c r="FS97" s="169"/>
      <c r="FT97" s="169"/>
      <c r="FU97" s="169"/>
      <c r="FV97" s="169"/>
      <c r="FW97" s="169"/>
      <c r="FX97" s="169"/>
      <c r="FY97" s="169"/>
    </row>
    <row r="98" spans="1:181" s="234" customFormat="1" ht="12.75" customHeight="1" x14ac:dyDescent="0.15">
      <c r="A98" s="517" t="str">
        <f>IF(I98&lt;&gt;"",MAX(A95:B95)+1,"*")</f>
        <v>*</v>
      </c>
      <c r="B98" s="518"/>
      <c r="C98" s="619" t="s">
        <v>349</v>
      </c>
      <c r="D98" s="620"/>
      <c r="E98" s="620"/>
      <c r="F98" s="620"/>
      <c r="G98" s="620"/>
      <c r="H98" s="621"/>
      <c r="I98" s="224"/>
      <c r="J98" s="225"/>
      <c r="K98" s="225"/>
      <c r="L98" s="225"/>
      <c r="M98" s="225"/>
      <c r="N98" s="225"/>
      <c r="O98" s="225"/>
      <c r="P98" s="225"/>
      <c r="Q98" s="225"/>
      <c r="R98" s="225"/>
      <c r="S98" s="225"/>
      <c r="T98" s="225"/>
      <c r="U98" s="225"/>
      <c r="V98" s="225"/>
      <c r="W98" s="225"/>
      <c r="X98" s="226"/>
      <c r="Y98" s="221"/>
      <c r="Z98" s="222"/>
      <c r="AA98" s="222"/>
      <c r="AB98" s="222"/>
      <c r="AC98" s="222"/>
      <c r="AD98" s="222"/>
      <c r="AE98" s="222"/>
      <c r="AF98" s="222"/>
      <c r="AG98" s="223"/>
      <c r="AH98" s="519"/>
      <c r="AI98" s="520"/>
      <c r="AJ98" s="520"/>
      <c r="AK98" s="520"/>
      <c r="AL98" s="520"/>
      <c r="AM98" s="520"/>
      <c r="AN98" s="521"/>
      <c r="AO98" s="227"/>
      <c r="AP98" s="228"/>
      <c r="AQ98" s="228"/>
      <c r="AR98" s="229"/>
      <c r="AS98" s="227"/>
      <c r="AT98" s="228"/>
      <c r="AU98" s="229"/>
      <c r="AV98" s="227"/>
      <c r="AW98" s="228"/>
      <c r="AX98" s="229"/>
      <c r="AY98" s="519"/>
      <c r="AZ98" s="520"/>
      <c r="BA98" s="520"/>
      <c r="BB98" s="520"/>
      <c r="BC98" s="520"/>
      <c r="BD98" s="520"/>
      <c r="BE98" s="521"/>
      <c r="BF98" s="227"/>
      <c r="BG98" s="228"/>
      <c r="BH98" s="229"/>
      <c r="BI98" s="227"/>
      <c r="BJ98" s="229"/>
      <c r="BK98" s="227"/>
      <c r="BL98" s="229"/>
      <c r="BM98" s="227"/>
      <c r="BN98" s="229"/>
      <c r="BO98" s="227"/>
      <c r="BP98" s="228"/>
      <c r="BQ98" s="228"/>
      <c r="BR98" s="228"/>
      <c r="BS98" s="228"/>
      <c r="BT98" s="229"/>
      <c r="BU98" s="227"/>
      <c r="BV98" s="228"/>
      <c r="BW98" s="228"/>
      <c r="BX98" s="228"/>
      <c r="BY98" s="229"/>
      <c r="BZ98" s="221"/>
      <c r="CA98" s="228"/>
      <c r="CB98" s="228"/>
      <c r="CC98" s="228"/>
      <c r="CD98" s="228"/>
      <c r="CE98" s="228"/>
      <c r="CF98" s="228"/>
      <c r="CG98" s="228"/>
      <c r="CH98" s="229"/>
      <c r="CI98" s="228"/>
      <c r="CJ98" s="228"/>
      <c r="CK98" s="228"/>
      <c r="CL98" s="228"/>
      <c r="CM98" s="228"/>
      <c r="CN98" s="228"/>
      <c r="CO98" s="228"/>
      <c r="CP98" s="228"/>
      <c r="CQ98" s="228"/>
      <c r="CR98" s="228"/>
      <c r="CS98" s="221"/>
      <c r="CT98" s="222"/>
      <c r="CU98" s="222"/>
      <c r="CV98" s="222"/>
      <c r="CW98" s="222"/>
      <c r="CX98" s="230"/>
      <c r="CY98" s="230"/>
      <c r="CZ98" s="230"/>
      <c r="DA98" s="230"/>
      <c r="DB98" s="230"/>
      <c r="DC98" s="230"/>
      <c r="DD98" s="230"/>
      <c r="DE98" s="230"/>
      <c r="DF98" s="230"/>
      <c r="DG98" s="230"/>
      <c r="DH98" s="230"/>
      <c r="DI98" s="230"/>
      <c r="DJ98" s="230"/>
      <c r="DK98" s="230"/>
      <c r="DL98" s="230"/>
      <c r="DM98" s="230"/>
      <c r="DN98" s="230"/>
      <c r="DO98" s="230"/>
      <c r="DP98" s="230"/>
      <c r="DQ98" s="230"/>
      <c r="DR98" s="230"/>
      <c r="DS98" s="230"/>
      <c r="DT98" s="230"/>
      <c r="DU98" s="230"/>
      <c r="DV98" s="230"/>
      <c r="DW98" s="230"/>
      <c r="DX98" s="231"/>
      <c r="DY98" s="232"/>
      <c r="DZ98" s="230"/>
      <c r="EA98" s="230"/>
      <c r="EB98" s="230"/>
      <c r="EC98" s="230"/>
      <c r="ED98" s="222"/>
      <c r="EE98" s="222"/>
      <c r="EF98" s="222"/>
      <c r="EG98" s="222"/>
      <c r="EH98" s="223"/>
      <c r="EI98" s="233"/>
      <c r="EJ98" s="233"/>
      <c r="EK98" s="233"/>
      <c r="EL98" s="233"/>
      <c r="EM98" s="233"/>
      <c r="EN98" s="233"/>
      <c r="EO98" s="233"/>
      <c r="EP98" s="233"/>
      <c r="EQ98" s="233"/>
      <c r="ER98" s="233"/>
      <c r="ES98" s="169"/>
      <c r="ET98" s="169"/>
      <c r="EU98" s="169"/>
      <c r="EV98" s="169"/>
      <c r="EW98" s="169"/>
      <c r="EX98" s="169"/>
      <c r="EY98" s="169"/>
      <c r="EZ98" s="169"/>
      <c r="FA98" s="169"/>
      <c r="FB98" s="169"/>
      <c r="FC98" s="169"/>
      <c r="FD98" s="169"/>
      <c r="FE98" s="169"/>
      <c r="FF98" s="169"/>
      <c r="FG98" s="169"/>
      <c r="FH98" s="169"/>
      <c r="FI98" s="169"/>
      <c r="FJ98" s="169"/>
      <c r="FK98" s="169"/>
      <c r="FL98" s="169"/>
      <c r="FM98" s="169"/>
      <c r="FN98" s="169"/>
      <c r="FO98" s="169"/>
      <c r="FP98" s="169"/>
      <c r="FQ98" s="169"/>
      <c r="FR98" s="169"/>
      <c r="FS98" s="169"/>
      <c r="FT98" s="169"/>
      <c r="FU98" s="169"/>
      <c r="FV98" s="169"/>
      <c r="FW98" s="169"/>
      <c r="FX98" s="169"/>
      <c r="FY98" s="169"/>
    </row>
    <row r="99" spans="1:181" s="64" customFormat="1" ht="12.75" customHeight="1" x14ac:dyDescent="0.15">
      <c r="A99" s="475">
        <f t="shared" ref="A99:A102" si="23">IF(I99&lt;&gt;"",MAX(A93:B98)+1,"*")</f>
        <v>80</v>
      </c>
      <c r="B99" s="487"/>
      <c r="C99" s="235"/>
      <c r="D99" s="236"/>
      <c r="E99" s="236"/>
      <c r="F99" s="236"/>
      <c r="G99" s="237"/>
      <c r="H99" s="238"/>
      <c r="I99" s="481" t="s">
        <v>366</v>
      </c>
      <c r="J99" s="488"/>
      <c r="K99" s="488"/>
      <c r="L99" s="488"/>
      <c r="M99" s="488"/>
      <c r="N99" s="488"/>
      <c r="O99" s="488"/>
      <c r="P99" s="488"/>
      <c r="Q99" s="488"/>
      <c r="R99" s="488"/>
      <c r="S99" s="488"/>
      <c r="T99" s="488"/>
      <c r="U99" s="488"/>
      <c r="V99" s="488"/>
      <c r="W99" s="488"/>
      <c r="X99" s="489"/>
      <c r="Y99" s="481"/>
      <c r="Z99" s="488"/>
      <c r="AA99" s="488"/>
      <c r="AB99" s="488"/>
      <c r="AC99" s="488"/>
      <c r="AD99" s="488"/>
      <c r="AE99" s="488"/>
      <c r="AF99" s="488"/>
      <c r="AG99" s="489"/>
      <c r="AH99" s="472" t="s">
        <v>200</v>
      </c>
      <c r="AI99" s="473"/>
      <c r="AJ99" s="473"/>
      <c r="AK99" s="473"/>
      <c r="AL99" s="473"/>
      <c r="AM99" s="473"/>
      <c r="AN99" s="474"/>
      <c r="AO99" s="472" t="s">
        <v>212</v>
      </c>
      <c r="AP99" s="473"/>
      <c r="AQ99" s="473"/>
      <c r="AR99" s="474"/>
      <c r="AS99" s="240">
        <v>4</v>
      </c>
      <c r="AT99" s="240"/>
      <c r="AU99" s="240"/>
      <c r="AV99" s="239" t="s">
        <v>200</v>
      </c>
      <c r="AW99" s="240"/>
      <c r="AX99" s="241"/>
      <c r="AY99" s="472" t="s">
        <v>204</v>
      </c>
      <c r="AZ99" s="473"/>
      <c r="BA99" s="473"/>
      <c r="BB99" s="473"/>
      <c r="BC99" s="473"/>
      <c r="BD99" s="473"/>
      <c r="BE99" s="474"/>
      <c r="BF99" s="239">
        <v>8</v>
      </c>
      <c r="BG99" s="240"/>
      <c r="BH99" s="241"/>
      <c r="BI99" s="244"/>
      <c r="BJ99" s="244"/>
      <c r="BK99" s="254" t="s">
        <v>205</v>
      </c>
      <c r="BL99" s="255"/>
      <c r="BM99" s="244"/>
      <c r="BN99" s="244"/>
      <c r="BO99" s="239" t="s">
        <v>200</v>
      </c>
      <c r="BP99" s="240"/>
      <c r="BQ99" s="240"/>
      <c r="BR99" s="240"/>
      <c r="BS99" s="240"/>
      <c r="BT99" s="241"/>
      <c r="BU99" s="239" t="s">
        <v>200</v>
      </c>
      <c r="BV99" s="240"/>
      <c r="BW99" s="240"/>
      <c r="BX99" s="240"/>
      <c r="BY99" s="241"/>
      <c r="BZ99" s="475" t="s">
        <v>200</v>
      </c>
      <c r="CA99" s="476"/>
      <c r="CB99" s="476"/>
      <c r="CC99" s="476"/>
      <c r="CD99" s="476"/>
      <c r="CE99" s="476"/>
      <c r="CF99" s="476"/>
      <c r="CG99" s="476"/>
      <c r="CH99" s="477"/>
      <c r="CI99" s="475" t="s">
        <v>350</v>
      </c>
      <c r="CJ99" s="476"/>
      <c r="CK99" s="476"/>
      <c r="CL99" s="476"/>
      <c r="CM99" s="476"/>
      <c r="CN99" s="476"/>
      <c r="CO99" s="476"/>
      <c r="CP99" s="476"/>
      <c r="CQ99" s="476"/>
      <c r="CR99" s="477"/>
      <c r="CS99" s="493"/>
      <c r="CT99" s="485"/>
      <c r="CU99" s="485"/>
      <c r="CV99" s="485"/>
      <c r="CW99" s="485"/>
      <c r="CX99" s="485"/>
      <c r="CY99" s="485"/>
      <c r="CZ99" s="485"/>
      <c r="DA99" s="485"/>
      <c r="DB99" s="485"/>
      <c r="DC99" s="485"/>
      <c r="DD99" s="485"/>
      <c r="DE99" s="485"/>
      <c r="DF99" s="485"/>
      <c r="DG99" s="485"/>
      <c r="DH99" s="485"/>
      <c r="DI99" s="485"/>
      <c r="DJ99" s="485"/>
      <c r="DK99" s="485"/>
      <c r="DL99" s="485"/>
      <c r="DM99" s="485"/>
      <c r="DN99" s="485"/>
      <c r="DO99" s="485"/>
      <c r="DP99" s="485"/>
      <c r="DQ99" s="485"/>
      <c r="DR99" s="485"/>
      <c r="DS99" s="485"/>
      <c r="DT99" s="485"/>
      <c r="DU99" s="485"/>
      <c r="DV99" s="485"/>
      <c r="DW99" s="485"/>
      <c r="DX99" s="486"/>
      <c r="DY99" s="237" t="s">
        <v>210</v>
      </c>
      <c r="DZ99" s="237"/>
      <c r="EA99" s="237"/>
      <c r="EB99" s="237"/>
      <c r="EC99" s="237"/>
      <c r="ED99" s="237"/>
      <c r="EE99" s="237"/>
      <c r="EF99" s="237"/>
      <c r="EG99" s="237"/>
      <c r="EH99" s="238"/>
      <c r="EI99" s="251"/>
      <c r="EJ99" s="251"/>
      <c r="EK99" s="251"/>
      <c r="EL99" s="251"/>
      <c r="EM99" s="251"/>
      <c r="EN99" s="248"/>
      <c r="EO99" s="248"/>
      <c r="EP99" s="248"/>
      <c r="EQ99" s="248"/>
      <c r="ER99" s="248"/>
      <c r="ES99" s="248"/>
      <c r="ET99" s="248"/>
      <c r="EU99" s="248"/>
      <c r="EV99" s="249"/>
      <c r="EW99" s="249"/>
      <c r="EX99" s="249"/>
      <c r="EY99" s="249"/>
      <c r="EZ99" s="249"/>
      <c r="FA99" s="249"/>
      <c r="FB99" s="249"/>
      <c r="FC99" s="248"/>
      <c r="FD99" s="248"/>
      <c r="FE99" s="248"/>
      <c r="FF99" s="248"/>
      <c r="FG99" s="248"/>
      <c r="FH99" s="248"/>
      <c r="FI99" s="248"/>
      <c r="FJ99" s="248"/>
      <c r="FK99" s="248"/>
      <c r="FL99" s="249"/>
      <c r="FM99" s="248"/>
      <c r="FN99" s="248"/>
      <c r="FO99" s="248"/>
      <c r="FP99" s="248"/>
      <c r="FQ99" s="249"/>
      <c r="FR99" s="169"/>
      <c r="FS99" s="169"/>
      <c r="FT99" s="169"/>
      <c r="FU99" s="169"/>
      <c r="FV99" s="169"/>
      <c r="FW99" s="169"/>
      <c r="FX99" s="169"/>
      <c r="FY99" s="169"/>
    </row>
    <row r="100" spans="1:181" s="64" customFormat="1" ht="12.75" customHeight="1" x14ac:dyDescent="0.15">
      <c r="A100" s="475">
        <f t="shared" si="23"/>
        <v>81</v>
      </c>
      <c r="B100" s="487"/>
      <c r="C100" s="235"/>
      <c r="D100" s="236"/>
      <c r="E100" s="236"/>
      <c r="F100" s="236"/>
      <c r="G100" s="237"/>
      <c r="H100" s="238"/>
      <c r="I100" s="481" t="s">
        <v>310</v>
      </c>
      <c r="J100" s="488"/>
      <c r="K100" s="488"/>
      <c r="L100" s="488"/>
      <c r="M100" s="488"/>
      <c r="N100" s="488"/>
      <c r="O100" s="488"/>
      <c r="P100" s="488"/>
      <c r="Q100" s="488"/>
      <c r="R100" s="488"/>
      <c r="S100" s="488"/>
      <c r="T100" s="488"/>
      <c r="U100" s="488"/>
      <c r="V100" s="488"/>
      <c r="W100" s="488"/>
      <c r="X100" s="489"/>
      <c r="Y100" s="481"/>
      <c r="Z100" s="488"/>
      <c r="AA100" s="488"/>
      <c r="AB100" s="488"/>
      <c r="AC100" s="488"/>
      <c r="AD100" s="488"/>
      <c r="AE100" s="488"/>
      <c r="AF100" s="488"/>
      <c r="AG100" s="489"/>
      <c r="AH100" s="472" t="s">
        <v>200</v>
      </c>
      <c r="AI100" s="473"/>
      <c r="AJ100" s="473"/>
      <c r="AK100" s="473"/>
      <c r="AL100" s="473"/>
      <c r="AM100" s="473"/>
      <c r="AN100" s="474"/>
      <c r="AO100" s="472" t="s">
        <v>212</v>
      </c>
      <c r="AP100" s="473"/>
      <c r="AQ100" s="473"/>
      <c r="AR100" s="474"/>
      <c r="AS100" s="240">
        <v>21</v>
      </c>
      <c r="AT100" s="240"/>
      <c r="AU100" s="240"/>
      <c r="AV100" s="239" t="s">
        <v>200</v>
      </c>
      <c r="AW100" s="240"/>
      <c r="AX100" s="241"/>
      <c r="AY100" s="472" t="s">
        <v>204</v>
      </c>
      <c r="AZ100" s="473"/>
      <c r="BA100" s="473"/>
      <c r="BB100" s="473"/>
      <c r="BC100" s="473"/>
      <c r="BD100" s="473"/>
      <c r="BE100" s="474"/>
      <c r="BF100" s="239">
        <v>8</v>
      </c>
      <c r="BG100" s="240"/>
      <c r="BH100" s="241"/>
      <c r="BI100" s="244"/>
      <c r="BJ100" s="244"/>
      <c r="BK100" s="254"/>
      <c r="BL100" s="255"/>
      <c r="BM100" s="470" t="s">
        <v>205</v>
      </c>
      <c r="BN100" s="471"/>
      <c r="BO100" s="472" t="s">
        <v>200</v>
      </c>
      <c r="BP100" s="473"/>
      <c r="BQ100" s="473"/>
      <c r="BR100" s="473"/>
      <c r="BS100" s="473"/>
      <c r="BT100" s="474"/>
      <c r="BU100" s="239" t="s">
        <v>200</v>
      </c>
      <c r="BV100" s="240"/>
      <c r="BW100" s="240"/>
      <c r="BX100" s="240"/>
      <c r="BY100" s="241"/>
      <c r="BZ100" s="475" t="s">
        <v>200</v>
      </c>
      <c r="CA100" s="476"/>
      <c r="CB100" s="476"/>
      <c r="CC100" s="476"/>
      <c r="CD100" s="476"/>
      <c r="CE100" s="476"/>
      <c r="CF100" s="476"/>
      <c r="CG100" s="476"/>
      <c r="CH100" s="477"/>
      <c r="CI100" s="475"/>
      <c r="CJ100" s="476"/>
      <c r="CK100" s="476"/>
      <c r="CL100" s="476"/>
      <c r="CM100" s="476"/>
      <c r="CN100" s="476"/>
      <c r="CO100" s="476"/>
      <c r="CP100" s="476"/>
      <c r="CQ100" s="476"/>
      <c r="CR100" s="477"/>
      <c r="CS100" s="493" t="s">
        <v>369</v>
      </c>
      <c r="CT100" s="485"/>
      <c r="CU100" s="485"/>
      <c r="CV100" s="485"/>
      <c r="CW100" s="485"/>
      <c r="CX100" s="485"/>
      <c r="CY100" s="485"/>
      <c r="CZ100" s="485"/>
      <c r="DA100" s="485"/>
      <c r="DB100" s="485"/>
      <c r="DC100" s="485"/>
      <c r="DD100" s="485"/>
      <c r="DE100" s="485"/>
      <c r="DF100" s="485"/>
      <c r="DG100" s="485"/>
      <c r="DH100" s="485"/>
      <c r="DI100" s="485"/>
      <c r="DJ100" s="485"/>
      <c r="DK100" s="485"/>
      <c r="DL100" s="485"/>
      <c r="DM100" s="485"/>
      <c r="DN100" s="485"/>
      <c r="DO100" s="485"/>
      <c r="DP100" s="485"/>
      <c r="DQ100" s="485"/>
      <c r="DR100" s="485"/>
      <c r="DS100" s="485"/>
      <c r="DT100" s="485"/>
      <c r="DU100" s="485"/>
      <c r="DV100" s="485"/>
      <c r="DW100" s="485"/>
      <c r="DX100" s="486"/>
      <c r="DY100" s="237" t="s">
        <v>210</v>
      </c>
      <c r="DZ100" s="237"/>
      <c r="EA100" s="237"/>
      <c r="EB100" s="237"/>
      <c r="EC100" s="237"/>
      <c r="ED100" s="237"/>
      <c r="EE100" s="237"/>
      <c r="EF100" s="237"/>
      <c r="EG100" s="237"/>
      <c r="EH100" s="238"/>
      <c r="EI100" s="251"/>
      <c r="EJ100" s="251"/>
      <c r="EK100" s="251"/>
      <c r="EL100" s="251"/>
      <c r="EM100" s="251"/>
      <c r="EN100" s="248"/>
      <c r="EO100" s="248"/>
      <c r="EP100" s="248"/>
      <c r="EQ100" s="248"/>
      <c r="ER100" s="248"/>
      <c r="ES100" s="248"/>
      <c r="ET100" s="248"/>
      <c r="EU100" s="248"/>
      <c r="EV100" s="249"/>
      <c r="EW100" s="249"/>
      <c r="EX100" s="249"/>
      <c r="EY100" s="249"/>
      <c r="EZ100" s="249"/>
      <c r="FA100" s="249"/>
      <c r="FB100" s="249"/>
      <c r="FC100" s="248"/>
      <c r="FD100" s="248"/>
      <c r="FE100" s="248"/>
      <c r="FF100" s="248"/>
      <c r="FG100" s="248"/>
      <c r="FH100" s="248"/>
      <c r="FI100" s="248"/>
      <c r="FJ100" s="248"/>
      <c r="FK100" s="248"/>
      <c r="FL100" s="249"/>
      <c r="FM100" s="248"/>
      <c r="FN100" s="248"/>
      <c r="FO100" s="248"/>
      <c r="FP100" s="248"/>
      <c r="FQ100" s="249"/>
      <c r="FR100" s="169"/>
      <c r="FS100" s="169"/>
      <c r="FT100" s="169"/>
      <c r="FU100" s="169"/>
      <c r="FV100" s="169"/>
      <c r="FW100" s="169"/>
      <c r="FX100" s="169"/>
      <c r="FY100" s="169"/>
    </row>
    <row r="101" spans="1:181" s="64" customFormat="1" ht="12.75" customHeight="1" x14ac:dyDescent="0.15">
      <c r="A101" s="475">
        <f t="shared" si="23"/>
        <v>82</v>
      </c>
      <c r="B101" s="487"/>
      <c r="C101" s="235"/>
      <c r="D101" s="236"/>
      <c r="E101" s="236"/>
      <c r="F101" s="236"/>
      <c r="G101" s="237"/>
      <c r="H101" s="238"/>
      <c r="I101" s="481" t="s">
        <v>345</v>
      </c>
      <c r="J101" s="488"/>
      <c r="K101" s="488"/>
      <c r="L101" s="488"/>
      <c r="M101" s="488"/>
      <c r="N101" s="488"/>
      <c r="O101" s="488"/>
      <c r="P101" s="488"/>
      <c r="Q101" s="488"/>
      <c r="R101" s="488"/>
      <c r="S101" s="488"/>
      <c r="T101" s="488"/>
      <c r="U101" s="488"/>
      <c r="V101" s="488"/>
      <c r="W101" s="488"/>
      <c r="X101" s="489"/>
      <c r="Y101" s="481"/>
      <c r="Z101" s="488"/>
      <c r="AA101" s="488"/>
      <c r="AB101" s="488"/>
      <c r="AC101" s="488"/>
      <c r="AD101" s="488"/>
      <c r="AE101" s="488"/>
      <c r="AF101" s="488"/>
      <c r="AG101" s="489"/>
      <c r="AH101" s="472" t="s">
        <v>200</v>
      </c>
      <c r="AI101" s="473"/>
      <c r="AJ101" s="473"/>
      <c r="AK101" s="473"/>
      <c r="AL101" s="473"/>
      <c r="AM101" s="473"/>
      <c r="AN101" s="474"/>
      <c r="AO101" s="472" t="s">
        <v>212</v>
      </c>
      <c r="AP101" s="473"/>
      <c r="AQ101" s="473"/>
      <c r="AR101" s="474"/>
      <c r="AS101" s="240">
        <v>21</v>
      </c>
      <c r="AT101" s="240"/>
      <c r="AU101" s="240"/>
      <c r="AV101" s="239" t="s">
        <v>200</v>
      </c>
      <c r="AW101" s="240"/>
      <c r="AX101" s="241"/>
      <c r="AY101" s="472" t="s">
        <v>204</v>
      </c>
      <c r="AZ101" s="473"/>
      <c r="BA101" s="473"/>
      <c r="BB101" s="473"/>
      <c r="BC101" s="473"/>
      <c r="BD101" s="473"/>
      <c r="BE101" s="474"/>
      <c r="BF101" s="239">
        <v>8</v>
      </c>
      <c r="BG101" s="240"/>
      <c r="BH101" s="241"/>
      <c r="BI101" s="244"/>
      <c r="BJ101" s="244"/>
      <c r="BK101" s="254"/>
      <c r="BL101" s="255"/>
      <c r="BM101" s="470" t="s">
        <v>205</v>
      </c>
      <c r="BN101" s="471"/>
      <c r="BO101" s="472" t="s">
        <v>200</v>
      </c>
      <c r="BP101" s="473"/>
      <c r="BQ101" s="473"/>
      <c r="BR101" s="473"/>
      <c r="BS101" s="473"/>
      <c r="BT101" s="474"/>
      <c r="BU101" s="239" t="s">
        <v>200</v>
      </c>
      <c r="BV101" s="240"/>
      <c r="BW101" s="240"/>
      <c r="BX101" s="240"/>
      <c r="BY101" s="241"/>
      <c r="BZ101" s="475" t="s">
        <v>200</v>
      </c>
      <c r="CA101" s="476"/>
      <c r="CB101" s="476"/>
      <c r="CC101" s="476"/>
      <c r="CD101" s="476"/>
      <c r="CE101" s="476"/>
      <c r="CF101" s="476"/>
      <c r="CG101" s="476"/>
      <c r="CH101" s="477"/>
      <c r="CI101" s="475"/>
      <c r="CJ101" s="476"/>
      <c r="CK101" s="476"/>
      <c r="CL101" s="476"/>
      <c r="CM101" s="476"/>
      <c r="CN101" s="476"/>
      <c r="CO101" s="476"/>
      <c r="CP101" s="476"/>
      <c r="CQ101" s="476"/>
      <c r="CR101" s="477"/>
      <c r="CS101" s="493" t="s">
        <v>370</v>
      </c>
      <c r="CT101" s="485"/>
      <c r="CU101" s="485"/>
      <c r="CV101" s="485"/>
      <c r="CW101" s="485"/>
      <c r="CX101" s="485"/>
      <c r="CY101" s="485"/>
      <c r="CZ101" s="485"/>
      <c r="DA101" s="485"/>
      <c r="DB101" s="485"/>
      <c r="DC101" s="485"/>
      <c r="DD101" s="485"/>
      <c r="DE101" s="485"/>
      <c r="DF101" s="485"/>
      <c r="DG101" s="485"/>
      <c r="DH101" s="485"/>
      <c r="DI101" s="485"/>
      <c r="DJ101" s="485"/>
      <c r="DK101" s="485"/>
      <c r="DL101" s="485"/>
      <c r="DM101" s="485"/>
      <c r="DN101" s="485"/>
      <c r="DO101" s="485"/>
      <c r="DP101" s="485"/>
      <c r="DQ101" s="485"/>
      <c r="DR101" s="485"/>
      <c r="DS101" s="485"/>
      <c r="DT101" s="485"/>
      <c r="DU101" s="485"/>
      <c r="DV101" s="485"/>
      <c r="DW101" s="485"/>
      <c r="DX101" s="486"/>
      <c r="DY101" s="237" t="s">
        <v>210</v>
      </c>
      <c r="DZ101" s="237"/>
      <c r="EA101" s="237"/>
      <c r="EB101" s="237"/>
      <c r="EC101" s="237"/>
      <c r="ED101" s="237"/>
      <c r="EE101" s="237"/>
      <c r="EF101" s="237"/>
      <c r="EG101" s="237"/>
      <c r="EH101" s="238"/>
      <c r="EI101" s="251"/>
      <c r="EJ101" s="251"/>
      <c r="EK101" s="251"/>
      <c r="EL101" s="251"/>
      <c r="EM101" s="251"/>
      <c r="EN101" s="248"/>
      <c r="EO101" s="248"/>
      <c r="EP101" s="248"/>
      <c r="EQ101" s="248"/>
      <c r="ER101" s="248"/>
      <c r="ES101" s="248"/>
      <c r="ET101" s="248"/>
      <c r="EU101" s="248"/>
      <c r="EV101" s="249"/>
      <c r="EW101" s="249"/>
      <c r="EX101" s="249"/>
      <c r="EY101" s="249"/>
      <c r="EZ101" s="249"/>
      <c r="FA101" s="249"/>
      <c r="FB101" s="249"/>
      <c r="FC101" s="248"/>
      <c r="FD101" s="248"/>
      <c r="FE101" s="248"/>
      <c r="FF101" s="248"/>
      <c r="FG101" s="248"/>
      <c r="FH101" s="248"/>
      <c r="FI101" s="248"/>
      <c r="FJ101" s="248"/>
      <c r="FK101" s="248"/>
      <c r="FL101" s="249"/>
      <c r="FM101" s="248"/>
      <c r="FN101" s="248"/>
      <c r="FO101" s="248"/>
      <c r="FP101" s="248"/>
      <c r="FQ101" s="249"/>
      <c r="FR101" s="169"/>
      <c r="FS101" s="169"/>
      <c r="FT101" s="169"/>
      <c r="FU101" s="169"/>
      <c r="FV101" s="169"/>
      <c r="FW101" s="169"/>
      <c r="FX101" s="169"/>
      <c r="FY101" s="169"/>
    </row>
    <row r="102" spans="1:181" s="64" customFormat="1" ht="12.75" customHeight="1" x14ac:dyDescent="0.15">
      <c r="A102" s="475">
        <f t="shared" si="23"/>
        <v>83</v>
      </c>
      <c r="B102" s="487"/>
      <c r="C102" s="235"/>
      <c r="D102" s="236"/>
      <c r="E102" s="236"/>
      <c r="F102" s="236"/>
      <c r="G102" s="237"/>
      <c r="H102" s="238"/>
      <c r="I102" s="481" t="s">
        <v>347</v>
      </c>
      <c r="J102" s="488"/>
      <c r="K102" s="488"/>
      <c r="L102" s="488"/>
      <c r="M102" s="488"/>
      <c r="N102" s="488"/>
      <c r="O102" s="488"/>
      <c r="P102" s="488"/>
      <c r="Q102" s="488"/>
      <c r="R102" s="488"/>
      <c r="S102" s="488"/>
      <c r="T102" s="488"/>
      <c r="U102" s="488"/>
      <c r="V102" s="488"/>
      <c r="W102" s="488"/>
      <c r="X102" s="489"/>
      <c r="Y102" s="481"/>
      <c r="Z102" s="488"/>
      <c r="AA102" s="488"/>
      <c r="AB102" s="488"/>
      <c r="AC102" s="488"/>
      <c r="AD102" s="488"/>
      <c r="AE102" s="488"/>
      <c r="AF102" s="488"/>
      <c r="AG102" s="489"/>
      <c r="AH102" s="472" t="s">
        <v>200</v>
      </c>
      <c r="AI102" s="473"/>
      <c r="AJ102" s="473"/>
      <c r="AK102" s="473"/>
      <c r="AL102" s="473"/>
      <c r="AM102" s="473"/>
      <c r="AN102" s="474"/>
      <c r="AO102" s="472" t="s">
        <v>212</v>
      </c>
      <c r="AP102" s="473"/>
      <c r="AQ102" s="473"/>
      <c r="AR102" s="474"/>
      <c r="AS102" s="240">
        <v>21</v>
      </c>
      <c r="AT102" s="240"/>
      <c r="AU102" s="240"/>
      <c r="AV102" s="239" t="s">
        <v>200</v>
      </c>
      <c r="AW102" s="240"/>
      <c r="AX102" s="241"/>
      <c r="AY102" s="472" t="s">
        <v>204</v>
      </c>
      <c r="AZ102" s="473"/>
      <c r="BA102" s="473"/>
      <c r="BB102" s="473"/>
      <c r="BC102" s="473"/>
      <c r="BD102" s="473"/>
      <c r="BE102" s="474"/>
      <c r="BF102" s="239">
        <v>8</v>
      </c>
      <c r="BG102" s="240"/>
      <c r="BH102" s="241"/>
      <c r="BI102" s="244"/>
      <c r="BJ102" s="244"/>
      <c r="BK102" s="254"/>
      <c r="BL102" s="255"/>
      <c r="BM102" s="470" t="s">
        <v>205</v>
      </c>
      <c r="BN102" s="471"/>
      <c r="BO102" s="472" t="s">
        <v>200</v>
      </c>
      <c r="BP102" s="473"/>
      <c r="BQ102" s="473"/>
      <c r="BR102" s="473"/>
      <c r="BS102" s="473"/>
      <c r="BT102" s="474"/>
      <c r="BU102" s="239" t="s">
        <v>200</v>
      </c>
      <c r="BV102" s="240"/>
      <c r="BW102" s="240"/>
      <c r="BX102" s="240"/>
      <c r="BY102" s="241"/>
      <c r="BZ102" s="475" t="s">
        <v>200</v>
      </c>
      <c r="CA102" s="476"/>
      <c r="CB102" s="476"/>
      <c r="CC102" s="476"/>
      <c r="CD102" s="476"/>
      <c r="CE102" s="476"/>
      <c r="CF102" s="476"/>
      <c r="CG102" s="476"/>
      <c r="CH102" s="477"/>
      <c r="CI102" s="475"/>
      <c r="CJ102" s="476"/>
      <c r="CK102" s="476"/>
      <c r="CL102" s="476"/>
      <c r="CM102" s="476"/>
      <c r="CN102" s="476"/>
      <c r="CO102" s="476"/>
      <c r="CP102" s="476"/>
      <c r="CQ102" s="476"/>
      <c r="CR102" s="477"/>
      <c r="CS102" s="493" t="s">
        <v>371</v>
      </c>
      <c r="CT102" s="485"/>
      <c r="CU102" s="485"/>
      <c r="CV102" s="485"/>
      <c r="CW102" s="485"/>
      <c r="CX102" s="485"/>
      <c r="CY102" s="485"/>
      <c r="CZ102" s="485"/>
      <c r="DA102" s="485"/>
      <c r="DB102" s="485"/>
      <c r="DC102" s="485"/>
      <c r="DD102" s="485"/>
      <c r="DE102" s="485"/>
      <c r="DF102" s="485"/>
      <c r="DG102" s="485"/>
      <c r="DH102" s="485"/>
      <c r="DI102" s="485"/>
      <c r="DJ102" s="485"/>
      <c r="DK102" s="485"/>
      <c r="DL102" s="485"/>
      <c r="DM102" s="485"/>
      <c r="DN102" s="485"/>
      <c r="DO102" s="485"/>
      <c r="DP102" s="485"/>
      <c r="DQ102" s="485"/>
      <c r="DR102" s="485"/>
      <c r="DS102" s="485"/>
      <c r="DT102" s="485"/>
      <c r="DU102" s="485"/>
      <c r="DV102" s="485"/>
      <c r="DW102" s="485"/>
      <c r="DX102" s="486"/>
      <c r="DY102" s="237" t="s">
        <v>210</v>
      </c>
      <c r="DZ102" s="237"/>
      <c r="EA102" s="237"/>
      <c r="EB102" s="237"/>
      <c r="EC102" s="237"/>
      <c r="ED102" s="237"/>
      <c r="EE102" s="237"/>
      <c r="EF102" s="237"/>
      <c r="EG102" s="237"/>
      <c r="EH102" s="238"/>
      <c r="EI102" s="251"/>
      <c r="EJ102" s="251"/>
      <c r="EK102" s="251"/>
      <c r="EL102" s="251"/>
      <c r="EM102" s="251"/>
      <c r="EN102" s="248"/>
      <c r="EO102" s="248"/>
      <c r="EP102" s="248"/>
      <c r="EQ102" s="248"/>
      <c r="ER102" s="248"/>
      <c r="ES102" s="248"/>
      <c r="ET102" s="248"/>
      <c r="EU102" s="248"/>
      <c r="EV102" s="249"/>
      <c r="EW102" s="249"/>
      <c r="EX102" s="249"/>
      <c r="EY102" s="249"/>
      <c r="EZ102" s="249"/>
      <c r="FA102" s="249"/>
      <c r="FB102" s="249"/>
      <c r="FC102" s="248"/>
      <c r="FD102" s="248"/>
      <c r="FE102" s="248"/>
      <c r="FF102" s="248"/>
      <c r="FG102" s="248"/>
      <c r="FH102" s="248"/>
      <c r="FI102" s="248"/>
      <c r="FJ102" s="248"/>
      <c r="FK102" s="248"/>
      <c r="FL102" s="249"/>
      <c r="FM102" s="248"/>
      <c r="FN102" s="248"/>
      <c r="FO102" s="248"/>
      <c r="FP102" s="248"/>
      <c r="FQ102" s="249"/>
      <c r="FR102" s="169"/>
      <c r="FS102" s="169"/>
      <c r="FT102" s="169"/>
      <c r="FU102" s="169"/>
      <c r="FV102" s="169"/>
      <c r="FW102" s="169"/>
      <c r="FX102" s="169"/>
      <c r="FY102" s="169"/>
    </row>
    <row r="103" spans="1:181" s="234" customFormat="1" ht="12.75" customHeight="1" x14ac:dyDescent="0.15">
      <c r="A103" s="517" t="str">
        <f>IF(I103&lt;&gt;"",MAX(A100:B100)+1,"*")</f>
        <v>*</v>
      </c>
      <c r="B103" s="518"/>
      <c r="C103" s="619" t="s">
        <v>372</v>
      </c>
      <c r="D103" s="620"/>
      <c r="E103" s="620"/>
      <c r="F103" s="620"/>
      <c r="G103" s="620"/>
      <c r="H103" s="621"/>
      <c r="I103" s="224"/>
      <c r="J103" s="225"/>
      <c r="K103" s="225"/>
      <c r="L103" s="225"/>
      <c r="M103" s="225"/>
      <c r="N103" s="225"/>
      <c r="O103" s="225"/>
      <c r="P103" s="225"/>
      <c r="Q103" s="225"/>
      <c r="R103" s="225"/>
      <c r="S103" s="225"/>
      <c r="T103" s="225"/>
      <c r="U103" s="225"/>
      <c r="V103" s="225"/>
      <c r="W103" s="225"/>
      <c r="X103" s="226"/>
      <c r="Y103" s="221"/>
      <c r="Z103" s="222"/>
      <c r="AA103" s="222"/>
      <c r="AB103" s="222"/>
      <c r="AC103" s="222"/>
      <c r="AD103" s="222"/>
      <c r="AE103" s="222"/>
      <c r="AF103" s="222"/>
      <c r="AG103" s="223"/>
      <c r="AH103" s="519"/>
      <c r="AI103" s="520"/>
      <c r="AJ103" s="520"/>
      <c r="AK103" s="520"/>
      <c r="AL103" s="520"/>
      <c r="AM103" s="520"/>
      <c r="AN103" s="521"/>
      <c r="AO103" s="227"/>
      <c r="AP103" s="228"/>
      <c r="AQ103" s="228"/>
      <c r="AR103" s="229"/>
      <c r="AS103" s="227"/>
      <c r="AT103" s="228"/>
      <c r="AU103" s="229"/>
      <c r="AV103" s="227"/>
      <c r="AW103" s="228"/>
      <c r="AX103" s="229"/>
      <c r="AY103" s="519"/>
      <c r="AZ103" s="520"/>
      <c r="BA103" s="520"/>
      <c r="BB103" s="520"/>
      <c r="BC103" s="520"/>
      <c r="BD103" s="520"/>
      <c r="BE103" s="521"/>
      <c r="BF103" s="227"/>
      <c r="BG103" s="228"/>
      <c r="BH103" s="229"/>
      <c r="BI103" s="227"/>
      <c r="BJ103" s="229"/>
      <c r="BK103" s="227"/>
      <c r="BL103" s="229"/>
      <c r="BM103" s="227"/>
      <c r="BN103" s="229"/>
      <c r="BO103" s="227"/>
      <c r="BP103" s="228"/>
      <c r="BQ103" s="228"/>
      <c r="BR103" s="228"/>
      <c r="BS103" s="228"/>
      <c r="BT103" s="229"/>
      <c r="BU103" s="227"/>
      <c r="BV103" s="228"/>
      <c r="BW103" s="228"/>
      <c r="BX103" s="228"/>
      <c r="BY103" s="229"/>
      <c r="BZ103" s="221"/>
      <c r="CA103" s="228"/>
      <c r="CB103" s="228"/>
      <c r="CC103" s="228"/>
      <c r="CD103" s="228"/>
      <c r="CE103" s="228"/>
      <c r="CF103" s="228"/>
      <c r="CG103" s="228"/>
      <c r="CH103" s="229"/>
      <c r="CI103" s="228"/>
      <c r="CJ103" s="228"/>
      <c r="CK103" s="228"/>
      <c r="CL103" s="228"/>
      <c r="CM103" s="228"/>
      <c r="CN103" s="228"/>
      <c r="CO103" s="228"/>
      <c r="CP103" s="228"/>
      <c r="CQ103" s="228"/>
      <c r="CR103" s="228"/>
      <c r="CS103" s="221"/>
      <c r="CT103" s="222"/>
      <c r="CU103" s="222"/>
      <c r="CV103" s="222"/>
      <c r="CW103" s="222"/>
      <c r="CX103" s="230"/>
      <c r="CY103" s="230"/>
      <c r="CZ103" s="230"/>
      <c r="DA103" s="230"/>
      <c r="DB103" s="230"/>
      <c r="DC103" s="230"/>
      <c r="DD103" s="230"/>
      <c r="DE103" s="230"/>
      <c r="DF103" s="230"/>
      <c r="DG103" s="230"/>
      <c r="DH103" s="230"/>
      <c r="DI103" s="230"/>
      <c r="DJ103" s="230"/>
      <c r="DK103" s="230"/>
      <c r="DL103" s="230"/>
      <c r="DM103" s="230"/>
      <c r="DN103" s="230"/>
      <c r="DO103" s="230"/>
      <c r="DP103" s="230"/>
      <c r="DQ103" s="230"/>
      <c r="DR103" s="230"/>
      <c r="DS103" s="230"/>
      <c r="DT103" s="230"/>
      <c r="DU103" s="230"/>
      <c r="DV103" s="230"/>
      <c r="DW103" s="230"/>
      <c r="DX103" s="231"/>
      <c r="DY103" s="232"/>
      <c r="DZ103" s="230"/>
      <c r="EA103" s="230"/>
      <c r="EB103" s="230"/>
      <c r="EC103" s="230"/>
      <c r="ED103" s="222"/>
      <c r="EE103" s="222"/>
      <c r="EF103" s="222"/>
      <c r="EG103" s="222"/>
      <c r="EH103" s="223"/>
      <c r="EI103" s="233"/>
      <c r="EJ103" s="233"/>
      <c r="EK103" s="233"/>
      <c r="EL103" s="233"/>
      <c r="EM103" s="233"/>
      <c r="EN103" s="233"/>
      <c r="EO103" s="233"/>
      <c r="EP103" s="233"/>
      <c r="EQ103" s="233"/>
      <c r="ER103" s="233"/>
      <c r="ES103" s="169"/>
      <c r="ET103" s="169"/>
      <c r="EU103" s="169"/>
      <c r="EV103" s="169"/>
      <c r="EW103" s="169"/>
      <c r="EX103" s="169"/>
      <c r="EY103" s="169"/>
      <c r="EZ103" s="169"/>
      <c r="FA103" s="169"/>
      <c r="FB103" s="169"/>
      <c r="FC103" s="169"/>
      <c r="FD103" s="169"/>
      <c r="FE103" s="169"/>
      <c r="FF103" s="169"/>
      <c r="FG103" s="169"/>
      <c r="FH103" s="169"/>
      <c r="FI103" s="169"/>
      <c r="FJ103" s="169"/>
      <c r="FK103" s="169"/>
      <c r="FL103" s="169"/>
      <c r="FM103" s="169"/>
      <c r="FN103" s="169"/>
      <c r="FO103" s="169"/>
      <c r="FP103" s="169"/>
      <c r="FQ103" s="169"/>
      <c r="FR103" s="169"/>
      <c r="FS103" s="169"/>
      <c r="FT103" s="169"/>
      <c r="FU103" s="169"/>
      <c r="FV103" s="169"/>
      <c r="FW103" s="169"/>
      <c r="FX103" s="169"/>
      <c r="FY103" s="169"/>
    </row>
    <row r="104" spans="1:181" s="64" customFormat="1" ht="12.75" customHeight="1" x14ac:dyDescent="0.15">
      <c r="A104" s="475">
        <f>IF(I104&lt;&gt;"",MAX(A99:B102)+1,"*")</f>
        <v>84</v>
      </c>
      <c r="B104" s="487"/>
      <c r="C104" s="235"/>
      <c r="D104" s="236"/>
      <c r="E104" s="236"/>
      <c r="F104" s="236"/>
      <c r="G104" s="237"/>
      <c r="H104" s="238"/>
      <c r="I104" s="481" t="s">
        <v>373</v>
      </c>
      <c r="J104" s="488"/>
      <c r="K104" s="488"/>
      <c r="L104" s="488"/>
      <c r="M104" s="488"/>
      <c r="N104" s="488"/>
      <c r="O104" s="488"/>
      <c r="P104" s="488"/>
      <c r="Q104" s="488"/>
      <c r="R104" s="488"/>
      <c r="S104" s="488"/>
      <c r="T104" s="488"/>
      <c r="U104" s="488"/>
      <c r="V104" s="488"/>
      <c r="W104" s="488"/>
      <c r="X104" s="489"/>
      <c r="Y104" s="481"/>
      <c r="Z104" s="488"/>
      <c r="AA104" s="488"/>
      <c r="AB104" s="488"/>
      <c r="AC104" s="488"/>
      <c r="AD104" s="488"/>
      <c r="AE104" s="488"/>
      <c r="AF104" s="488"/>
      <c r="AG104" s="489"/>
      <c r="AH104" s="472" t="s">
        <v>200</v>
      </c>
      <c r="AI104" s="473"/>
      <c r="AJ104" s="473"/>
      <c r="AK104" s="473"/>
      <c r="AL104" s="473"/>
      <c r="AM104" s="473"/>
      <c r="AN104" s="474"/>
      <c r="AO104" s="472" t="s">
        <v>212</v>
      </c>
      <c r="AP104" s="473"/>
      <c r="AQ104" s="473"/>
      <c r="AR104" s="474"/>
      <c r="AS104" s="240">
        <v>31</v>
      </c>
      <c r="AT104" s="240"/>
      <c r="AU104" s="240"/>
      <c r="AV104" s="239" t="s">
        <v>200</v>
      </c>
      <c r="AW104" s="240"/>
      <c r="AX104" s="241"/>
      <c r="AY104" s="472" t="s">
        <v>204</v>
      </c>
      <c r="AZ104" s="473"/>
      <c r="BA104" s="473"/>
      <c r="BB104" s="473"/>
      <c r="BC104" s="473"/>
      <c r="BD104" s="473"/>
      <c r="BE104" s="474"/>
      <c r="BF104" s="239">
        <v>8</v>
      </c>
      <c r="BG104" s="240"/>
      <c r="BH104" s="241"/>
      <c r="BI104" s="470" t="s">
        <v>205</v>
      </c>
      <c r="BJ104" s="471"/>
      <c r="BK104" s="254"/>
      <c r="BL104" s="255"/>
      <c r="BM104" s="470"/>
      <c r="BN104" s="471"/>
      <c r="BO104" s="472" t="s">
        <v>200</v>
      </c>
      <c r="BP104" s="473"/>
      <c r="BQ104" s="473"/>
      <c r="BR104" s="473"/>
      <c r="BS104" s="473"/>
      <c r="BT104" s="474"/>
      <c r="BU104" s="239" t="s">
        <v>200</v>
      </c>
      <c r="BV104" s="240"/>
      <c r="BW104" s="240"/>
      <c r="BX104" s="240"/>
      <c r="BY104" s="241"/>
      <c r="BZ104" s="475" t="s">
        <v>200</v>
      </c>
      <c r="CA104" s="476"/>
      <c r="CB104" s="476"/>
      <c r="CC104" s="476"/>
      <c r="CD104" s="476"/>
      <c r="CE104" s="476"/>
      <c r="CF104" s="476"/>
      <c r="CG104" s="476"/>
      <c r="CH104" s="477"/>
      <c r="CI104" s="475" t="s">
        <v>203</v>
      </c>
      <c r="CJ104" s="476"/>
      <c r="CK104" s="476"/>
      <c r="CL104" s="476"/>
      <c r="CM104" s="476"/>
      <c r="CN104" s="476"/>
      <c r="CO104" s="476"/>
      <c r="CP104" s="476"/>
      <c r="CQ104" s="476"/>
      <c r="CR104" s="477"/>
      <c r="CS104" s="493" t="s">
        <v>374</v>
      </c>
      <c r="CT104" s="485"/>
      <c r="CU104" s="485"/>
      <c r="CV104" s="485"/>
      <c r="CW104" s="485"/>
      <c r="CX104" s="485"/>
      <c r="CY104" s="485"/>
      <c r="CZ104" s="485"/>
      <c r="DA104" s="485"/>
      <c r="DB104" s="485"/>
      <c r="DC104" s="485"/>
      <c r="DD104" s="485"/>
      <c r="DE104" s="485"/>
      <c r="DF104" s="485"/>
      <c r="DG104" s="485"/>
      <c r="DH104" s="485"/>
      <c r="DI104" s="485"/>
      <c r="DJ104" s="485"/>
      <c r="DK104" s="485"/>
      <c r="DL104" s="485"/>
      <c r="DM104" s="485"/>
      <c r="DN104" s="485"/>
      <c r="DO104" s="485"/>
      <c r="DP104" s="485"/>
      <c r="DQ104" s="485"/>
      <c r="DR104" s="485"/>
      <c r="DS104" s="485"/>
      <c r="DT104" s="485"/>
      <c r="DU104" s="485"/>
      <c r="DV104" s="485"/>
      <c r="DW104" s="485"/>
      <c r="DX104" s="486"/>
      <c r="DY104" s="237" t="s">
        <v>210</v>
      </c>
      <c r="DZ104" s="237"/>
      <c r="EA104" s="237"/>
      <c r="EB104" s="237"/>
      <c r="EC104" s="237"/>
      <c r="ED104" s="237"/>
      <c r="EE104" s="237"/>
      <c r="EF104" s="237"/>
      <c r="EG104" s="237"/>
      <c r="EH104" s="238"/>
      <c r="EI104" s="251"/>
      <c r="EJ104" s="251"/>
      <c r="EK104" s="251"/>
      <c r="EL104" s="251"/>
      <c r="EM104" s="251"/>
      <c r="EN104" s="248"/>
      <c r="EO104" s="248"/>
      <c r="EP104" s="248"/>
      <c r="EQ104" s="248"/>
      <c r="ER104" s="248"/>
      <c r="ES104" s="248"/>
      <c r="ET104" s="248"/>
      <c r="EU104" s="248"/>
      <c r="EV104" s="249"/>
      <c r="EW104" s="249"/>
      <c r="EX104" s="249"/>
      <c r="EY104" s="249"/>
      <c r="EZ104" s="249"/>
      <c r="FA104" s="249"/>
      <c r="FB104" s="249"/>
      <c r="FC104" s="248"/>
      <c r="FD104" s="248"/>
      <c r="FE104" s="248"/>
      <c r="FF104" s="248"/>
      <c r="FG104" s="248"/>
      <c r="FH104" s="248"/>
      <c r="FI104" s="248"/>
      <c r="FJ104" s="248"/>
      <c r="FK104" s="248"/>
      <c r="FL104" s="249"/>
      <c r="FM104" s="248"/>
      <c r="FN104" s="248"/>
      <c r="FO104" s="248"/>
      <c r="FP104" s="248"/>
      <c r="FQ104" s="249"/>
      <c r="FR104" s="169"/>
      <c r="FS104" s="169"/>
      <c r="FT104" s="169"/>
      <c r="FU104" s="169"/>
      <c r="FV104" s="169"/>
      <c r="FW104" s="169"/>
      <c r="FX104" s="169"/>
      <c r="FY104" s="169"/>
    </row>
    <row r="105" spans="1:181" s="64" customFormat="1" ht="12.75" customHeight="1" x14ac:dyDescent="0.15">
      <c r="A105" s="475">
        <f>IF(I105&lt;&gt;"",MAX(A100:B104)+1,"*")</f>
        <v>85</v>
      </c>
      <c r="B105" s="487"/>
      <c r="C105" s="235"/>
      <c r="D105" s="236"/>
      <c r="E105" s="236"/>
      <c r="F105" s="236"/>
      <c r="G105" s="237"/>
      <c r="H105" s="238"/>
      <c r="I105" s="481" t="s">
        <v>375</v>
      </c>
      <c r="J105" s="488"/>
      <c r="K105" s="488"/>
      <c r="L105" s="488"/>
      <c r="M105" s="488"/>
      <c r="N105" s="488"/>
      <c r="O105" s="488"/>
      <c r="P105" s="488"/>
      <c r="Q105" s="488"/>
      <c r="R105" s="488"/>
      <c r="S105" s="488"/>
      <c r="T105" s="488"/>
      <c r="U105" s="488"/>
      <c r="V105" s="488"/>
      <c r="W105" s="488"/>
      <c r="X105" s="489"/>
      <c r="Y105" s="481"/>
      <c r="Z105" s="488"/>
      <c r="AA105" s="488"/>
      <c r="AB105" s="488"/>
      <c r="AC105" s="488"/>
      <c r="AD105" s="488"/>
      <c r="AE105" s="488"/>
      <c r="AF105" s="488"/>
      <c r="AG105" s="489"/>
      <c r="AH105" s="472" t="s">
        <v>200</v>
      </c>
      <c r="AI105" s="473"/>
      <c r="AJ105" s="473"/>
      <c r="AK105" s="473"/>
      <c r="AL105" s="473"/>
      <c r="AM105" s="473"/>
      <c r="AN105" s="474"/>
      <c r="AO105" s="472" t="s">
        <v>212</v>
      </c>
      <c r="AP105" s="473"/>
      <c r="AQ105" s="473"/>
      <c r="AR105" s="474"/>
      <c r="AS105" s="240">
        <v>24</v>
      </c>
      <c r="AT105" s="240"/>
      <c r="AU105" s="240"/>
      <c r="AV105" s="239" t="s">
        <v>200</v>
      </c>
      <c r="AW105" s="240"/>
      <c r="AX105" s="241"/>
      <c r="AY105" s="472" t="s">
        <v>204</v>
      </c>
      <c r="AZ105" s="473"/>
      <c r="BA105" s="473"/>
      <c r="BB105" s="473"/>
      <c r="BC105" s="473"/>
      <c r="BD105" s="473"/>
      <c r="BE105" s="474"/>
      <c r="BF105" s="239">
        <v>8</v>
      </c>
      <c r="BG105" s="240"/>
      <c r="BH105" s="241"/>
      <c r="BI105" s="470" t="s">
        <v>205</v>
      </c>
      <c r="BJ105" s="471"/>
      <c r="BK105" s="254"/>
      <c r="BL105" s="255"/>
      <c r="BM105" s="470"/>
      <c r="BN105" s="471"/>
      <c r="BO105" s="472" t="s">
        <v>200</v>
      </c>
      <c r="BP105" s="473"/>
      <c r="BQ105" s="473"/>
      <c r="BR105" s="473"/>
      <c r="BS105" s="473"/>
      <c r="BT105" s="474"/>
      <c r="BU105" s="239" t="s">
        <v>200</v>
      </c>
      <c r="BV105" s="240"/>
      <c r="BW105" s="240"/>
      <c r="BX105" s="240"/>
      <c r="BY105" s="241"/>
      <c r="BZ105" s="475" t="s">
        <v>200</v>
      </c>
      <c r="CA105" s="476"/>
      <c r="CB105" s="476"/>
      <c r="CC105" s="476"/>
      <c r="CD105" s="476"/>
      <c r="CE105" s="476"/>
      <c r="CF105" s="476"/>
      <c r="CG105" s="476"/>
      <c r="CH105" s="477"/>
      <c r="CI105" s="475" t="s">
        <v>203</v>
      </c>
      <c r="CJ105" s="476"/>
      <c r="CK105" s="476"/>
      <c r="CL105" s="476"/>
      <c r="CM105" s="476"/>
      <c r="CN105" s="476"/>
      <c r="CO105" s="476"/>
      <c r="CP105" s="476"/>
      <c r="CQ105" s="476"/>
      <c r="CR105" s="477"/>
      <c r="CS105" s="493" t="s">
        <v>376</v>
      </c>
      <c r="CT105" s="485"/>
      <c r="CU105" s="485"/>
      <c r="CV105" s="485"/>
      <c r="CW105" s="485"/>
      <c r="CX105" s="485"/>
      <c r="CY105" s="485"/>
      <c r="CZ105" s="485"/>
      <c r="DA105" s="485"/>
      <c r="DB105" s="485"/>
      <c r="DC105" s="485"/>
      <c r="DD105" s="485"/>
      <c r="DE105" s="485"/>
      <c r="DF105" s="485"/>
      <c r="DG105" s="485"/>
      <c r="DH105" s="485"/>
      <c r="DI105" s="485"/>
      <c r="DJ105" s="485"/>
      <c r="DK105" s="485"/>
      <c r="DL105" s="485"/>
      <c r="DM105" s="485"/>
      <c r="DN105" s="485"/>
      <c r="DO105" s="485"/>
      <c r="DP105" s="485"/>
      <c r="DQ105" s="485"/>
      <c r="DR105" s="485"/>
      <c r="DS105" s="485"/>
      <c r="DT105" s="485"/>
      <c r="DU105" s="485"/>
      <c r="DV105" s="485"/>
      <c r="DW105" s="485"/>
      <c r="DX105" s="486"/>
      <c r="DY105" s="237" t="s">
        <v>210</v>
      </c>
      <c r="DZ105" s="237"/>
      <c r="EA105" s="237"/>
      <c r="EB105" s="237"/>
      <c r="EC105" s="237"/>
      <c r="ED105" s="237"/>
      <c r="EE105" s="237"/>
      <c r="EF105" s="237"/>
      <c r="EG105" s="237"/>
      <c r="EH105" s="238"/>
      <c r="EI105" s="251"/>
      <c r="EJ105" s="251"/>
      <c r="EK105" s="251"/>
      <c r="EL105" s="251"/>
      <c r="EM105" s="251"/>
      <c r="EN105" s="248"/>
      <c r="EO105" s="248"/>
      <c r="EP105" s="248"/>
      <c r="EQ105" s="248"/>
      <c r="ER105" s="248"/>
      <c r="ES105" s="248"/>
      <c r="ET105" s="248"/>
      <c r="EU105" s="248"/>
      <c r="EV105" s="249"/>
      <c r="EW105" s="249"/>
      <c r="EX105" s="249"/>
      <c r="EY105" s="249"/>
      <c r="EZ105" s="249"/>
      <c r="FA105" s="249"/>
      <c r="FB105" s="249"/>
      <c r="FC105" s="248"/>
      <c r="FD105" s="248"/>
      <c r="FE105" s="248"/>
      <c r="FF105" s="248"/>
      <c r="FG105" s="248"/>
      <c r="FH105" s="248"/>
      <c r="FI105" s="248"/>
      <c r="FJ105" s="248"/>
      <c r="FK105" s="248"/>
      <c r="FL105" s="249"/>
      <c r="FM105" s="248"/>
      <c r="FN105" s="248"/>
      <c r="FO105" s="248"/>
      <c r="FP105" s="248"/>
      <c r="FQ105" s="249"/>
      <c r="FR105" s="169"/>
      <c r="FS105" s="169"/>
      <c r="FT105" s="169"/>
      <c r="FU105" s="169"/>
      <c r="FV105" s="169"/>
      <c r="FW105" s="169"/>
      <c r="FX105" s="169"/>
      <c r="FY105" s="169"/>
    </row>
    <row r="106" spans="1:181" s="64" customFormat="1" ht="12.75" customHeight="1" x14ac:dyDescent="0.15">
      <c r="A106" s="475">
        <f>IF(I106&lt;&gt;"",MAX(A101:B105)+1,"*")</f>
        <v>86</v>
      </c>
      <c r="B106" s="487"/>
      <c r="C106" s="235"/>
      <c r="D106" s="236"/>
      <c r="E106" s="236"/>
      <c r="F106" s="236"/>
      <c r="G106" s="237"/>
      <c r="H106" s="238"/>
      <c r="I106" s="481" t="s">
        <v>377</v>
      </c>
      <c r="J106" s="488"/>
      <c r="K106" s="488"/>
      <c r="L106" s="488"/>
      <c r="M106" s="488"/>
      <c r="N106" s="488"/>
      <c r="O106" s="488"/>
      <c r="P106" s="488"/>
      <c r="Q106" s="488"/>
      <c r="R106" s="488"/>
      <c r="S106" s="488"/>
      <c r="T106" s="488"/>
      <c r="U106" s="488"/>
      <c r="V106" s="488"/>
      <c r="W106" s="488"/>
      <c r="X106" s="489"/>
      <c r="Y106" s="481"/>
      <c r="Z106" s="488"/>
      <c r="AA106" s="488"/>
      <c r="AB106" s="488"/>
      <c r="AC106" s="488"/>
      <c r="AD106" s="488"/>
      <c r="AE106" s="488"/>
      <c r="AF106" s="488"/>
      <c r="AG106" s="489"/>
      <c r="AH106" s="472" t="s">
        <v>200</v>
      </c>
      <c r="AI106" s="473"/>
      <c r="AJ106" s="473"/>
      <c r="AK106" s="473"/>
      <c r="AL106" s="473"/>
      <c r="AM106" s="473"/>
      <c r="AN106" s="474"/>
      <c r="AO106" s="472" t="s">
        <v>212</v>
      </c>
      <c r="AP106" s="473"/>
      <c r="AQ106" s="473"/>
      <c r="AR106" s="474"/>
      <c r="AS106" s="240">
        <v>27</v>
      </c>
      <c r="AT106" s="240"/>
      <c r="AU106" s="240"/>
      <c r="AV106" s="239" t="s">
        <v>200</v>
      </c>
      <c r="AW106" s="240"/>
      <c r="AX106" s="241"/>
      <c r="AY106" s="472" t="s">
        <v>204</v>
      </c>
      <c r="AZ106" s="473"/>
      <c r="BA106" s="473"/>
      <c r="BB106" s="473"/>
      <c r="BC106" s="473"/>
      <c r="BD106" s="473"/>
      <c r="BE106" s="474"/>
      <c r="BF106" s="239">
        <v>8</v>
      </c>
      <c r="BG106" s="240"/>
      <c r="BH106" s="241"/>
      <c r="BI106" s="470" t="s">
        <v>205</v>
      </c>
      <c r="BJ106" s="471"/>
      <c r="BK106" s="254"/>
      <c r="BL106" s="255"/>
      <c r="BM106" s="470"/>
      <c r="BN106" s="471"/>
      <c r="BO106" s="472" t="s">
        <v>200</v>
      </c>
      <c r="BP106" s="473"/>
      <c r="BQ106" s="473"/>
      <c r="BR106" s="473"/>
      <c r="BS106" s="473"/>
      <c r="BT106" s="474"/>
      <c r="BU106" s="239" t="s">
        <v>200</v>
      </c>
      <c r="BV106" s="240"/>
      <c r="BW106" s="240"/>
      <c r="BX106" s="240"/>
      <c r="BY106" s="241"/>
      <c r="BZ106" s="475" t="s">
        <v>200</v>
      </c>
      <c r="CA106" s="476"/>
      <c r="CB106" s="476"/>
      <c r="CC106" s="476"/>
      <c r="CD106" s="476"/>
      <c r="CE106" s="476"/>
      <c r="CF106" s="476"/>
      <c r="CG106" s="476"/>
      <c r="CH106" s="477"/>
      <c r="CI106" s="475" t="s">
        <v>203</v>
      </c>
      <c r="CJ106" s="476"/>
      <c r="CK106" s="476"/>
      <c r="CL106" s="476"/>
      <c r="CM106" s="476"/>
      <c r="CN106" s="476"/>
      <c r="CO106" s="476"/>
      <c r="CP106" s="476"/>
      <c r="CQ106" s="476"/>
      <c r="CR106" s="477"/>
      <c r="CS106" s="493" t="s">
        <v>378</v>
      </c>
      <c r="CT106" s="485"/>
      <c r="CU106" s="485"/>
      <c r="CV106" s="485"/>
      <c r="CW106" s="485"/>
      <c r="CX106" s="485"/>
      <c r="CY106" s="485"/>
      <c r="CZ106" s="485"/>
      <c r="DA106" s="485"/>
      <c r="DB106" s="485"/>
      <c r="DC106" s="485"/>
      <c r="DD106" s="485"/>
      <c r="DE106" s="485"/>
      <c r="DF106" s="485"/>
      <c r="DG106" s="485"/>
      <c r="DH106" s="485"/>
      <c r="DI106" s="485"/>
      <c r="DJ106" s="485"/>
      <c r="DK106" s="485"/>
      <c r="DL106" s="485"/>
      <c r="DM106" s="485"/>
      <c r="DN106" s="485"/>
      <c r="DO106" s="485"/>
      <c r="DP106" s="485"/>
      <c r="DQ106" s="485"/>
      <c r="DR106" s="485"/>
      <c r="DS106" s="485"/>
      <c r="DT106" s="485"/>
      <c r="DU106" s="485"/>
      <c r="DV106" s="485"/>
      <c r="DW106" s="485"/>
      <c r="DX106" s="486"/>
      <c r="DY106" s="237" t="s">
        <v>210</v>
      </c>
      <c r="DZ106" s="237"/>
      <c r="EA106" s="237"/>
      <c r="EB106" s="237"/>
      <c r="EC106" s="237"/>
      <c r="ED106" s="237"/>
      <c r="EE106" s="237"/>
      <c r="EF106" s="237"/>
      <c r="EG106" s="237"/>
      <c r="EH106" s="238"/>
      <c r="EI106" s="251"/>
      <c r="EJ106" s="251"/>
      <c r="EK106" s="251"/>
      <c r="EL106" s="251"/>
      <c r="EM106" s="251"/>
      <c r="EN106" s="248"/>
      <c r="EO106" s="248"/>
      <c r="EP106" s="248"/>
      <c r="EQ106" s="248"/>
      <c r="ER106" s="248"/>
      <c r="ES106" s="248"/>
      <c r="ET106" s="248"/>
      <c r="EU106" s="248"/>
      <c r="EV106" s="249"/>
      <c r="EW106" s="249"/>
      <c r="EX106" s="249"/>
      <c r="EY106" s="249"/>
      <c r="EZ106" s="249"/>
      <c r="FA106" s="249"/>
      <c r="FB106" s="249"/>
      <c r="FC106" s="248"/>
      <c r="FD106" s="248"/>
      <c r="FE106" s="248"/>
      <c r="FF106" s="248"/>
      <c r="FG106" s="248"/>
      <c r="FH106" s="248"/>
      <c r="FI106" s="248"/>
      <c r="FJ106" s="248"/>
      <c r="FK106" s="248"/>
      <c r="FL106" s="249"/>
      <c r="FM106" s="248"/>
      <c r="FN106" s="248"/>
      <c r="FO106" s="248"/>
      <c r="FP106" s="248"/>
      <c r="FQ106" s="249"/>
      <c r="FR106" s="169"/>
      <c r="FS106" s="169"/>
      <c r="FT106" s="169"/>
      <c r="FU106" s="169"/>
      <c r="FV106" s="169"/>
      <c r="FW106" s="169"/>
      <c r="FX106" s="169"/>
      <c r="FY106" s="169"/>
    </row>
    <row r="107" spans="1:181" s="64" customFormat="1" ht="12.75" customHeight="1" x14ac:dyDescent="0.15">
      <c r="A107" s="475">
        <f>IF(I107&lt;&gt;"",MAX(A102:B106)+1,"*")</f>
        <v>87</v>
      </c>
      <c r="B107" s="487"/>
      <c r="C107" s="235"/>
      <c r="D107" s="236"/>
      <c r="E107" s="236"/>
      <c r="F107" s="236"/>
      <c r="G107" s="237"/>
      <c r="H107" s="238"/>
      <c r="I107" s="481" t="s">
        <v>379</v>
      </c>
      <c r="J107" s="488"/>
      <c r="K107" s="488"/>
      <c r="L107" s="488"/>
      <c r="M107" s="488"/>
      <c r="N107" s="488"/>
      <c r="O107" s="488"/>
      <c r="P107" s="488"/>
      <c r="Q107" s="488"/>
      <c r="R107" s="488"/>
      <c r="S107" s="488"/>
      <c r="T107" s="488"/>
      <c r="U107" s="488"/>
      <c r="V107" s="488"/>
      <c r="W107" s="488"/>
      <c r="X107" s="489"/>
      <c r="Y107" s="481"/>
      <c r="Z107" s="488"/>
      <c r="AA107" s="488"/>
      <c r="AB107" s="488"/>
      <c r="AC107" s="488"/>
      <c r="AD107" s="488"/>
      <c r="AE107" s="488"/>
      <c r="AF107" s="488"/>
      <c r="AG107" s="489"/>
      <c r="AH107" s="472" t="s">
        <v>200</v>
      </c>
      <c r="AI107" s="473"/>
      <c r="AJ107" s="473"/>
      <c r="AK107" s="473"/>
      <c r="AL107" s="473"/>
      <c r="AM107" s="473"/>
      <c r="AN107" s="474"/>
      <c r="AO107" s="472" t="s">
        <v>212</v>
      </c>
      <c r="AP107" s="473"/>
      <c r="AQ107" s="473"/>
      <c r="AR107" s="474"/>
      <c r="AS107" s="240">
        <v>30</v>
      </c>
      <c r="AT107" s="240"/>
      <c r="AU107" s="240"/>
      <c r="AV107" s="239" t="s">
        <v>200</v>
      </c>
      <c r="AW107" s="240"/>
      <c r="AX107" s="241"/>
      <c r="AY107" s="472" t="s">
        <v>204</v>
      </c>
      <c r="AZ107" s="473"/>
      <c r="BA107" s="473"/>
      <c r="BB107" s="473"/>
      <c r="BC107" s="473"/>
      <c r="BD107" s="473"/>
      <c r="BE107" s="474"/>
      <c r="BF107" s="239">
        <v>8</v>
      </c>
      <c r="BG107" s="240"/>
      <c r="BH107" s="241"/>
      <c r="BI107" s="470" t="s">
        <v>205</v>
      </c>
      <c r="BJ107" s="471"/>
      <c r="BK107" s="254"/>
      <c r="BL107" s="255"/>
      <c r="BM107" s="470"/>
      <c r="BN107" s="471"/>
      <c r="BO107" s="472" t="s">
        <v>200</v>
      </c>
      <c r="BP107" s="473"/>
      <c r="BQ107" s="473"/>
      <c r="BR107" s="473"/>
      <c r="BS107" s="473"/>
      <c r="BT107" s="474"/>
      <c r="BU107" s="239" t="s">
        <v>200</v>
      </c>
      <c r="BV107" s="240"/>
      <c r="BW107" s="240"/>
      <c r="BX107" s="240"/>
      <c r="BY107" s="241"/>
      <c r="BZ107" s="475" t="s">
        <v>200</v>
      </c>
      <c r="CA107" s="476"/>
      <c r="CB107" s="476"/>
      <c r="CC107" s="476"/>
      <c r="CD107" s="476"/>
      <c r="CE107" s="476"/>
      <c r="CF107" s="476"/>
      <c r="CG107" s="476"/>
      <c r="CH107" s="477"/>
      <c r="CI107" s="475" t="s">
        <v>203</v>
      </c>
      <c r="CJ107" s="476"/>
      <c r="CK107" s="476"/>
      <c r="CL107" s="476"/>
      <c r="CM107" s="476"/>
      <c r="CN107" s="476"/>
      <c r="CO107" s="476"/>
      <c r="CP107" s="476"/>
      <c r="CQ107" s="476"/>
      <c r="CR107" s="477"/>
      <c r="CS107" s="493" t="s">
        <v>380</v>
      </c>
      <c r="CT107" s="485"/>
      <c r="CU107" s="485"/>
      <c r="CV107" s="485"/>
      <c r="CW107" s="485"/>
      <c r="CX107" s="485"/>
      <c r="CY107" s="485"/>
      <c r="CZ107" s="485"/>
      <c r="DA107" s="485"/>
      <c r="DB107" s="485"/>
      <c r="DC107" s="485"/>
      <c r="DD107" s="485"/>
      <c r="DE107" s="485"/>
      <c r="DF107" s="485"/>
      <c r="DG107" s="485"/>
      <c r="DH107" s="485"/>
      <c r="DI107" s="485"/>
      <c r="DJ107" s="485"/>
      <c r="DK107" s="485"/>
      <c r="DL107" s="485"/>
      <c r="DM107" s="485"/>
      <c r="DN107" s="485"/>
      <c r="DO107" s="485"/>
      <c r="DP107" s="485"/>
      <c r="DQ107" s="485"/>
      <c r="DR107" s="485"/>
      <c r="DS107" s="485"/>
      <c r="DT107" s="485"/>
      <c r="DU107" s="485"/>
      <c r="DV107" s="485"/>
      <c r="DW107" s="485"/>
      <c r="DX107" s="486"/>
      <c r="DY107" s="237" t="s">
        <v>210</v>
      </c>
      <c r="DZ107" s="237"/>
      <c r="EA107" s="237"/>
      <c r="EB107" s="237"/>
      <c r="EC107" s="237"/>
      <c r="ED107" s="237"/>
      <c r="EE107" s="237"/>
      <c r="EF107" s="237"/>
      <c r="EG107" s="237"/>
      <c r="EH107" s="238"/>
      <c r="EI107" s="251"/>
      <c r="EJ107" s="251"/>
      <c r="EK107" s="251"/>
      <c r="EL107" s="251"/>
      <c r="EM107" s="251"/>
      <c r="EN107" s="248"/>
      <c r="EO107" s="248"/>
      <c r="EP107" s="248"/>
      <c r="EQ107" s="248"/>
      <c r="ER107" s="248"/>
      <c r="ES107" s="248"/>
      <c r="ET107" s="248"/>
      <c r="EU107" s="248"/>
      <c r="EV107" s="249"/>
      <c r="EW107" s="249"/>
      <c r="EX107" s="249"/>
      <c r="EY107" s="249"/>
      <c r="EZ107" s="249"/>
      <c r="FA107" s="249"/>
      <c r="FB107" s="249"/>
      <c r="FC107" s="248"/>
      <c r="FD107" s="248"/>
      <c r="FE107" s="248"/>
      <c r="FF107" s="248"/>
      <c r="FG107" s="248"/>
      <c r="FH107" s="248"/>
      <c r="FI107" s="248"/>
      <c r="FJ107" s="248"/>
      <c r="FK107" s="248"/>
      <c r="FL107" s="249"/>
      <c r="FM107" s="248"/>
      <c r="FN107" s="248"/>
      <c r="FO107" s="248"/>
      <c r="FP107" s="248"/>
      <c r="FQ107" s="249"/>
      <c r="FR107" s="169"/>
      <c r="FS107" s="169"/>
      <c r="FT107" s="169"/>
      <c r="FU107" s="169"/>
      <c r="FV107" s="169"/>
      <c r="FW107" s="169"/>
      <c r="FX107" s="169"/>
      <c r="FY107" s="169"/>
    </row>
  </sheetData>
  <mergeCells count="1002">
    <mergeCell ref="BZ2:CR2"/>
    <mergeCell ref="CS2:DX3"/>
    <mergeCell ref="DY2:EH3"/>
    <mergeCell ref="AS3:AU3"/>
    <mergeCell ref="AV3:AX3"/>
    <mergeCell ref="BI3:BJ3"/>
    <mergeCell ref="BK3:BL3"/>
    <mergeCell ref="BM3:BN3"/>
    <mergeCell ref="BZ3:CH3"/>
    <mergeCell ref="CI3:CR3"/>
    <mergeCell ref="AS2:AX2"/>
    <mergeCell ref="AY2:BE3"/>
    <mergeCell ref="BF2:BH3"/>
    <mergeCell ref="BI2:BN2"/>
    <mergeCell ref="BO2:BT3"/>
    <mergeCell ref="BU2:BY3"/>
    <mergeCell ref="A2:B3"/>
    <mergeCell ref="C2:H3"/>
    <mergeCell ref="I2:X3"/>
    <mergeCell ref="Y2:AG3"/>
    <mergeCell ref="AH2:AN3"/>
    <mergeCell ref="AO2:AR3"/>
    <mergeCell ref="AY5:BE5"/>
    <mergeCell ref="BZ5:CH5"/>
    <mergeCell ref="CI5:CR5"/>
    <mergeCell ref="CS5:DX5"/>
    <mergeCell ref="A6:B6"/>
    <mergeCell ref="I6:X6"/>
    <mergeCell ref="Y6:AG6"/>
    <mergeCell ref="AH6:AN6"/>
    <mergeCell ref="AY6:BE6"/>
    <mergeCell ref="BI6:BJ6"/>
    <mergeCell ref="A4:B4"/>
    <mergeCell ref="C4:H4"/>
    <mergeCell ref="AH4:AN4"/>
    <mergeCell ref="A5:B5"/>
    <mergeCell ref="I5:X5"/>
    <mergeCell ref="Y5:AG5"/>
    <mergeCell ref="AH5:AN5"/>
    <mergeCell ref="CS7:DX7"/>
    <mergeCell ref="A8:B8"/>
    <mergeCell ref="I8:X8"/>
    <mergeCell ref="Y8:AG8"/>
    <mergeCell ref="AH8:AN8"/>
    <mergeCell ref="AY8:BE8"/>
    <mergeCell ref="BI8:BJ8"/>
    <mergeCell ref="BZ8:CH8"/>
    <mergeCell ref="CI8:CR8"/>
    <mergeCell ref="CS8:DX8"/>
    <mergeCell ref="BZ6:CH6"/>
    <mergeCell ref="CI6:CR6"/>
    <mergeCell ref="CS6:DX6"/>
    <mergeCell ref="A7:B7"/>
    <mergeCell ref="I7:X7"/>
    <mergeCell ref="Y7:AG7"/>
    <mergeCell ref="AH7:AN7"/>
    <mergeCell ref="BI7:BJ7"/>
    <mergeCell ref="BZ7:CH7"/>
    <mergeCell ref="CI7:CR7"/>
    <mergeCell ref="CI11:CR11"/>
    <mergeCell ref="CS11:DX11"/>
    <mergeCell ref="A12:B12"/>
    <mergeCell ref="C12:H12"/>
    <mergeCell ref="AH12:AN12"/>
    <mergeCell ref="A13:B13"/>
    <mergeCell ref="I13:X13"/>
    <mergeCell ref="Y13:AG13"/>
    <mergeCell ref="AH13:AN13"/>
    <mergeCell ref="AO13:AR13"/>
    <mergeCell ref="A11:B11"/>
    <mergeCell ref="I11:X11"/>
    <mergeCell ref="Y11:AG11"/>
    <mergeCell ref="AY11:BE11"/>
    <mergeCell ref="BI11:BJ11"/>
    <mergeCell ref="BZ11:CH11"/>
    <mergeCell ref="BZ9:CH9"/>
    <mergeCell ref="CI9:CR9"/>
    <mergeCell ref="CS9:DX9"/>
    <mergeCell ref="A10:B10"/>
    <mergeCell ref="C10:H10"/>
    <mergeCell ref="AH10:AN10"/>
    <mergeCell ref="A9:B9"/>
    <mergeCell ref="I9:X9"/>
    <mergeCell ref="Y9:AG9"/>
    <mergeCell ref="AH9:AN9"/>
    <mergeCell ref="AY9:BE9"/>
    <mergeCell ref="BI9:BJ9"/>
    <mergeCell ref="AS14:AU14"/>
    <mergeCell ref="AY14:BE14"/>
    <mergeCell ref="BZ14:CH14"/>
    <mergeCell ref="CI14:CR14"/>
    <mergeCell ref="CS14:DX14"/>
    <mergeCell ref="A15:B15"/>
    <mergeCell ref="I15:X15"/>
    <mergeCell ref="Y15:AG15"/>
    <mergeCell ref="AH15:AN15"/>
    <mergeCell ref="AO15:AR15"/>
    <mergeCell ref="AS13:AU13"/>
    <mergeCell ref="AY13:BE13"/>
    <mergeCell ref="BZ13:CH13"/>
    <mergeCell ref="CI13:CR13"/>
    <mergeCell ref="CS13:DX13"/>
    <mergeCell ref="A14:B14"/>
    <mergeCell ref="I14:X14"/>
    <mergeCell ref="Y14:AG14"/>
    <mergeCell ref="AH14:AN14"/>
    <mergeCell ref="AO14:AR14"/>
    <mergeCell ref="AS16:AU16"/>
    <mergeCell ref="AY16:BE16"/>
    <mergeCell ref="BZ16:CH16"/>
    <mergeCell ref="CI16:CR16"/>
    <mergeCell ref="CS16:DX16"/>
    <mergeCell ref="A17:B17"/>
    <mergeCell ref="I17:X17"/>
    <mergeCell ref="Y17:AG17"/>
    <mergeCell ref="AH17:AN17"/>
    <mergeCell ref="AO17:AR17"/>
    <mergeCell ref="AS15:AU15"/>
    <mergeCell ref="AY15:BE15"/>
    <mergeCell ref="BZ15:CH15"/>
    <mergeCell ref="CI15:CR15"/>
    <mergeCell ref="CS15:DX15"/>
    <mergeCell ref="A16:B16"/>
    <mergeCell ref="I16:X16"/>
    <mergeCell ref="Y16:AG16"/>
    <mergeCell ref="AH16:AN16"/>
    <mergeCell ref="AO16:AR16"/>
    <mergeCell ref="AS18:AU18"/>
    <mergeCell ref="AY18:BE18"/>
    <mergeCell ref="BZ18:CH18"/>
    <mergeCell ref="CI18:CR18"/>
    <mergeCell ref="CS18:DX18"/>
    <mergeCell ref="A19:B19"/>
    <mergeCell ref="I19:X19"/>
    <mergeCell ref="AH19:AN19"/>
    <mergeCell ref="AO19:AR19"/>
    <mergeCell ref="AS19:AU19"/>
    <mergeCell ref="AS17:AU17"/>
    <mergeCell ref="AY17:BE17"/>
    <mergeCell ref="BZ17:CH17"/>
    <mergeCell ref="CI17:CR17"/>
    <mergeCell ref="CS17:DX17"/>
    <mergeCell ref="A18:B18"/>
    <mergeCell ref="I18:X18"/>
    <mergeCell ref="Y18:AG18"/>
    <mergeCell ref="AH18:AN18"/>
    <mergeCell ref="AO18:AR18"/>
    <mergeCell ref="BZ20:CH20"/>
    <mergeCell ref="CI20:CR20"/>
    <mergeCell ref="CS20:DX20"/>
    <mergeCell ref="A21:B21"/>
    <mergeCell ref="I21:X21"/>
    <mergeCell ref="Y21:AG21"/>
    <mergeCell ref="AH21:AN21"/>
    <mergeCell ref="AO21:AR21"/>
    <mergeCell ref="AS21:AU21"/>
    <mergeCell ref="AY21:BE21"/>
    <mergeCell ref="AY19:BE19"/>
    <mergeCell ref="BZ19:CH19"/>
    <mergeCell ref="CI19:CR19"/>
    <mergeCell ref="A20:B20"/>
    <mergeCell ref="I20:X20"/>
    <mergeCell ref="Y20:AG20"/>
    <mergeCell ref="AH20:AN20"/>
    <mergeCell ref="AO20:AR20"/>
    <mergeCell ref="AS20:AU20"/>
    <mergeCell ref="AY20:BE20"/>
    <mergeCell ref="BZ22:CH22"/>
    <mergeCell ref="CI22:CR22"/>
    <mergeCell ref="CS22:DX22"/>
    <mergeCell ref="A23:B23"/>
    <mergeCell ref="C23:H23"/>
    <mergeCell ref="AH23:AN23"/>
    <mergeCell ref="AY23:BE23"/>
    <mergeCell ref="BZ21:CH21"/>
    <mergeCell ref="CI21:CR21"/>
    <mergeCell ref="CS21:DX21"/>
    <mergeCell ref="A22:B22"/>
    <mergeCell ref="I22:X22"/>
    <mergeCell ref="Y22:AG22"/>
    <mergeCell ref="AH22:AN22"/>
    <mergeCell ref="AO22:AR22"/>
    <mergeCell ref="AS22:AU22"/>
    <mergeCell ref="AY22:BE22"/>
    <mergeCell ref="AY25:BE25"/>
    <mergeCell ref="BI25:BJ25"/>
    <mergeCell ref="BU25:BY25"/>
    <mergeCell ref="BZ25:CH25"/>
    <mergeCell ref="CI25:CR25"/>
    <mergeCell ref="CS25:DX25"/>
    <mergeCell ref="BI24:BJ24"/>
    <mergeCell ref="BO24:BT33"/>
    <mergeCell ref="BZ24:CH24"/>
    <mergeCell ref="CI24:CR24"/>
    <mergeCell ref="CS24:DX24"/>
    <mergeCell ref="A25:B25"/>
    <mergeCell ref="I25:X25"/>
    <mergeCell ref="Y25:AG25"/>
    <mergeCell ref="AH25:AN25"/>
    <mergeCell ref="AO25:AR25"/>
    <mergeCell ref="A24:B24"/>
    <mergeCell ref="I24:X24"/>
    <mergeCell ref="Y24:AG24"/>
    <mergeCell ref="AH24:AN24"/>
    <mergeCell ref="AO24:AR24"/>
    <mergeCell ref="AY24:BE24"/>
    <mergeCell ref="AY27:BE27"/>
    <mergeCell ref="BI27:BJ27"/>
    <mergeCell ref="BU27:BY27"/>
    <mergeCell ref="BZ27:CH27"/>
    <mergeCell ref="CI27:CR27"/>
    <mergeCell ref="CS27:DX27"/>
    <mergeCell ref="BI26:BJ26"/>
    <mergeCell ref="BU26:BY26"/>
    <mergeCell ref="BZ26:CH26"/>
    <mergeCell ref="CI26:CR26"/>
    <mergeCell ref="CS26:DX26"/>
    <mergeCell ref="A27:B27"/>
    <mergeCell ref="I27:X27"/>
    <mergeCell ref="Y27:AG27"/>
    <mergeCell ref="AH27:AN27"/>
    <mergeCell ref="AO27:AR27"/>
    <mergeCell ref="A26:B26"/>
    <mergeCell ref="I26:X26"/>
    <mergeCell ref="Y26:AG26"/>
    <mergeCell ref="AH26:AN26"/>
    <mergeCell ref="AO26:AR26"/>
    <mergeCell ref="AY26:BE26"/>
    <mergeCell ref="AY29:BE29"/>
    <mergeCell ref="BK29:BL29"/>
    <mergeCell ref="BU29:BY29"/>
    <mergeCell ref="BZ29:CH29"/>
    <mergeCell ref="CI29:CR29"/>
    <mergeCell ref="CS29:DX29"/>
    <mergeCell ref="BM28:BN28"/>
    <mergeCell ref="BU28:BY28"/>
    <mergeCell ref="BZ28:CH28"/>
    <mergeCell ref="CI28:CR28"/>
    <mergeCell ref="CS28:DX28"/>
    <mergeCell ref="A29:B29"/>
    <mergeCell ref="I29:X29"/>
    <mergeCell ref="Y29:AG29"/>
    <mergeCell ref="AH29:AN29"/>
    <mergeCell ref="AO29:AR29"/>
    <mergeCell ref="A28:B28"/>
    <mergeCell ref="I28:X28"/>
    <mergeCell ref="Y28:AG28"/>
    <mergeCell ref="AH28:AN28"/>
    <mergeCell ref="AO28:AR28"/>
    <mergeCell ref="AY28:BE28"/>
    <mergeCell ref="BI31:BJ31"/>
    <mergeCell ref="BU31:BY31"/>
    <mergeCell ref="BZ31:CH31"/>
    <mergeCell ref="CI31:CR31"/>
    <mergeCell ref="CS31:DX31"/>
    <mergeCell ref="A32:B32"/>
    <mergeCell ref="I32:X32"/>
    <mergeCell ref="Y32:AG32"/>
    <mergeCell ref="AH32:AN32"/>
    <mergeCell ref="AO32:AR32"/>
    <mergeCell ref="A31:B31"/>
    <mergeCell ref="I31:X31"/>
    <mergeCell ref="Y31:AG31"/>
    <mergeCell ref="AH31:AN31"/>
    <mergeCell ref="AO31:AR31"/>
    <mergeCell ref="AY31:BE31"/>
    <mergeCell ref="BI30:BJ30"/>
    <mergeCell ref="BK30:BL30"/>
    <mergeCell ref="BU30:BY30"/>
    <mergeCell ref="BZ30:CH30"/>
    <mergeCell ref="CI30:CR30"/>
    <mergeCell ref="CS30:DX30"/>
    <mergeCell ref="A30:B30"/>
    <mergeCell ref="I30:X30"/>
    <mergeCell ref="Y30:AG30"/>
    <mergeCell ref="AH30:AN30"/>
    <mergeCell ref="AO30:AR30"/>
    <mergeCell ref="AY30:BE30"/>
    <mergeCell ref="CI33:CR33"/>
    <mergeCell ref="CS33:DX33"/>
    <mergeCell ref="A34:B34"/>
    <mergeCell ref="C34:H34"/>
    <mergeCell ref="AH34:AN34"/>
    <mergeCell ref="AY34:BE34"/>
    <mergeCell ref="CS32:DX32"/>
    <mergeCell ref="A33:B33"/>
    <mergeCell ref="I33:X33"/>
    <mergeCell ref="Y33:AG33"/>
    <mergeCell ref="AH33:AN33"/>
    <mergeCell ref="AO33:AR33"/>
    <mergeCell ref="AY33:BE33"/>
    <mergeCell ref="BI33:BJ33"/>
    <mergeCell ref="BU33:BY33"/>
    <mergeCell ref="BZ33:CH33"/>
    <mergeCell ref="AY32:BE32"/>
    <mergeCell ref="BI32:BJ32"/>
    <mergeCell ref="BM32:BN32"/>
    <mergeCell ref="BU32:BY32"/>
    <mergeCell ref="BZ32:CH32"/>
    <mergeCell ref="CI32:CR32"/>
    <mergeCell ref="AY37:BE37"/>
    <mergeCell ref="BZ37:CH37"/>
    <mergeCell ref="CI37:CR37"/>
    <mergeCell ref="CS37:DX37"/>
    <mergeCell ref="A38:B38"/>
    <mergeCell ref="I38:X38"/>
    <mergeCell ref="Y38:AG38"/>
    <mergeCell ref="AH38:AN38"/>
    <mergeCell ref="AO38:AR38"/>
    <mergeCell ref="AS38:AU38"/>
    <mergeCell ref="A37:B37"/>
    <mergeCell ref="I37:X37"/>
    <mergeCell ref="Y37:AG37"/>
    <mergeCell ref="AH37:AN37"/>
    <mergeCell ref="AO37:AR37"/>
    <mergeCell ref="AS37:AU37"/>
    <mergeCell ref="CI35:CR35"/>
    <mergeCell ref="CS35:DX35"/>
    <mergeCell ref="A36:B36"/>
    <mergeCell ref="C36:H36"/>
    <mergeCell ref="AH36:AN36"/>
    <mergeCell ref="AY36:BE36"/>
    <mergeCell ref="A35:B35"/>
    <mergeCell ref="I35:X35"/>
    <mergeCell ref="Y35:AG35"/>
    <mergeCell ref="AY35:BE35"/>
    <mergeCell ref="BI35:BJ35"/>
    <mergeCell ref="BZ35:CH35"/>
    <mergeCell ref="AY39:BE39"/>
    <mergeCell ref="BZ39:CH39"/>
    <mergeCell ref="CI39:CR39"/>
    <mergeCell ref="CS39:DX39"/>
    <mergeCell ref="A40:B40"/>
    <mergeCell ref="I40:X40"/>
    <mergeCell ref="Y40:AG40"/>
    <mergeCell ref="AH40:AN40"/>
    <mergeCell ref="AO40:AR40"/>
    <mergeCell ref="AS40:AU40"/>
    <mergeCell ref="AY38:BE38"/>
    <mergeCell ref="BZ38:CH38"/>
    <mergeCell ref="CI38:CR38"/>
    <mergeCell ref="CS38:DX38"/>
    <mergeCell ref="A39:B39"/>
    <mergeCell ref="I39:X39"/>
    <mergeCell ref="Y39:AG39"/>
    <mergeCell ref="AH39:AN39"/>
    <mergeCell ref="AO39:AR39"/>
    <mergeCell ref="AS39:AU39"/>
    <mergeCell ref="AY41:BE41"/>
    <mergeCell ref="BZ41:CH41"/>
    <mergeCell ref="CI41:CR41"/>
    <mergeCell ref="CS41:DX41"/>
    <mergeCell ref="A42:B42"/>
    <mergeCell ref="I42:X42"/>
    <mergeCell ref="Y42:AG42"/>
    <mergeCell ref="AH42:AN42"/>
    <mergeCell ref="AO42:AR42"/>
    <mergeCell ref="AS42:AU42"/>
    <mergeCell ref="AY40:BE40"/>
    <mergeCell ref="BZ40:CH40"/>
    <mergeCell ref="CI40:CR40"/>
    <mergeCell ref="CS40:DX40"/>
    <mergeCell ref="A41:B41"/>
    <mergeCell ref="I41:X41"/>
    <mergeCell ref="Y41:AG41"/>
    <mergeCell ref="AH41:AN41"/>
    <mergeCell ref="AO41:AR41"/>
    <mergeCell ref="AS41:AU41"/>
    <mergeCell ref="BZ43:CH43"/>
    <mergeCell ref="CI43:CR43"/>
    <mergeCell ref="A44:B44"/>
    <mergeCell ref="I44:X44"/>
    <mergeCell ref="Y44:AG44"/>
    <mergeCell ref="AH44:AN44"/>
    <mergeCell ref="AO44:AR44"/>
    <mergeCell ref="AS44:AU44"/>
    <mergeCell ref="AY44:BE44"/>
    <mergeCell ref="BZ44:CH44"/>
    <mergeCell ref="AY42:BE42"/>
    <mergeCell ref="BZ42:CH42"/>
    <mergeCell ref="CI42:CR42"/>
    <mergeCell ref="CS42:DX42"/>
    <mergeCell ref="A43:B43"/>
    <mergeCell ref="I43:X43"/>
    <mergeCell ref="AH43:AN43"/>
    <mergeCell ref="AO43:AR43"/>
    <mergeCell ref="AS43:AU43"/>
    <mergeCell ref="AY43:BE43"/>
    <mergeCell ref="CI45:CR45"/>
    <mergeCell ref="CS45:DX45"/>
    <mergeCell ref="A46:B46"/>
    <mergeCell ref="I46:X46"/>
    <mergeCell ref="Y46:AG46"/>
    <mergeCell ref="AH46:AN46"/>
    <mergeCell ref="AO46:AR46"/>
    <mergeCell ref="AS46:AU46"/>
    <mergeCell ref="AY46:BE46"/>
    <mergeCell ref="BZ46:CH46"/>
    <mergeCell ref="CI44:CR44"/>
    <mergeCell ref="CS44:DX44"/>
    <mergeCell ref="A45:B45"/>
    <mergeCell ref="I45:X45"/>
    <mergeCell ref="Y45:AG45"/>
    <mergeCell ref="AH45:AN45"/>
    <mergeCell ref="AO45:AR45"/>
    <mergeCell ref="AS45:AU45"/>
    <mergeCell ref="AY45:BE45"/>
    <mergeCell ref="BZ45:CH45"/>
    <mergeCell ref="DY48:EH48"/>
    <mergeCell ref="BI49:BJ49"/>
    <mergeCell ref="BU49:BY49"/>
    <mergeCell ref="BZ49:CH49"/>
    <mergeCell ref="CI49:CR49"/>
    <mergeCell ref="A48:B48"/>
    <mergeCell ref="I48:X48"/>
    <mergeCell ref="Y48:AG48"/>
    <mergeCell ref="AH48:AN48"/>
    <mergeCell ref="AO48:AR48"/>
    <mergeCell ref="AY48:BE48"/>
    <mergeCell ref="CI46:CR46"/>
    <mergeCell ref="CS46:DX46"/>
    <mergeCell ref="A47:B47"/>
    <mergeCell ref="C47:H47"/>
    <mergeCell ref="AH47:AN47"/>
    <mergeCell ref="AY47:BE47"/>
    <mergeCell ref="CS49:DX49"/>
    <mergeCell ref="A50:B50"/>
    <mergeCell ref="I50:X50"/>
    <mergeCell ref="Y50:AG50"/>
    <mergeCell ref="AH50:AN50"/>
    <mergeCell ref="AO50:AR50"/>
    <mergeCell ref="AY50:BE50"/>
    <mergeCell ref="BI50:BJ50"/>
    <mergeCell ref="BU50:BY50"/>
    <mergeCell ref="BZ50:CH50"/>
    <mergeCell ref="A49:B49"/>
    <mergeCell ref="I49:X49"/>
    <mergeCell ref="Y49:AG49"/>
    <mergeCell ref="AH49:AN49"/>
    <mergeCell ref="AO49:AR49"/>
    <mergeCell ref="AY49:BE49"/>
    <mergeCell ref="BI48:BJ48"/>
    <mergeCell ref="BO48:BT57"/>
    <mergeCell ref="BZ48:CH48"/>
    <mergeCell ref="CI48:CR48"/>
    <mergeCell ref="CS48:DX48"/>
    <mergeCell ref="BZ51:CH51"/>
    <mergeCell ref="CI51:CR51"/>
    <mergeCell ref="CS51:DX51"/>
    <mergeCell ref="A52:B52"/>
    <mergeCell ref="I52:X52"/>
    <mergeCell ref="Y52:AG52"/>
    <mergeCell ref="AH52:AN52"/>
    <mergeCell ref="AO52:AR52"/>
    <mergeCell ref="AY52:BE52"/>
    <mergeCell ref="BM52:BN52"/>
    <mergeCell ref="CI50:CR50"/>
    <mergeCell ref="CS50:DX50"/>
    <mergeCell ref="A51:B51"/>
    <mergeCell ref="I51:X51"/>
    <mergeCell ref="Y51:AG51"/>
    <mergeCell ref="AH51:AN51"/>
    <mergeCell ref="AO51:AR51"/>
    <mergeCell ref="AY51:BE51"/>
    <mergeCell ref="BI51:BJ51"/>
    <mergeCell ref="BU51:BY51"/>
    <mergeCell ref="BK53:BL53"/>
    <mergeCell ref="BU53:BY53"/>
    <mergeCell ref="BZ53:CH53"/>
    <mergeCell ref="CI53:CR53"/>
    <mergeCell ref="CS53:DX53"/>
    <mergeCell ref="A54:B54"/>
    <mergeCell ref="I54:X54"/>
    <mergeCell ref="Y54:AG54"/>
    <mergeCell ref="AH54:AN54"/>
    <mergeCell ref="AO54:AR54"/>
    <mergeCell ref="BU52:BY52"/>
    <mergeCell ref="BZ52:CH52"/>
    <mergeCell ref="CI52:CR52"/>
    <mergeCell ref="CS52:DX52"/>
    <mergeCell ref="A53:B53"/>
    <mergeCell ref="I53:X53"/>
    <mergeCell ref="Y53:AG53"/>
    <mergeCell ref="AH53:AN53"/>
    <mergeCell ref="AO53:AR53"/>
    <mergeCell ref="AY53:BE53"/>
    <mergeCell ref="CI55:CR55"/>
    <mergeCell ref="CS55:DX55"/>
    <mergeCell ref="A56:B56"/>
    <mergeCell ref="I56:X56"/>
    <mergeCell ref="Y56:AG56"/>
    <mergeCell ref="AH56:AN56"/>
    <mergeCell ref="AO56:AR56"/>
    <mergeCell ref="AY56:BE56"/>
    <mergeCell ref="BI56:BJ56"/>
    <mergeCell ref="BM56:BN56"/>
    <mergeCell ref="CS54:DX54"/>
    <mergeCell ref="A55:B55"/>
    <mergeCell ref="I55:X55"/>
    <mergeCell ref="Y55:AG55"/>
    <mergeCell ref="AH55:AN55"/>
    <mergeCell ref="AO55:AR55"/>
    <mergeCell ref="AY55:BE55"/>
    <mergeCell ref="BI55:BJ55"/>
    <mergeCell ref="BU55:BY55"/>
    <mergeCell ref="BZ55:CH55"/>
    <mergeCell ref="AY54:BE54"/>
    <mergeCell ref="BI54:BJ54"/>
    <mergeCell ref="BK54:BL54"/>
    <mergeCell ref="BU54:BY54"/>
    <mergeCell ref="BZ54:CH54"/>
    <mergeCell ref="CI54:CR54"/>
    <mergeCell ref="BI57:BJ57"/>
    <mergeCell ref="BU57:BY57"/>
    <mergeCell ref="BZ57:CH57"/>
    <mergeCell ref="CI57:CR57"/>
    <mergeCell ref="CS57:DX57"/>
    <mergeCell ref="A58:B58"/>
    <mergeCell ref="C58:H58"/>
    <mergeCell ref="AH58:AN58"/>
    <mergeCell ref="AY58:BE58"/>
    <mergeCell ref="BU56:BY56"/>
    <mergeCell ref="BZ56:CH56"/>
    <mergeCell ref="CI56:CR56"/>
    <mergeCell ref="CS56:DX56"/>
    <mergeCell ref="A57:B57"/>
    <mergeCell ref="I57:X57"/>
    <mergeCell ref="Y57:AG57"/>
    <mergeCell ref="AH57:AN57"/>
    <mergeCell ref="AO57:AR57"/>
    <mergeCell ref="AY57:BE57"/>
    <mergeCell ref="AY60:BE60"/>
    <mergeCell ref="BZ60:CH60"/>
    <mergeCell ref="CI60:CR60"/>
    <mergeCell ref="CS60:DX60"/>
    <mergeCell ref="A61:B61"/>
    <mergeCell ref="I61:X61"/>
    <mergeCell ref="Y61:AG61"/>
    <mergeCell ref="AH61:AN61"/>
    <mergeCell ref="AO61:AR61"/>
    <mergeCell ref="AS61:AU61"/>
    <mergeCell ref="AY59:BE59"/>
    <mergeCell ref="BZ59:CH59"/>
    <mergeCell ref="CI59:CR59"/>
    <mergeCell ref="CS59:DX59"/>
    <mergeCell ref="A60:B60"/>
    <mergeCell ref="I60:X60"/>
    <mergeCell ref="Y60:AG60"/>
    <mergeCell ref="AH60:AN60"/>
    <mergeCell ref="AO60:AR60"/>
    <mergeCell ref="AS60:AU60"/>
    <mergeCell ref="A59:B59"/>
    <mergeCell ref="I59:X59"/>
    <mergeCell ref="Y59:AG59"/>
    <mergeCell ref="AH59:AN59"/>
    <mergeCell ref="AO59:AR59"/>
    <mergeCell ref="AS59:AU59"/>
    <mergeCell ref="AY62:BE62"/>
    <mergeCell ref="BZ62:CH62"/>
    <mergeCell ref="CI62:CR62"/>
    <mergeCell ref="CS62:DX62"/>
    <mergeCell ref="A63:B63"/>
    <mergeCell ref="C63:H63"/>
    <mergeCell ref="AH63:AN63"/>
    <mergeCell ref="AY63:BE63"/>
    <mergeCell ref="AY61:BE61"/>
    <mergeCell ref="BZ61:CH61"/>
    <mergeCell ref="CI61:CR61"/>
    <mergeCell ref="CS61:DX61"/>
    <mergeCell ref="A62:B62"/>
    <mergeCell ref="I62:X62"/>
    <mergeCell ref="Y62:AG62"/>
    <mergeCell ref="AH62:AN62"/>
    <mergeCell ref="AO62:AR62"/>
    <mergeCell ref="AS62:AU62"/>
    <mergeCell ref="AY65:BE65"/>
    <mergeCell ref="BM65:BN65"/>
    <mergeCell ref="BU65:BY65"/>
    <mergeCell ref="BZ65:CH65"/>
    <mergeCell ref="CI65:CR65"/>
    <mergeCell ref="CS65:DX65"/>
    <mergeCell ref="BO64:BT67"/>
    <mergeCell ref="BU64:BY64"/>
    <mergeCell ref="BZ64:CH64"/>
    <mergeCell ref="CI64:CR64"/>
    <mergeCell ref="CS64:DX64"/>
    <mergeCell ref="A65:B65"/>
    <mergeCell ref="I65:X65"/>
    <mergeCell ref="Y65:AG65"/>
    <mergeCell ref="AH65:AN65"/>
    <mergeCell ref="AO65:AR65"/>
    <mergeCell ref="A64:B64"/>
    <mergeCell ref="I64:X64"/>
    <mergeCell ref="Y64:AG64"/>
    <mergeCell ref="AH64:AN64"/>
    <mergeCell ref="AO64:AR64"/>
    <mergeCell ref="AY64:BE64"/>
    <mergeCell ref="AY67:BE67"/>
    <mergeCell ref="BM67:BN67"/>
    <mergeCell ref="BU67:BY67"/>
    <mergeCell ref="BZ67:CH67"/>
    <mergeCell ref="CI67:CR67"/>
    <mergeCell ref="CS67:DX67"/>
    <mergeCell ref="BM66:BN66"/>
    <mergeCell ref="BU66:BY66"/>
    <mergeCell ref="BZ66:CH66"/>
    <mergeCell ref="CI66:CR66"/>
    <mergeCell ref="CS66:DX66"/>
    <mergeCell ref="A67:B67"/>
    <mergeCell ref="I67:X67"/>
    <mergeCell ref="Y67:AG67"/>
    <mergeCell ref="AH67:AN67"/>
    <mergeCell ref="AO67:AR67"/>
    <mergeCell ref="A66:B66"/>
    <mergeCell ref="I66:X66"/>
    <mergeCell ref="Y66:AG66"/>
    <mergeCell ref="AH66:AN66"/>
    <mergeCell ref="AO66:AR66"/>
    <mergeCell ref="AY66:BE66"/>
    <mergeCell ref="BO69:BT69"/>
    <mergeCell ref="BZ69:CH69"/>
    <mergeCell ref="CI69:CR69"/>
    <mergeCell ref="CS69:DX69"/>
    <mergeCell ref="A70:B70"/>
    <mergeCell ref="I70:X70"/>
    <mergeCell ref="Y70:AG70"/>
    <mergeCell ref="AH70:AN70"/>
    <mergeCell ref="AO70:AR70"/>
    <mergeCell ref="AY70:BE70"/>
    <mergeCell ref="A68:B68"/>
    <mergeCell ref="C68:H68"/>
    <mergeCell ref="AH68:AN68"/>
    <mergeCell ref="AY68:BE68"/>
    <mergeCell ref="A69:B69"/>
    <mergeCell ref="I69:X69"/>
    <mergeCell ref="Y69:AG69"/>
    <mergeCell ref="AH69:AN69"/>
    <mergeCell ref="AO69:AR69"/>
    <mergeCell ref="AY69:BE69"/>
    <mergeCell ref="BM71:BN71"/>
    <mergeCell ref="BO71:BT71"/>
    <mergeCell ref="BU71:BY71"/>
    <mergeCell ref="BZ71:CH71"/>
    <mergeCell ref="CI71:CR71"/>
    <mergeCell ref="CS71:DX71"/>
    <mergeCell ref="A71:B71"/>
    <mergeCell ref="I71:X71"/>
    <mergeCell ref="Y71:AG71"/>
    <mergeCell ref="AH71:AN71"/>
    <mergeCell ref="AO71:AR71"/>
    <mergeCell ref="AY71:BE71"/>
    <mergeCell ref="BM70:BN70"/>
    <mergeCell ref="BO70:BT70"/>
    <mergeCell ref="BU70:BY70"/>
    <mergeCell ref="BZ70:CH70"/>
    <mergeCell ref="CI70:CR70"/>
    <mergeCell ref="CS70:DX70"/>
    <mergeCell ref="A73:B73"/>
    <mergeCell ref="C73:H73"/>
    <mergeCell ref="AH73:AN73"/>
    <mergeCell ref="AY73:BE73"/>
    <mergeCell ref="A74:B74"/>
    <mergeCell ref="I74:X74"/>
    <mergeCell ref="Y74:AG74"/>
    <mergeCell ref="AH74:AN74"/>
    <mergeCell ref="AO74:AR74"/>
    <mergeCell ref="AS74:AU74"/>
    <mergeCell ref="BM72:BN72"/>
    <mergeCell ref="BO72:BT72"/>
    <mergeCell ref="BU72:BY72"/>
    <mergeCell ref="BZ72:CH72"/>
    <mergeCell ref="CI72:CR72"/>
    <mergeCell ref="CS72:DX72"/>
    <mergeCell ref="A72:B72"/>
    <mergeCell ref="I72:X72"/>
    <mergeCell ref="Y72:AG72"/>
    <mergeCell ref="AH72:AN72"/>
    <mergeCell ref="AO72:AR72"/>
    <mergeCell ref="AY72:BE72"/>
    <mergeCell ref="AY75:BE75"/>
    <mergeCell ref="BZ75:CH75"/>
    <mergeCell ref="CI75:CR75"/>
    <mergeCell ref="CS75:DX75"/>
    <mergeCell ref="A76:B76"/>
    <mergeCell ref="I76:X76"/>
    <mergeCell ref="Y76:AG76"/>
    <mergeCell ref="AH76:AN76"/>
    <mergeCell ref="AO76:AR76"/>
    <mergeCell ref="AS76:AU76"/>
    <mergeCell ref="AY74:BE74"/>
    <mergeCell ref="BZ74:CH74"/>
    <mergeCell ref="CI74:CR74"/>
    <mergeCell ref="CS74:DX74"/>
    <mergeCell ref="A75:B75"/>
    <mergeCell ref="I75:X75"/>
    <mergeCell ref="Y75:AG75"/>
    <mergeCell ref="AH75:AN75"/>
    <mergeCell ref="AO75:AR75"/>
    <mergeCell ref="AS75:AU75"/>
    <mergeCell ref="AY77:BE77"/>
    <mergeCell ref="BZ77:CH77"/>
    <mergeCell ref="CI77:CR77"/>
    <mergeCell ref="CS77:DX77"/>
    <mergeCell ref="A78:B78"/>
    <mergeCell ref="C78:H78"/>
    <mergeCell ref="AH78:AN78"/>
    <mergeCell ref="AY78:BE78"/>
    <mergeCell ref="AY76:BE76"/>
    <mergeCell ref="BZ76:CH76"/>
    <mergeCell ref="CI76:CR76"/>
    <mergeCell ref="CS76:DX76"/>
    <mergeCell ref="A77:B77"/>
    <mergeCell ref="I77:X77"/>
    <mergeCell ref="Y77:AG77"/>
    <mergeCell ref="AH77:AN77"/>
    <mergeCell ref="AO77:AR77"/>
    <mergeCell ref="AS77:AU77"/>
    <mergeCell ref="AY80:BE80"/>
    <mergeCell ref="BM80:BN80"/>
    <mergeCell ref="BU80:BY80"/>
    <mergeCell ref="BZ80:CH80"/>
    <mergeCell ref="CI80:CR80"/>
    <mergeCell ref="CS80:DX80"/>
    <mergeCell ref="BO79:BT82"/>
    <mergeCell ref="BU79:BY79"/>
    <mergeCell ref="BZ79:CH79"/>
    <mergeCell ref="CI79:CR79"/>
    <mergeCell ref="CS79:DX79"/>
    <mergeCell ref="A80:B80"/>
    <mergeCell ref="I80:X80"/>
    <mergeCell ref="Y80:AG80"/>
    <mergeCell ref="AH80:AN80"/>
    <mergeCell ref="AO80:AR80"/>
    <mergeCell ref="A79:B79"/>
    <mergeCell ref="I79:X79"/>
    <mergeCell ref="Y79:AG79"/>
    <mergeCell ref="AH79:AN79"/>
    <mergeCell ref="AO79:AR79"/>
    <mergeCell ref="AY79:BE79"/>
    <mergeCell ref="A83:B83"/>
    <mergeCell ref="C83:H83"/>
    <mergeCell ref="AH83:AN83"/>
    <mergeCell ref="AY83:BE83"/>
    <mergeCell ref="A84:B84"/>
    <mergeCell ref="I84:X84"/>
    <mergeCell ref="Y84:AG84"/>
    <mergeCell ref="AH84:AN84"/>
    <mergeCell ref="AO84:AR84"/>
    <mergeCell ref="AY84:BE84"/>
    <mergeCell ref="AY82:BE82"/>
    <mergeCell ref="BM82:BN82"/>
    <mergeCell ref="BU82:BY82"/>
    <mergeCell ref="BZ82:CH82"/>
    <mergeCell ref="CI82:CR82"/>
    <mergeCell ref="CS82:DX82"/>
    <mergeCell ref="BM81:BN81"/>
    <mergeCell ref="BU81:BY81"/>
    <mergeCell ref="BZ81:CH81"/>
    <mergeCell ref="CI81:CR81"/>
    <mergeCell ref="CS81:DX81"/>
    <mergeCell ref="A82:B82"/>
    <mergeCell ref="I82:X82"/>
    <mergeCell ref="Y82:AG82"/>
    <mergeCell ref="AH82:AN82"/>
    <mergeCell ref="AO82:AR82"/>
    <mergeCell ref="A81:B81"/>
    <mergeCell ref="I81:X81"/>
    <mergeCell ref="Y81:AG81"/>
    <mergeCell ref="AH81:AN81"/>
    <mergeCell ref="AO81:AR81"/>
    <mergeCell ref="AY81:BE81"/>
    <mergeCell ref="CS85:DX85"/>
    <mergeCell ref="A86:B86"/>
    <mergeCell ref="I86:X86"/>
    <mergeCell ref="Y86:AG86"/>
    <mergeCell ref="AH86:AN86"/>
    <mergeCell ref="AO86:AR86"/>
    <mergeCell ref="AY86:BE86"/>
    <mergeCell ref="BM86:BN86"/>
    <mergeCell ref="BO86:BT86"/>
    <mergeCell ref="BU86:BY86"/>
    <mergeCell ref="AY85:BE85"/>
    <mergeCell ref="BM85:BN85"/>
    <mergeCell ref="BO85:BT85"/>
    <mergeCell ref="BU85:BY85"/>
    <mergeCell ref="BZ85:CH85"/>
    <mergeCell ref="CI85:CR85"/>
    <mergeCell ref="BO84:BT84"/>
    <mergeCell ref="BU84:BY84"/>
    <mergeCell ref="BZ84:CH84"/>
    <mergeCell ref="CI84:CR84"/>
    <mergeCell ref="CS84:DX84"/>
    <mergeCell ref="A85:B85"/>
    <mergeCell ref="I85:X85"/>
    <mergeCell ref="Y85:AG85"/>
    <mergeCell ref="AH85:AN85"/>
    <mergeCell ref="AO85:AR85"/>
    <mergeCell ref="BO87:BT87"/>
    <mergeCell ref="BU87:BY87"/>
    <mergeCell ref="BZ87:CH87"/>
    <mergeCell ref="CI87:CR87"/>
    <mergeCell ref="CS87:DX87"/>
    <mergeCell ref="A88:B88"/>
    <mergeCell ref="C88:H88"/>
    <mergeCell ref="AH88:AN88"/>
    <mergeCell ref="AY88:BE88"/>
    <mergeCell ref="BZ86:CH86"/>
    <mergeCell ref="CI86:CR86"/>
    <mergeCell ref="CS86:DX86"/>
    <mergeCell ref="A87:B87"/>
    <mergeCell ref="I87:X87"/>
    <mergeCell ref="Y87:AG87"/>
    <mergeCell ref="AH87:AN87"/>
    <mergeCell ref="AO87:AR87"/>
    <mergeCell ref="AY87:BE87"/>
    <mergeCell ref="BM87:BN87"/>
    <mergeCell ref="AY90:BE90"/>
    <mergeCell ref="BZ90:CH90"/>
    <mergeCell ref="CI90:CR90"/>
    <mergeCell ref="CS90:DX90"/>
    <mergeCell ref="A91:B91"/>
    <mergeCell ref="I91:X91"/>
    <mergeCell ref="Y91:AG91"/>
    <mergeCell ref="AH91:AN91"/>
    <mergeCell ref="AO91:AR91"/>
    <mergeCell ref="AS91:AU91"/>
    <mergeCell ref="AY89:BE89"/>
    <mergeCell ref="BZ89:CH89"/>
    <mergeCell ref="CI89:CR89"/>
    <mergeCell ref="CS89:DX89"/>
    <mergeCell ref="A90:B90"/>
    <mergeCell ref="I90:X90"/>
    <mergeCell ref="Y90:AG90"/>
    <mergeCell ref="AH90:AN90"/>
    <mergeCell ref="AO90:AR90"/>
    <mergeCell ref="AS90:AU90"/>
    <mergeCell ref="A89:B89"/>
    <mergeCell ref="I89:X89"/>
    <mergeCell ref="Y89:AG89"/>
    <mergeCell ref="AH89:AN89"/>
    <mergeCell ref="AO89:AR89"/>
    <mergeCell ref="AS89:AU89"/>
    <mergeCell ref="AY92:BE92"/>
    <mergeCell ref="BZ92:CH92"/>
    <mergeCell ref="CI92:CR92"/>
    <mergeCell ref="CS92:DX92"/>
    <mergeCell ref="A93:B93"/>
    <mergeCell ref="C93:H93"/>
    <mergeCell ref="AH93:AN93"/>
    <mergeCell ref="AY93:BE93"/>
    <mergeCell ref="AY91:BE91"/>
    <mergeCell ref="BZ91:CH91"/>
    <mergeCell ref="CI91:CR91"/>
    <mergeCell ref="CS91:DX91"/>
    <mergeCell ref="A92:B92"/>
    <mergeCell ref="I92:X92"/>
    <mergeCell ref="Y92:AG92"/>
    <mergeCell ref="AH92:AN92"/>
    <mergeCell ref="AO92:AR92"/>
    <mergeCell ref="AS92:AU92"/>
    <mergeCell ref="AY95:BE95"/>
    <mergeCell ref="BM95:BN95"/>
    <mergeCell ref="BU95:BY95"/>
    <mergeCell ref="BZ95:CH95"/>
    <mergeCell ref="CI95:CR95"/>
    <mergeCell ref="CS95:DX95"/>
    <mergeCell ref="BO94:BT97"/>
    <mergeCell ref="BU94:BY94"/>
    <mergeCell ref="BZ94:CH94"/>
    <mergeCell ref="CI94:CR94"/>
    <mergeCell ref="CS94:DX94"/>
    <mergeCell ref="A95:B95"/>
    <mergeCell ref="I95:X95"/>
    <mergeCell ref="Y95:AG95"/>
    <mergeCell ref="AH95:AN95"/>
    <mergeCell ref="AO95:AR95"/>
    <mergeCell ref="A94:B94"/>
    <mergeCell ref="I94:X94"/>
    <mergeCell ref="Y94:AG94"/>
    <mergeCell ref="AH94:AN94"/>
    <mergeCell ref="AO94:AR94"/>
    <mergeCell ref="AY94:BE94"/>
    <mergeCell ref="A98:B98"/>
    <mergeCell ref="C98:H98"/>
    <mergeCell ref="AH98:AN98"/>
    <mergeCell ref="AY98:BE98"/>
    <mergeCell ref="A99:B99"/>
    <mergeCell ref="I99:X99"/>
    <mergeCell ref="Y99:AG99"/>
    <mergeCell ref="AH99:AN99"/>
    <mergeCell ref="AO99:AR99"/>
    <mergeCell ref="AY99:BE99"/>
    <mergeCell ref="AY97:BE97"/>
    <mergeCell ref="BM97:BN97"/>
    <mergeCell ref="BU97:BY97"/>
    <mergeCell ref="BZ97:CH97"/>
    <mergeCell ref="CI97:CR97"/>
    <mergeCell ref="CS97:DX97"/>
    <mergeCell ref="BM96:BN96"/>
    <mergeCell ref="BU96:BY96"/>
    <mergeCell ref="BZ96:CH96"/>
    <mergeCell ref="CI96:CR96"/>
    <mergeCell ref="CS96:DX96"/>
    <mergeCell ref="A97:B97"/>
    <mergeCell ref="I97:X97"/>
    <mergeCell ref="Y97:AG97"/>
    <mergeCell ref="AH97:AN97"/>
    <mergeCell ref="AO97:AR97"/>
    <mergeCell ref="A96:B96"/>
    <mergeCell ref="I96:X96"/>
    <mergeCell ref="Y96:AG96"/>
    <mergeCell ref="AH96:AN96"/>
    <mergeCell ref="AO96:AR96"/>
    <mergeCell ref="AY96:BE96"/>
    <mergeCell ref="BO100:BT100"/>
    <mergeCell ref="BZ100:CH100"/>
    <mergeCell ref="CI100:CR100"/>
    <mergeCell ref="CS100:DX100"/>
    <mergeCell ref="A101:B101"/>
    <mergeCell ref="I101:X101"/>
    <mergeCell ref="Y101:AG101"/>
    <mergeCell ref="AH101:AN101"/>
    <mergeCell ref="AO101:AR101"/>
    <mergeCell ref="AY101:BE101"/>
    <mergeCell ref="BZ99:CH99"/>
    <mergeCell ref="CI99:CR99"/>
    <mergeCell ref="CS99:DX99"/>
    <mergeCell ref="A100:B100"/>
    <mergeCell ref="I100:X100"/>
    <mergeCell ref="Y100:AG100"/>
    <mergeCell ref="AH100:AN100"/>
    <mergeCell ref="AO100:AR100"/>
    <mergeCell ref="AY100:BE100"/>
    <mergeCell ref="BM100:BN100"/>
    <mergeCell ref="A103:B103"/>
    <mergeCell ref="C103:H103"/>
    <mergeCell ref="AH103:AN103"/>
    <mergeCell ref="AY103:BE103"/>
    <mergeCell ref="A104:B104"/>
    <mergeCell ref="I104:X104"/>
    <mergeCell ref="Y104:AG104"/>
    <mergeCell ref="AH104:AN104"/>
    <mergeCell ref="AO104:AR104"/>
    <mergeCell ref="AY104:BE104"/>
    <mergeCell ref="AY102:BE102"/>
    <mergeCell ref="BM102:BN102"/>
    <mergeCell ref="BO102:BT102"/>
    <mergeCell ref="BZ102:CH102"/>
    <mergeCell ref="CI102:CR102"/>
    <mergeCell ref="CS102:DX102"/>
    <mergeCell ref="BM101:BN101"/>
    <mergeCell ref="BO101:BT101"/>
    <mergeCell ref="BZ101:CH101"/>
    <mergeCell ref="CI101:CR101"/>
    <mergeCell ref="CS101:DX101"/>
    <mergeCell ref="A102:B102"/>
    <mergeCell ref="I102:X102"/>
    <mergeCell ref="Y102:AG102"/>
    <mergeCell ref="AH102:AN102"/>
    <mergeCell ref="AO102:AR102"/>
    <mergeCell ref="BI105:BJ105"/>
    <mergeCell ref="BM105:BN105"/>
    <mergeCell ref="BO105:BT105"/>
    <mergeCell ref="BZ105:CH105"/>
    <mergeCell ref="CI105:CR105"/>
    <mergeCell ref="CS105:DX105"/>
    <mergeCell ref="A105:B105"/>
    <mergeCell ref="I105:X105"/>
    <mergeCell ref="Y105:AG105"/>
    <mergeCell ref="AH105:AN105"/>
    <mergeCell ref="AO105:AR105"/>
    <mergeCell ref="AY105:BE105"/>
    <mergeCell ref="BI104:BJ104"/>
    <mergeCell ref="BM104:BN104"/>
    <mergeCell ref="BO104:BT104"/>
    <mergeCell ref="BZ104:CH104"/>
    <mergeCell ref="CI104:CR104"/>
    <mergeCell ref="CS104:DX104"/>
    <mergeCell ref="BI107:BJ107"/>
    <mergeCell ref="BM107:BN107"/>
    <mergeCell ref="BO107:BT107"/>
    <mergeCell ref="BZ107:CH107"/>
    <mergeCell ref="CI107:CR107"/>
    <mergeCell ref="CS107:DX107"/>
    <mergeCell ref="A107:B107"/>
    <mergeCell ref="I107:X107"/>
    <mergeCell ref="Y107:AG107"/>
    <mergeCell ref="AH107:AN107"/>
    <mergeCell ref="AO107:AR107"/>
    <mergeCell ref="AY107:BE107"/>
    <mergeCell ref="BI106:BJ106"/>
    <mergeCell ref="BM106:BN106"/>
    <mergeCell ref="BO106:BT106"/>
    <mergeCell ref="BZ106:CH106"/>
    <mergeCell ref="CI106:CR106"/>
    <mergeCell ref="CS106:DX106"/>
    <mergeCell ref="A106:B106"/>
    <mergeCell ref="I106:X106"/>
    <mergeCell ref="Y106:AG106"/>
    <mergeCell ref="AH106:AN106"/>
    <mergeCell ref="AO106:AR106"/>
    <mergeCell ref="AY106:BE106"/>
  </mergeCells>
  <phoneticPr fontId="3"/>
  <dataValidations count="1">
    <dataValidation allowBlank="1" showErrorMessage="1" sqref="C2 I2 A2:B3 Y2:BT3 AH12 AO12:BT12 Y12 AH23 AO23:BT23 Y23 AH10 AO10:BT10 Y10 AH34 Y98 Y34 AH36 AO34:BT34 Y36 AH47 AO36:BT36 Y47 AH58 AO47:BT47 Y58 Y73 AH73 AH88 AO83:BT83 AO68:BT68 AO58:BT58 AH63 Y93 Y63 AO73:BT73 AH78 Y78 AO88:BT88 AH93 AH68 Y68 AO63:BT63 AO78:BT78 AH83 Y83 Y88 AO93:BT93 AH98 AO98:BT98 AH103 AO103:BT103 Y103" xr:uid="{1215D1BA-40D2-4E26-9F60-8500C8BABC7D}"/>
  </dataValidations>
  <printOptions horizontalCentered="1"/>
  <pageMargins left="0.19685039370078741" right="0.19685039370078741" top="0.51181102362204722" bottom="0.31496062992125984" header="0.27559055118110237" footer="0"/>
  <pageSetup paperSize="9" scale="17" orientation="landscape" r:id="rId1"/>
  <headerFooter alignWithMargins="0">
    <oddHeader>&amp;R&amp;9帳票項目定義書〔&amp;A〕</oddHeader>
    <oddFooter>&amp;L&amp;"ＭＳ Ｐゴシック"&amp;12&amp;KFF0000&amp;R&amp;"ＭＳ Ｐゴシック"&amp;12&amp;KFF0000&amp;C&amp;P&amp;L&amp;"ＭＳ Ｐゴシック"&amp;12&amp;KFF0000&amp;R&amp;"ＭＳ Ｐゴシック"&amp;12&amp;KFF0000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82646-21B2-4CA1-A6C4-44B930AD468C}">
  <dimension ref="A1"/>
  <sheetViews>
    <sheetView workbookViewId="0">
      <selection activeCell="N1" sqref="N1"/>
    </sheetView>
  </sheetViews>
  <sheetFormatPr defaultRowHeight="13.5" x14ac:dyDescent="0.15"/>
  <sheetData/>
  <phoneticPr fontId="3"/>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8B14-8168-4EEB-8D24-0AD0A4B42DE8}">
  <dimension ref="A1:DZ64"/>
  <sheetViews>
    <sheetView showGridLines="0" view="pageBreakPreview" zoomScaleNormal="75" zoomScaleSheetLayoutView="100" workbookViewId="0"/>
  </sheetViews>
  <sheetFormatPr defaultColWidth="9" defaultRowHeight="12" x14ac:dyDescent="0.15"/>
  <cols>
    <col min="1" max="58" width="1.625" style="52" customWidth="1"/>
    <col min="59" max="59" width="3.125" style="52" customWidth="1"/>
    <col min="60" max="86" width="1.625" style="52" customWidth="1"/>
    <col min="87" max="87" width="1.125" style="52" customWidth="1"/>
    <col min="88" max="16384" width="9" style="52"/>
  </cols>
  <sheetData>
    <row r="1" spans="1:130" customFormat="1" ht="10.5" customHeight="1" x14ac:dyDescent="0.15">
      <c r="A1" s="155"/>
      <c r="B1" s="155"/>
      <c r="C1" s="156"/>
      <c r="D1" s="156"/>
      <c r="E1" s="156"/>
      <c r="F1" s="156"/>
      <c r="G1" s="156"/>
      <c r="H1" s="156"/>
      <c r="I1" s="156"/>
      <c r="J1" s="156"/>
      <c r="K1" s="156"/>
      <c r="L1" s="156"/>
      <c r="M1" s="156"/>
      <c r="N1" s="156"/>
      <c r="O1" s="156"/>
      <c r="P1" s="156"/>
      <c r="Q1" s="156"/>
      <c r="R1" s="156"/>
      <c r="S1" s="156"/>
      <c r="T1" s="156"/>
      <c r="U1" s="156"/>
      <c r="V1" s="155"/>
      <c r="W1" s="155"/>
      <c r="X1" s="155"/>
      <c r="Y1" s="155"/>
      <c r="Z1" s="155"/>
      <c r="AA1" s="155"/>
      <c r="AB1" s="155"/>
      <c r="AC1" s="155"/>
      <c r="AD1" s="155"/>
      <c r="AE1" s="155"/>
      <c r="AF1" s="155"/>
      <c r="AG1" s="155"/>
      <c r="AH1" s="155"/>
      <c r="AI1" s="155"/>
      <c r="AJ1" s="155"/>
      <c r="AK1" s="155"/>
      <c r="AL1" s="155"/>
      <c r="AM1" s="155"/>
      <c r="AN1" s="156"/>
      <c r="AO1" s="156"/>
      <c r="AP1" s="156"/>
      <c r="AQ1" s="156"/>
      <c r="AR1" s="156"/>
      <c r="AS1" s="156"/>
      <c r="AT1" s="156"/>
      <c r="AU1" s="156"/>
      <c r="AV1" s="156"/>
      <c r="AW1" s="156"/>
      <c r="AX1" s="156"/>
      <c r="AY1" s="156"/>
      <c r="AZ1" s="156"/>
      <c r="BA1" s="156"/>
      <c r="BB1" s="156"/>
      <c r="BC1" s="156"/>
      <c r="BD1" s="156"/>
      <c r="BE1" s="156"/>
      <c r="BF1" s="156"/>
      <c r="BG1" s="156"/>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5"/>
      <c r="CK1" s="155"/>
      <c r="CL1" s="155"/>
      <c r="CM1" s="155"/>
      <c r="CN1" s="155"/>
      <c r="CO1" s="155"/>
      <c r="CP1" s="155"/>
      <c r="CQ1" s="155"/>
      <c r="CR1" s="155"/>
      <c r="CS1" s="155"/>
      <c r="CT1" s="155"/>
      <c r="CU1" s="155"/>
      <c r="CV1" s="155"/>
      <c r="CW1" s="155"/>
      <c r="CX1" s="155"/>
      <c r="CY1" s="155"/>
      <c r="CZ1" s="155"/>
      <c r="DA1" s="155"/>
      <c r="DB1" s="155"/>
      <c r="DC1" s="155"/>
      <c r="DD1" s="155"/>
      <c r="DE1" s="155"/>
      <c r="DF1" s="155"/>
      <c r="DG1" s="155"/>
      <c r="DH1" s="155"/>
      <c r="DI1" s="155"/>
      <c r="DJ1" s="155"/>
      <c r="DK1" s="155"/>
      <c r="DL1" s="155"/>
      <c r="DM1" s="155"/>
      <c r="DN1" s="155"/>
      <c r="DO1" s="155"/>
      <c r="DP1" s="155"/>
      <c r="DQ1" s="155"/>
      <c r="DR1" s="155"/>
      <c r="DS1" s="155"/>
      <c r="DT1" s="155"/>
      <c r="DU1" s="155"/>
      <c r="DV1" s="155"/>
      <c r="DW1" s="155"/>
      <c r="DX1" s="155"/>
      <c r="DY1" s="155"/>
      <c r="DZ1" s="155"/>
    </row>
    <row r="2" spans="1:130" s="57" customFormat="1" ht="11.25" customHeight="1" x14ac:dyDescent="0.15">
      <c r="A2" s="157"/>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9"/>
      <c r="BN2" s="159"/>
      <c r="BO2" s="159"/>
      <c r="BP2" s="159"/>
      <c r="BQ2" s="159"/>
      <c r="BR2" s="159"/>
      <c r="BS2" s="159"/>
      <c r="BT2" s="159"/>
      <c r="BU2" s="159"/>
      <c r="BV2" s="159"/>
      <c r="BW2" s="159"/>
      <c r="BX2" s="159"/>
      <c r="BY2" s="159"/>
      <c r="BZ2" s="159"/>
      <c r="CA2" s="159"/>
      <c r="CB2" s="159"/>
      <c r="CC2" s="159"/>
      <c r="CD2" s="159"/>
      <c r="CE2" s="159"/>
      <c r="CF2" s="159"/>
      <c r="CG2" s="159"/>
      <c r="CH2" s="159"/>
      <c r="CI2" s="160"/>
      <c r="CJ2" s="161"/>
      <c r="CK2" s="161"/>
      <c r="CL2" s="161"/>
      <c r="CM2" s="161"/>
      <c r="CN2" s="161"/>
      <c r="CO2" s="161"/>
      <c r="CP2" s="161"/>
      <c r="CQ2" s="161"/>
      <c r="CR2" s="161"/>
      <c r="CS2" s="161"/>
      <c r="CT2" s="161"/>
      <c r="CU2" s="161"/>
      <c r="CV2" s="161"/>
      <c r="CW2" s="161"/>
      <c r="CX2" s="161"/>
      <c r="CY2" s="161"/>
      <c r="CZ2" s="161"/>
      <c r="DA2" s="161"/>
      <c r="DB2" s="161"/>
      <c r="DC2" s="161"/>
      <c r="DD2" s="161"/>
      <c r="DE2" s="161"/>
      <c r="DF2" s="161"/>
      <c r="DG2" s="161"/>
      <c r="DH2" s="161"/>
      <c r="DI2" s="161"/>
      <c r="DJ2" s="161"/>
      <c r="DK2" s="161"/>
      <c r="DL2" s="161"/>
      <c r="DM2" s="161"/>
      <c r="DN2" s="161"/>
      <c r="DO2" s="161"/>
      <c r="DP2" s="161"/>
      <c r="DQ2" s="161"/>
      <c r="DR2" s="161"/>
      <c r="DS2" s="161"/>
      <c r="DT2" s="161"/>
      <c r="DU2" s="161"/>
      <c r="DV2" s="161"/>
      <c r="DW2" s="161"/>
      <c r="DX2" s="161"/>
      <c r="DY2" s="161"/>
      <c r="DZ2" s="161"/>
    </row>
    <row r="3" spans="1:130" s="57" customFormat="1" ht="11.25" customHeight="1" x14ac:dyDescent="0.15">
      <c r="A3" s="170"/>
      <c r="B3" s="274"/>
      <c r="C3" s="275"/>
      <c r="D3" s="275"/>
      <c r="E3" s="275"/>
      <c r="F3" s="275"/>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7"/>
      <c r="BD3" s="277"/>
      <c r="BE3" s="277"/>
      <c r="BF3" s="277"/>
      <c r="BG3" s="278"/>
      <c r="BH3" s="161"/>
      <c r="BI3" s="165"/>
      <c r="BJ3" s="166"/>
      <c r="BK3" s="166"/>
      <c r="BL3" s="166"/>
      <c r="BM3" s="166"/>
      <c r="BN3" s="166"/>
      <c r="BO3" s="167"/>
      <c r="BP3" s="166"/>
      <c r="BQ3" s="166"/>
      <c r="BR3" s="166"/>
      <c r="BS3" s="166"/>
      <c r="BT3" s="166"/>
      <c r="BU3" s="166"/>
      <c r="BV3" s="166"/>
      <c r="BW3" s="166"/>
      <c r="BX3" s="166"/>
      <c r="BY3" s="279"/>
      <c r="BZ3" s="279"/>
      <c r="CA3" s="279"/>
      <c r="CB3" s="159"/>
      <c r="CC3" s="159"/>
      <c r="CD3" s="159"/>
      <c r="CE3" s="279"/>
      <c r="CF3" s="279"/>
      <c r="CG3" s="279"/>
      <c r="CH3" s="160"/>
      <c r="CI3" s="168"/>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row>
    <row r="4" spans="1:130" s="57" customFormat="1" ht="19.5" customHeight="1" x14ac:dyDescent="0.15">
      <c r="A4" s="170"/>
      <c r="B4" s="280"/>
      <c r="C4" s="281"/>
      <c r="D4" s="281"/>
      <c r="E4" s="281"/>
      <c r="F4" s="281"/>
      <c r="G4" s="282"/>
      <c r="H4" s="282"/>
      <c r="I4" s="282"/>
      <c r="J4" s="282"/>
      <c r="K4" s="282"/>
      <c r="L4" s="282"/>
      <c r="M4" s="282"/>
      <c r="N4" s="282"/>
      <c r="O4" s="282"/>
      <c r="P4" s="282"/>
      <c r="Q4" s="282"/>
      <c r="R4" s="282"/>
      <c r="S4" s="282"/>
      <c r="T4" s="187" t="s">
        <v>381</v>
      </c>
      <c r="U4" s="282"/>
      <c r="V4" s="283"/>
      <c r="W4" s="283"/>
      <c r="X4" s="283"/>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4"/>
      <c r="BD4" s="284"/>
      <c r="BE4" s="284"/>
      <c r="BF4" s="281"/>
      <c r="BG4" s="285"/>
      <c r="BH4" s="161"/>
      <c r="BI4" s="174" t="s">
        <v>3</v>
      </c>
      <c r="BJ4" s="175"/>
      <c r="BK4" s="175"/>
      <c r="BL4" s="175"/>
      <c r="BM4" s="175"/>
      <c r="BN4" s="175"/>
      <c r="BO4" s="175"/>
      <c r="BP4" s="175"/>
      <c r="BQ4" s="175"/>
      <c r="BR4" s="175"/>
      <c r="BS4" s="175"/>
      <c r="BT4" s="175"/>
      <c r="BU4" s="175"/>
      <c r="BV4" s="175"/>
      <c r="BW4" s="175"/>
      <c r="BX4" s="175"/>
      <c r="BY4" s="161"/>
      <c r="BZ4" s="161"/>
      <c r="CA4" s="161"/>
      <c r="CB4" s="169"/>
      <c r="CC4" s="169"/>
      <c r="CD4" s="169"/>
      <c r="CE4" s="161"/>
      <c r="CF4" s="161"/>
      <c r="CG4" s="161"/>
      <c r="CH4" s="168"/>
      <c r="CI4" s="168"/>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c r="DX4" s="161"/>
      <c r="DY4" s="161"/>
      <c r="DZ4" s="161"/>
    </row>
    <row r="5" spans="1:130" s="57" customFormat="1" ht="11.25" customHeight="1" x14ac:dyDescent="0.15">
      <c r="A5" s="181"/>
      <c r="B5" s="280"/>
      <c r="C5" s="281"/>
      <c r="D5" s="281"/>
      <c r="E5" s="281"/>
      <c r="F5" s="281"/>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2"/>
      <c r="BA5" s="282"/>
      <c r="BB5" s="282"/>
      <c r="BC5" s="284"/>
      <c r="BD5" s="284"/>
      <c r="BE5" s="284"/>
      <c r="BF5" s="284"/>
      <c r="BG5" s="285"/>
      <c r="BH5" s="161"/>
      <c r="BI5" s="174"/>
      <c r="BJ5" s="175"/>
      <c r="BK5" s="175"/>
      <c r="BL5" s="175"/>
      <c r="BM5" s="175"/>
      <c r="BN5" s="175"/>
      <c r="BO5" s="175"/>
      <c r="BP5" s="175"/>
      <c r="BQ5" s="175"/>
      <c r="BR5" s="175"/>
      <c r="BS5" s="175"/>
      <c r="BT5" s="175"/>
      <c r="BU5" s="175"/>
      <c r="BV5" s="175"/>
      <c r="BW5" s="175"/>
      <c r="BX5" s="175"/>
      <c r="BY5" s="161"/>
      <c r="BZ5" s="161"/>
      <c r="CA5" s="161"/>
      <c r="CB5" s="169"/>
      <c r="CC5" s="169"/>
      <c r="CD5" s="169"/>
      <c r="CE5" s="161"/>
      <c r="CF5" s="161"/>
      <c r="CG5" s="161"/>
      <c r="CH5" s="168"/>
      <c r="CI5" s="168"/>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c r="DX5" s="161"/>
      <c r="DY5" s="161"/>
      <c r="DZ5" s="161"/>
    </row>
    <row r="6" spans="1:130" s="57" customFormat="1" ht="11.25" customHeight="1" x14ac:dyDescent="0.15">
      <c r="A6" s="181"/>
      <c r="B6" s="280"/>
      <c r="C6" s="281"/>
      <c r="D6" s="281"/>
      <c r="E6" s="281"/>
      <c r="F6" s="281"/>
      <c r="G6" s="282"/>
      <c r="H6" s="282"/>
      <c r="I6" s="282"/>
      <c r="J6" s="282"/>
      <c r="K6" s="282"/>
      <c r="L6" s="282"/>
      <c r="M6" s="282"/>
      <c r="N6" s="282"/>
      <c r="O6" s="282"/>
      <c r="P6" s="282"/>
      <c r="Q6" s="282"/>
      <c r="R6" s="282"/>
      <c r="S6" s="282"/>
      <c r="T6" s="282"/>
      <c r="U6" s="282"/>
      <c r="V6" s="282"/>
      <c r="W6" s="282"/>
      <c r="X6" s="282"/>
      <c r="Y6" s="282"/>
      <c r="Z6" s="282"/>
      <c r="AA6" s="283"/>
      <c r="AB6" s="282"/>
      <c r="AC6" s="161"/>
      <c r="AD6" s="282"/>
      <c r="AE6" s="282"/>
      <c r="AF6" s="282"/>
      <c r="AG6" s="282"/>
      <c r="AH6" s="282"/>
      <c r="AI6" s="282"/>
      <c r="AJ6" s="282" t="s">
        <v>382</v>
      </c>
      <c r="AK6" s="282"/>
      <c r="AL6" s="282"/>
      <c r="AM6" s="282"/>
      <c r="AN6" s="283"/>
      <c r="AO6" s="283"/>
      <c r="AP6" s="283"/>
      <c r="AQ6" s="283"/>
      <c r="AR6" s="283"/>
      <c r="AS6" s="283"/>
      <c r="AT6" s="282" t="s">
        <v>739</v>
      </c>
      <c r="AU6" s="283"/>
      <c r="AV6" s="283"/>
      <c r="AW6" s="283"/>
      <c r="AX6" s="283"/>
      <c r="AY6" s="283"/>
      <c r="AZ6" s="282"/>
      <c r="BA6" s="282"/>
      <c r="BB6" s="282"/>
      <c r="BC6" s="282"/>
      <c r="BD6" s="283"/>
      <c r="BE6" s="283"/>
      <c r="BF6" s="283"/>
      <c r="BG6" s="285"/>
      <c r="BH6" s="161"/>
      <c r="BI6" s="174"/>
      <c r="BJ6" s="175" t="s">
        <v>383</v>
      </c>
      <c r="BK6" s="175"/>
      <c r="BL6" s="175"/>
      <c r="BM6" s="175"/>
      <c r="BN6" s="175"/>
      <c r="BO6" s="175"/>
      <c r="BP6" s="175"/>
      <c r="BQ6" s="175"/>
      <c r="BR6" s="175"/>
      <c r="BS6" s="175"/>
      <c r="BT6" s="175"/>
      <c r="BU6" s="175"/>
      <c r="BV6" s="175"/>
      <c r="BW6" s="175"/>
      <c r="BX6" s="175"/>
      <c r="BY6" s="161"/>
      <c r="BZ6" s="161"/>
      <c r="CA6" s="161"/>
      <c r="CB6" s="169"/>
      <c r="CC6" s="169"/>
      <c r="CD6" s="169"/>
      <c r="CE6" s="161"/>
      <c r="CF6" s="161"/>
      <c r="CG6" s="161"/>
      <c r="CH6" s="168"/>
      <c r="CI6" s="168"/>
      <c r="CJ6" s="161"/>
      <c r="CK6" s="161"/>
      <c r="CL6" s="161"/>
      <c r="CM6" s="161"/>
      <c r="CN6" s="161"/>
      <c r="CO6" s="161"/>
      <c r="CP6" s="161"/>
      <c r="CQ6" s="161"/>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c r="DR6" s="161"/>
      <c r="DS6" s="161"/>
      <c r="DT6" s="161"/>
      <c r="DU6" s="161"/>
      <c r="DV6" s="161"/>
      <c r="DW6" s="161"/>
      <c r="DX6" s="161"/>
      <c r="DY6" s="161"/>
      <c r="DZ6" s="161"/>
    </row>
    <row r="7" spans="1:130" s="57" customFormat="1" ht="11.25" customHeight="1" x14ac:dyDescent="0.15">
      <c r="A7" s="181"/>
      <c r="B7" s="280"/>
      <c r="C7" s="281"/>
      <c r="D7" s="281"/>
      <c r="E7" s="281"/>
      <c r="F7" s="281"/>
      <c r="G7" s="282"/>
      <c r="H7" s="282"/>
      <c r="I7" s="282"/>
      <c r="J7" s="282"/>
      <c r="K7" s="282"/>
      <c r="L7" s="282"/>
      <c r="M7" s="282"/>
      <c r="N7" s="282"/>
      <c r="O7" s="282"/>
      <c r="P7" s="282"/>
      <c r="Q7" s="282"/>
      <c r="R7" s="282"/>
      <c r="S7" s="282"/>
      <c r="T7" s="282"/>
      <c r="U7" s="282"/>
      <c r="V7" s="282"/>
      <c r="W7" s="282"/>
      <c r="X7" s="282"/>
      <c r="Y7" s="282"/>
      <c r="Z7" s="282"/>
      <c r="AA7" s="283"/>
      <c r="AB7" s="282"/>
      <c r="AC7" s="161"/>
      <c r="AD7" s="282"/>
      <c r="AE7" s="282"/>
      <c r="AF7" s="282"/>
      <c r="AG7" s="282"/>
      <c r="AH7" s="282"/>
      <c r="AI7" s="282"/>
      <c r="AJ7" s="282" t="s">
        <v>384</v>
      </c>
      <c r="AK7" s="282"/>
      <c r="AL7" s="282"/>
      <c r="AM7" s="282"/>
      <c r="AN7" s="283"/>
      <c r="AO7" s="283"/>
      <c r="AP7" s="283"/>
      <c r="AQ7" s="283"/>
      <c r="AR7" s="283"/>
      <c r="AS7" s="286"/>
      <c r="AT7" s="287" t="s">
        <v>385</v>
      </c>
      <c r="AU7" s="283"/>
      <c r="AV7" s="283"/>
      <c r="AW7" s="283"/>
      <c r="AX7" s="283"/>
      <c r="AY7" s="283"/>
      <c r="AZ7" s="282"/>
      <c r="BA7" s="282"/>
      <c r="BB7" s="282"/>
      <c r="BC7" s="288"/>
      <c r="BD7" s="283"/>
      <c r="BE7" s="283"/>
      <c r="BF7" s="283"/>
      <c r="BG7" s="285"/>
      <c r="BH7" s="161"/>
      <c r="BI7" s="174"/>
      <c r="BJ7" s="175"/>
      <c r="BK7" s="175"/>
      <c r="BL7" s="175"/>
      <c r="BM7" s="175"/>
      <c r="BN7" s="175"/>
      <c r="BO7" s="175"/>
      <c r="BP7" s="175"/>
      <c r="BQ7" s="175"/>
      <c r="BR7" s="175"/>
      <c r="BS7" s="175"/>
      <c r="BT7" s="175"/>
      <c r="BU7" s="175"/>
      <c r="BV7" s="175"/>
      <c r="BW7" s="175"/>
      <c r="BX7" s="175"/>
      <c r="BY7" s="161"/>
      <c r="BZ7" s="161"/>
      <c r="CA7" s="161"/>
      <c r="CB7" s="169"/>
      <c r="CC7" s="169"/>
      <c r="CD7" s="169"/>
      <c r="CE7" s="161"/>
      <c r="CF7" s="161"/>
      <c r="CG7" s="161"/>
      <c r="CH7" s="168"/>
      <c r="CI7" s="168"/>
      <c r="CJ7" s="161"/>
      <c r="CK7" s="161"/>
      <c r="CL7" s="161"/>
      <c r="CM7" s="161"/>
      <c r="CN7" s="161"/>
      <c r="CO7" s="161"/>
      <c r="CP7" s="161"/>
      <c r="CQ7" s="161"/>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c r="DR7" s="161"/>
      <c r="DS7" s="161"/>
      <c r="DT7" s="161"/>
      <c r="DU7" s="161"/>
      <c r="DV7" s="161"/>
      <c r="DW7" s="161"/>
      <c r="DX7" s="161"/>
      <c r="DY7" s="161"/>
      <c r="DZ7" s="161"/>
    </row>
    <row r="8" spans="1:130" s="57" customFormat="1" ht="22.5" customHeight="1" x14ac:dyDescent="0.15">
      <c r="A8" s="181"/>
      <c r="B8" s="280"/>
      <c r="C8" s="281"/>
      <c r="D8" s="281"/>
      <c r="E8" s="281"/>
      <c r="F8" s="281"/>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c r="AT8" s="282"/>
      <c r="AU8" s="282"/>
      <c r="AV8" s="282"/>
      <c r="AW8" s="282"/>
      <c r="AX8" s="282"/>
      <c r="AY8" s="282"/>
      <c r="AZ8" s="288"/>
      <c r="BA8" s="282"/>
      <c r="BB8" s="282"/>
      <c r="BC8" s="284"/>
      <c r="BD8" s="283"/>
      <c r="BE8" s="283"/>
      <c r="BF8" s="283"/>
      <c r="BG8" s="285"/>
      <c r="BH8" s="161"/>
      <c r="BI8" s="174"/>
      <c r="BJ8" s="175"/>
      <c r="BK8" s="175"/>
      <c r="BL8" s="175"/>
      <c r="BM8" s="175"/>
      <c r="BN8" s="175"/>
      <c r="BO8" s="175"/>
      <c r="BP8" s="175"/>
      <c r="BQ8" s="175"/>
      <c r="BR8" s="175"/>
      <c r="BS8" s="175"/>
      <c r="BT8" s="175"/>
      <c r="BU8" s="175"/>
      <c r="BV8" s="175"/>
      <c r="BW8" s="175"/>
      <c r="BX8" s="175"/>
      <c r="BY8" s="161"/>
      <c r="BZ8" s="161"/>
      <c r="CA8" s="161"/>
      <c r="CB8" s="169"/>
      <c r="CC8" s="169"/>
      <c r="CD8" s="169"/>
      <c r="CE8" s="161"/>
      <c r="CF8" s="161"/>
      <c r="CG8" s="161"/>
      <c r="CH8" s="168"/>
      <c r="CI8" s="168"/>
      <c r="CJ8" s="161"/>
      <c r="CK8" s="161"/>
      <c r="CL8" s="161"/>
      <c r="CM8" s="161"/>
      <c r="CN8" s="161"/>
      <c r="CO8" s="161"/>
      <c r="CP8" s="161"/>
      <c r="CQ8" s="161"/>
      <c r="CR8" s="161"/>
      <c r="CS8" s="161"/>
      <c r="CT8" s="161"/>
      <c r="CU8" s="161"/>
      <c r="CV8" s="161"/>
      <c r="CW8" s="161"/>
      <c r="CX8" s="161"/>
      <c r="CY8" s="161"/>
      <c r="CZ8" s="161"/>
      <c r="DA8" s="161"/>
      <c r="DB8" s="161"/>
      <c r="DC8" s="161"/>
      <c r="DD8" s="161"/>
      <c r="DE8" s="161"/>
      <c r="DF8" s="161"/>
      <c r="DG8" s="161"/>
      <c r="DH8" s="161"/>
      <c r="DI8" s="161"/>
      <c r="DJ8" s="161"/>
      <c r="DK8" s="161"/>
      <c r="DL8" s="161"/>
      <c r="DM8" s="161"/>
      <c r="DN8" s="161"/>
      <c r="DO8" s="161"/>
      <c r="DP8" s="161"/>
      <c r="DQ8" s="161"/>
      <c r="DR8" s="161"/>
      <c r="DS8" s="161"/>
      <c r="DT8" s="161"/>
      <c r="DU8" s="161"/>
      <c r="DV8" s="161"/>
      <c r="DW8" s="161"/>
      <c r="DX8" s="161"/>
      <c r="DY8" s="161"/>
      <c r="DZ8" s="161"/>
    </row>
    <row r="9" spans="1:130" s="57" customFormat="1" ht="22.5" customHeight="1" x14ac:dyDescent="0.15">
      <c r="A9" s="181"/>
      <c r="B9" s="280"/>
      <c r="C9" s="281"/>
      <c r="D9" s="281"/>
      <c r="E9" s="281"/>
      <c r="F9" s="281"/>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8"/>
      <c r="BA9" s="282"/>
      <c r="BB9" s="282"/>
      <c r="BC9" s="284"/>
      <c r="BD9" s="283"/>
      <c r="BE9" s="283"/>
      <c r="BF9" s="283"/>
      <c r="BG9" s="285"/>
      <c r="BH9" s="161"/>
      <c r="BI9" s="174"/>
      <c r="BJ9" s="175"/>
      <c r="BK9" s="175"/>
      <c r="BL9" s="175"/>
      <c r="BM9" s="175"/>
      <c r="BN9" s="175"/>
      <c r="BO9" s="175"/>
      <c r="BP9" s="175"/>
      <c r="BQ9" s="175"/>
      <c r="BR9" s="175"/>
      <c r="BS9" s="175"/>
      <c r="BT9" s="175"/>
      <c r="BU9" s="175"/>
      <c r="BV9" s="175"/>
      <c r="BW9" s="175"/>
      <c r="BX9" s="175"/>
      <c r="BY9" s="161"/>
      <c r="BZ9" s="161"/>
      <c r="CA9" s="161"/>
      <c r="CB9" s="169"/>
      <c r="CC9" s="169"/>
      <c r="CD9" s="169"/>
      <c r="CE9" s="161"/>
      <c r="CF9" s="161"/>
      <c r="CG9" s="161"/>
      <c r="CH9" s="168"/>
      <c r="CI9" s="168"/>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row>
    <row r="10" spans="1:130" s="57" customFormat="1" ht="25.5" customHeight="1" x14ac:dyDescent="0.15">
      <c r="A10" s="181"/>
      <c r="B10" s="280"/>
      <c r="C10" s="281"/>
      <c r="D10" s="281"/>
      <c r="E10" s="281"/>
      <c r="F10" s="784" t="s">
        <v>386</v>
      </c>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282" t="s">
        <v>159</v>
      </c>
      <c r="AG10" s="282"/>
      <c r="AH10" s="283"/>
      <c r="AI10" s="283"/>
      <c r="AJ10" s="282" t="s">
        <v>387</v>
      </c>
      <c r="AK10" s="282"/>
      <c r="AL10" s="283"/>
      <c r="AM10" s="282"/>
      <c r="AN10" s="282"/>
      <c r="AO10" s="282"/>
      <c r="AP10" s="282"/>
      <c r="AQ10" s="282"/>
      <c r="AR10" s="282"/>
      <c r="AS10" s="282"/>
      <c r="AT10" s="282"/>
      <c r="AU10" s="282"/>
      <c r="AV10" s="282"/>
      <c r="AW10" s="282"/>
      <c r="AX10" s="282"/>
      <c r="AY10" s="282"/>
      <c r="AZ10" s="282"/>
      <c r="BA10" s="282"/>
      <c r="BB10" s="283"/>
      <c r="BC10" s="282"/>
      <c r="BD10" s="282"/>
      <c r="BE10" s="282"/>
      <c r="BF10" s="284"/>
      <c r="BG10" s="289"/>
      <c r="BH10" s="161"/>
      <c r="BI10" s="174"/>
      <c r="BJ10" s="175"/>
      <c r="BK10" s="175"/>
      <c r="BL10" s="175"/>
      <c r="BM10" s="175"/>
      <c r="BN10" s="175"/>
      <c r="BO10" s="175"/>
      <c r="BP10" s="175"/>
      <c r="BQ10" s="175"/>
      <c r="BR10" s="175"/>
      <c r="BS10" s="175"/>
      <c r="BT10" s="175"/>
      <c r="BU10" s="175"/>
      <c r="BV10" s="175"/>
      <c r="BW10" s="175"/>
      <c r="BX10" s="175"/>
      <c r="BY10" s="161"/>
      <c r="BZ10" s="161"/>
      <c r="CA10" s="161"/>
      <c r="CB10" s="169"/>
      <c r="CC10" s="169"/>
      <c r="CD10" s="169"/>
      <c r="CE10" s="161"/>
      <c r="CF10" s="161"/>
      <c r="CG10" s="161"/>
      <c r="CH10" s="168"/>
      <c r="CI10" s="168"/>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c r="DR10" s="161"/>
      <c r="DS10" s="161"/>
      <c r="DT10" s="161"/>
      <c r="DU10" s="161"/>
      <c r="DV10" s="161"/>
      <c r="DW10" s="161"/>
      <c r="DX10" s="161"/>
      <c r="DY10" s="161"/>
      <c r="DZ10" s="161"/>
    </row>
    <row r="11" spans="1:130" s="57" customFormat="1" ht="11.25" customHeight="1" x14ac:dyDescent="0.15">
      <c r="A11" s="181"/>
      <c r="B11" s="280"/>
      <c r="C11" s="281"/>
      <c r="D11" s="290"/>
      <c r="E11" s="290"/>
      <c r="F11" s="291" t="s">
        <v>388</v>
      </c>
      <c r="G11" s="291"/>
      <c r="H11" s="291"/>
      <c r="I11" s="291"/>
      <c r="J11" s="291"/>
      <c r="K11" s="291"/>
      <c r="L11" s="291"/>
      <c r="M11" s="291"/>
      <c r="N11" s="291"/>
      <c r="O11" s="292"/>
      <c r="P11" s="292"/>
      <c r="Q11" s="292"/>
      <c r="R11" s="292"/>
      <c r="S11" s="291"/>
      <c r="T11" s="292"/>
      <c r="U11" s="291"/>
      <c r="V11" s="291"/>
      <c r="W11" s="291"/>
      <c r="X11" s="291"/>
      <c r="Y11" s="291"/>
      <c r="Z11" s="293"/>
      <c r="AA11" s="291"/>
      <c r="AB11" s="291"/>
      <c r="AC11" s="294"/>
      <c r="AD11" s="282"/>
      <c r="AE11" s="282"/>
      <c r="AF11" s="282"/>
      <c r="AG11" s="282"/>
      <c r="AH11" s="283"/>
      <c r="AI11" s="283"/>
      <c r="AJ11" s="282" t="s">
        <v>7</v>
      </c>
      <c r="AK11" s="282"/>
      <c r="AL11" s="283"/>
      <c r="AM11" s="282"/>
      <c r="AN11" s="282"/>
      <c r="AO11" s="282"/>
      <c r="AP11" s="282"/>
      <c r="AQ11" s="282"/>
      <c r="AR11" s="282"/>
      <c r="AS11" s="282"/>
      <c r="AT11" s="282"/>
      <c r="AU11" s="282"/>
      <c r="AV11" s="282"/>
      <c r="AW11" s="282"/>
      <c r="AX11" s="282"/>
      <c r="AY11" s="282"/>
      <c r="AZ11" s="282"/>
      <c r="BA11" s="282"/>
      <c r="BB11" s="283"/>
      <c r="BC11" s="282"/>
      <c r="BD11" s="282"/>
      <c r="BE11" s="282"/>
      <c r="BF11" s="284"/>
      <c r="BG11" s="289"/>
      <c r="BH11" s="161"/>
      <c r="BI11" s="174"/>
      <c r="BJ11" s="175"/>
      <c r="BK11" s="175"/>
      <c r="BL11" s="175"/>
      <c r="BM11" s="175"/>
      <c r="BN11" s="175"/>
      <c r="BO11" s="175"/>
      <c r="BP11" s="175"/>
      <c r="BQ11" s="175"/>
      <c r="BR11" s="175"/>
      <c r="BS11" s="175"/>
      <c r="BT11" s="175"/>
      <c r="BU11" s="175"/>
      <c r="BV11" s="175"/>
      <c r="BW11" s="175"/>
      <c r="BX11" s="175"/>
      <c r="BY11" s="161"/>
      <c r="BZ11" s="161"/>
      <c r="CA11" s="161"/>
      <c r="CB11" s="169"/>
      <c r="CC11" s="169"/>
      <c r="CD11" s="169"/>
      <c r="CE11" s="161"/>
      <c r="CF11" s="161"/>
      <c r="CG11" s="161"/>
      <c r="CH11" s="168"/>
      <c r="CI11" s="168"/>
      <c r="CJ11" s="161"/>
      <c r="CK11" s="161"/>
      <c r="CL11" s="161"/>
      <c r="CM11" s="161"/>
      <c r="CN11" s="161"/>
      <c r="CO11" s="161"/>
      <c r="CP11" s="161"/>
      <c r="CQ11" s="161"/>
      <c r="CR11" s="161"/>
      <c r="CS11" s="161"/>
      <c r="CT11" s="161"/>
      <c r="CU11" s="161"/>
      <c r="CV11" s="161"/>
      <c r="CW11" s="161"/>
      <c r="CX11" s="161"/>
      <c r="CY11" s="161"/>
      <c r="CZ11" s="161"/>
      <c r="DA11" s="161"/>
      <c r="DB11" s="161"/>
      <c r="DC11" s="161"/>
      <c r="DD11" s="161"/>
      <c r="DE11" s="161"/>
      <c r="DF11" s="161"/>
      <c r="DG11" s="161"/>
      <c r="DH11" s="161"/>
      <c r="DI11" s="161"/>
      <c r="DJ11" s="161"/>
      <c r="DK11" s="161"/>
      <c r="DL11" s="161"/>
      <c r="DM11" s="161"/>
      <c r="DN11" s="161"/>
      <c r="DO11" s="161"/>
      <c r="DP11" s="161"/>
      <c r="DQ11" s="161"/>
      <c r="DR11" s="161"/>
      <c r="DS11" s="161"/>
      <c r="DT11" s="161"/>
      <c r="DU11" s="161"/>
      <c r="DV11" s="161"/>
      <c r="DW11" s="161"/>
      <c r="DX11" s="161"/>
      <c r="DY11" s="161"/>
      <c r="DZ11" s="161"/>
    </row>
    <row r="12" spans="1:130" s="57" customFormat="1" ht="11.25" customHeight="1" x14ac:dyDescent="0.15">
      <c r="A12" s="181"/>
      <c r="B12" s="280"/>
      <c r="C12" s="281"/>
      <c r="D12" s="290"/>
      <c r="E12" s="290"/>
      <c r="F12" s="282"/>
      <c r="G12" s="282"/>
      <c r="H12" s="282"/>
      <c r="I12" s="282"/>
      <c r="J12" s="282"/>
      <c r="K12" s="282"/>
      <c r="L12" s="282"/>
      <c r="M12" s="282"/>
      <c r="N12" s="282"/>
      <c r="O12" s="283"/>
      <c r="P12" s="283"/>
      <c r="Q12" s="283"/>
      <c r="R12" s="283"/>
      <c r="S12" s="282"/>
      <c r="T12" s="283"/>
      <c r="U12" s="282"/>
      <c r="V12" s="282"/>
      <c r="W12" s="282"/>
      <c r="X12" s="282"/>
      <c r="Y12" s="282"/>
      <c r="Z12" s="288"/>
      <c r="AA12" s="282"/>
      <c r="AB12" s="282"/>
      <c r="AC12" s="161"/>
      <c r="AD12" s="282"/>
      <c r="AE12" s="282"/>
      <c r="AF12" s="282"/>
      <c r="AG12" s="282"/>
      <c r="AH12" s="283"/>
      <c r="AI12" s="283"/>
      <c r="AJ12" s="282" t="s">
        <v>8</v>
      </c>
      <c r="AK12" s="282"/>
      <c r="AL12" s="283"/>
      <c r="AM12" s="282"/>
      <c r="AN12" s="282"/>
      <c r="AO12" s="282"/>
      <c r="AP12" s="282"/>
      <c r="AQ12" s="282"/>
      <c r="AR12" s="282"/>
      <c r="AS12" s="282"/>
      <c r="AT12" s="282"/>
      <c r="AU12" s="282"/>
      <c r="AV12" s="282"/>
      <c r="AW12" s="282"/>
      <c r="AX12" s="282"/>
      <c r="AY12" s="282"/>
      <c r="AZ12" s="282"/>
      <c r="BA12" s="282"/>
      <c r="BB12" s="283"/>
      <c r="BC12" s="282"/>
      <c r="BD12" s="282"/>
      <c r="BE12" s="282"/>
      <c r="BF12" s="284"/>
      <c r="BG12" s="289"/>
      <c r="BH12" s="161"/>
      <c r="BI12" s="174"/>
      <c r="BJ12" s="175"/>
      <c r="BK12" s="175"/>
      <c r="BL12" s="175"/>
      <c r="BM12" s="175"/>
      <c r="BN12" s="175"/>
      <c r="BO12" s="175"/>
      <c r="BP12" s="175"/>
      <c r="BQ12" s="175"/>
      <c r="BR12" s="175"/>
      <c r="BS12" s="175"/>
      <c r="BT12" s="175"/>
      <c r="BU12" s="175"/>
      <c r="BV12" s="175"/>
      <c r="BW12" s="175"/>
      <c r="BX12" s="175"/>
      <c r="BY12" s="161"/>
      <c r="BZ12" s="161"/>
      <c r="CA12" s="161"/>
      <c r="CB12" s="169"/>
      <c r="CC12" s="169"/>
      <c r="CD12" s="169"/>
      <c r="CE12" s="161"/>
      <c r="CF12" s="161"/>
      <c r="CG12" s="161"/>
      <c r="CH12" s="168"/>
      <c r="CI12" s="168"/>
      <c r="CJ12" s="161"/>
      <c r="CK12" s="161"/>
      <c r="CL12" s="161"/>
      <c r="CM12" s="161"/>
      <c r="CN12" s="161"/>
      <c r="CO12" s="161"/>
      <c r="CP12" s="161"/>
      <c r="CQ12" s="161"/>
      <c r="CR12" s="161"/>
      <c r="CS12" s="161"/>
      <c r="CT12" s="161"/>
      <c r="CU12" s="161"/>
      <c r="CV12" s="161"/>
      <c r="CW12" s="161"/>
      <c r="CX12" s="161"/>
      <c r="CY12" s="161"/>
      <c r="CZ12" s="161"/>
      <c r="DA12" s="161"/>
      <c r="DB12" s="161"/>
      <c r="DC12" s="161"/>
      <c r="DD12" s="161"/>
      <c r="DE12" s="161"/>
      <c r="DF12" s="161"/>
      <c r="DG12" s="161"/>
      <c r="DH12" s="161"/>
      <c r="DI12" s="161"/>
      <c r="DJ12" s="161"/>
      <c r="DK12" s="161"/>
      <c r="DL12" s="161"/>
      <c r="DM12" s="161"/>
      <c r="DN12" s="161"/>
      <c r="DO12" s="161"/>
      <c r="DP12" s="161"/>
      <c r="DQ12" s="161"/>
      <c r="DR12" s="161"/>
      <c r="DS12" s="161"/>
      <c r="DT12" s="161"/>
      <c r="DU12" s="161"/>
      <c r="DV12" s="161"/>
      <c r="DW12" s="161"/>
      <c r="DX12" s="161"/>
      <c r="DY12" s="161"/>
      <c r="DZ12" s="161"/>
    </row>
    <row r="13" spans="1:130" s="57" customFormat="1" ht="11.25" customHeight="1" x14ac:dyDescent="0.15">
      <c r="A13" s="181"/>
      <c r="B13" s="280"/>
      <c r="C13" s="281"/>
      <c r="D13" s="290"/>
      <c r="E13" s="290"/>
      <c r="F13" s="282"/>
      <c r="G13" s="282"/>
      <c r="H13" s="282"/>
      <c r="I13" s="282"/>
      <c r="J13" s="282"/>
      <c r="K13" s="282"/>
      <c r="L13" s="282"/>
      <c r="M13" s="282"/>
      <c r="N13" s="282"/>
      <c r="O13" s="283"/>
      <c r="P13" s="283"/>
      <c r="Q13" s="283"/>
      <c r="R13" s="283"/>
      <c r="S13" s="282"/>
      <c r="T13" s="283"/>
      <c r="U13" s="282"/>
      <c r="V13" s="282"/>
      <c r="W13" s="282"/>
      <c r="X13" s="282"/>
      <c r="Y13" s="282"/>
      <c r="Z13" s="288"/>
      <c r="AA13" s="282"/>
      <c r="AB13" s="282"/>
      <c r="AC13" s="161"/>
      <c r="AD13" s="282"/>
      <c r="AE13" s="282"/>
      <c r="AF13" s="282"/>
      <c r="AG13" s="282"/>
      <c r="AH13" s="283"/>
      <c r="AI13" s="283"/>
      <c r="AJ13" s="282" t="s">
        <v>167</v>
      </c>
      <c r="AK13" s="282"/>
      <c r="AL13" s="283"/>
      <c r="AM13" s="282"/>
      <c r="AN13" s="282"/>
      <c r="AO13" s="282"/>
      <c r="AP13" s="282"/>
      <c r="AQ13" s="282"/>
      <c r="AR13" s="282"/>
      <c r="AS13" s="282"/>
      <c r="AT13" s="282"/>
      <c r="AU13" s="282"/>
      <c r="AV13" s="282"/>
      <c r="AW13" s="282"/>
      <c r="AX13" s="282"/>
      <c r="AY13" s="282"/>
      <c r="AZ13" s="282"/>
      <c r="BA13" s="282"/>
      <c r="BB13" s="283"/>
      <c r="BC13" s="282"/>
      <c r="BD13" s="282"/>
      <c r="BE13" s="282"/>
      <c r="BF13" s="284"/>
      <c r="BG13" s="289"/>
      <c r="BH13" s="161"/>
      <c r="BI13" s="174"/>
      <c r="BJ13" s="175"/>
      <c r="BK13" s="175"/>
      <c r="BL13" s="175"/>
      <c r="BM13" s="175"/>
      <c r="BN13" s="175"/>
      <c r="BO13" s="175"/>
      <c r="BP13" s="175"/>
      <c r="BQ13" s="175"/>
      <c r="BR13" s="175"/>
      <c r="BS13" s="175"/>
      <c r="BT13" s="175"/>
      <c r="BU13" s="175"/>
      <c r="BV13" s="175"/>
      <c r="BW13" s="175"/>
      <c r="BX13" s="175"/>
      <c r="BY13" s="161"/>
      <c r="BZ13" s="161"/>
      <c r="CA13" s="161"/>
      <c r="CB13" s="169"/>
      <c r="CC13" s="169"/>
      <c r="CD13" s="169"/>
      <c r="CE13" s="161"/>
      <c r="CF13" s="161"/>
      <c r="CG13" s="161"/>
      <c r="CH13" s="168"/>
      <c r="CI13" s="168"/>
      <c r="CJ13" s="161"/>
      <c r="CK13" s="161"/>
      <c r="CL13" s="161"/>
      <c r="CM13" s="161"/>
      <c r="CN13" s="161"/>
      <c r="CO13" s="161"/>
      <c r="CP13" s="161"/>
      <c r="CQ13" s="161"/>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row>
    <row r="14" spans="1:130" s="57" customFormat="1" ht="11.25" customHeight="1" x14ac:dyDescent="0.15">
      <c r="A14" s="181"/>
      <c r="B14" s="280"/>
      <c r="C14" s="290"/>
      <c r="D14" s="281"/>
      <c r="E14" s="281"/>
      <c r="F14" s="282"/>
      <c r="G14" s="282"/>
      <c r="H14" s="282"/>
      <c r="I14" s="282"/>
      <c r="J14" s="282"/>
      <c r="K14" s="282"/>
      <c r="L14" s="282"/>
      <c r="M14" s="282"/>
      <c r="N14" s="282"/>
      <c r="O14" s="283"/>
      <c r="P14" s="283"/>
      <c r="Q14" s="283"/>
      <c r="R14" s="283"/>
      <c r="S14" s="282"/>
      <c r="T14" s="283"/>
      <c r="U14" s="282"/>
      <c r="V14" s="282"/>
      <c r="W14" s="282"/>
      <c r="X14" s="282"/>
      <c r="Y14" s="282"/>
      <c r="Z14" s="282"/>
      <c r="AA14" s="282"/>
      <c r="AB14" s="282"/>
      <c r="AC14" s="282"/>
      <c r="AD14" s="282"/>
      <c r="AE14" s="282"/>
      <c r="AF14" s="282"/>
      <c r="AG14" s="282"/>
      <c r="AH14" s="283"/>
      <c r="AI14" s="283"/>
      <c r="AJ14" s="282" t="s">
        <v>9</v>
      </c>
      <c r="AK14" s="282"/>
      <c r="AL14" s="283"/>
      <c r="AM14" s="282"/>
      <c r="AN14" s="282"/>
      <c r="AO14" s="282"/>
      <c r="AP14" s="282"/>
      <c r="AQ14" s="282"/>
      <c r="AR14" s="282"/>
      <c r="AS14" s="282"/>
      <c r="AT14" s="282"/>
      <c r="AU14" s="282"/>
      <c r="AV14" s="282"/>
      <c r="AW14" s="282"/>
      <c r="AX14" s="282"/>
      <c r="AY14" s="282"/>
      <c r="AZ14" s="282"/>
      <c r="BA14" s="282"/>
      <c r="BB14" s="283"/>
      <c r="BC14" s="282"/>
      <c r="BD14" s="282"/>
      <c r="BE14" s="282"/>
      <c r="BF14" s="290"/>
      <c r="BG14" s="289"/>
      <c r="BH14" s="161"/>
      <c r="BI14" s="174"/>
      <c r="BJ14" s="175"/>
      <c r="BK14" s="175"/>
      <c r="BL14" s="175"/>
      <c r="BM14" s="175"/>
      <c r="BN14" s="175"/>
      <c r="BO14" s="175"/>
      <c r="BP14" s="175"/>
      <c r="BQ14" s="175"/>
      <c r="BR14" s="175"/>
      <c r="BS14" s="175"/>
      <c r="BT14" s="175"/>
      <c r="BU14" s="175"/>
      <c r="BV14" s="175"/>
      <c r="BW14" s="175"/>
      <c r="BX14" s="175"/>
      <c r="BY14" s="161"/>
      <c r="BZ14" s="161"/>
      <c r="CA14" s="161"/>
      <c r="CB14" s="169"/>
      <c r="CC14" s="169"/>
      <c r="CD14" s="169"/>
      <c r="CE14" s="161"/>
      <c r="CF14" s="161"/>
      <c r="CG14" s="161"/>
      <c r="CH14" s="168"/>
      <c r="CI14" s="168"/>
      <c r="CJ14" s="161"/>
      <c r="CK14" s="161"/>
      <c r="CL14" s="161"/>
      <c r="CM14" s="161"/>
      <c r="CN14" s="161"/>
      <c r="CO14" s="161"/>
      <c r="CP14" s="161"/>
      <c r="CQ14" s="161"/>
      <c r="CR14" s="161"/>
      <c r="CS14" s="161"/>
      <c r="CT14" s="161"/>
      <c r="CU14" s="161"/>
      <c r="CV14" s="161"/>
      <c r="CW14" s="161"/>
      <c r="CX14" s="161"/>
      <c r="CY14" s="161"/>
      <c r="CZ14" s="161"/>
      <c r="DA14" s="161"/>
      <c r="DB14" s="161"/>
      <c r="DC14" s="161"/>
      <c r="DD14" s="161"/>
      <c r="DE14" s="161"/>
      <c r="DF14" s="161"/>
      <c r="DG14" s="161"/>
      <c r="DH14" s="161"/>
      <c r="DI14" s="161"/>
      <c r="DJ14" s="161"/>
      <c r="DK14" s="161"/>
      <c r="DL14" s="161"/>
      <c r="DM14" s="161"/>
      <c r="DN14" s="161"/>
      <c r="DO14" s="161"/>
      <c r="DP14" s="161"/>
      <c r="DQ14" s="161"/>
      <c r="DR14" s="161"/>
      <c r="DS14" s="161"/>
      <c r="DT14" s="161"/>
      <c r="DU14" s="161"/>
      <c r="DV14" s="161"/>
      <c r="DW14" s="161"/>
      <c r="DX14" s="161"/>
      <c r="DY14" s="161"/>
      <c r="DZ14" s="161"/>
    </row>
    <row r="15" spans="1:130" s="57" customFormat="1" ht="11.25" customHeight="1" x14ac:dyDescent="0.15">
      <c r="A15" s="181"/>
      <c r="B15" s="280"/>
      <c r="C15" s="290"/>
      <c r="D15" s="290"/>
      <c r="E15" s="290"/>
      <c r="F15" s="290"/>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3"/>
      <c r="AI15" s="283"/>
      <c r="AJ15" s="282"/>
      <c r="AK15" s="282" t="s">
        <v>389</v>
      </c>
      <c r="AL15" s="282"/>
      <c r="AM15" s="282"/>
      <c r="AN15" s="282"/>
      <c r="AO15" s="282"/>
      <c r="AP15" s="282" t="s">
        <v>390</v>
      </c>
      <c r="AQ15" s="282"/>
      <c r="AR15" s="282"/>
      <c r="AS15" s="282"/>
      <c r="AT15" s="161"/>
      <c r="AU15" s="282"/>
      <c r="AV15" s="282"/>
      <c r="AW15" s="282"/>
      <c r="AX15" s="282"/>
      <c r="AY15" s="282"/>
      <c r="AZ15" s="282"/>
      <c r="BA15" s="282"/>
      <c r="BB15" s="283"/>
      <c r="BC15" s="282"/>
      <c r="BD15" s="282"/>
      <c r="BE15" s="282"/>
      <c r="BF15" s="290"/>
      <c r="BG15" s="289"/>
      <c r="BH15" s="161"/>
      <c r="BI15" s="174"/>
      <c r="BJ15" s="175"/>
      <c r="BK15" s="161"/>
      <c r="BL15" s="161"/>
      <c r="BM15" s="161"/>
      <c r="BN15" s="161"/>
      <c r="BO15" s="175"/>
      <c r="BP15" s="175"/>
      <c r="BQ15" s="175"/>
      <c r="BR15" s="175"/>
      <c r="BS15" s="175"/>
      <c r="BT15" s="175"/>
      <c r="BU15" s="175"/>
      <c r="BV15" s="175"/>
      <c r="BW15" s="175"/>
      <c r="BX15" s="175"/>
      <c r="BY15" s="161"/>
      <c r="BZ15" s="161"/>
      <c r="CA15" s="161"/>
      <c r="CB15" s="169"/>
      <c r="CC15" s="169"/>
      <c r="CD15" s="169"/>
      <c r="CE15" s="161"/>
      <c r="CF15" s="161"/>
      <c r="CG15" s="161"/>
      <c r="CH15" s="168"/>
      <c r="CI15" s="168"/>
      <c r="CJ15" s="161"/>
      <c r="CK15" s="161"/>
      <c r="CL15" s="161"/>
      <c r="CM15" s="161"/>
      <c r="CN15" s="161"/>
      <c r="CO15" s="161"/>
      <c r="CP15" s="161"/>
      <c r="CQ15" s="161"/>
      <c r="CR15" s="161"/>
      <c r="CS15" s="161"/>
      <c r="CT15" s="161"/>
      <c r="CU15" s="161"/>
      <c r="CV15" s="161"/>
      <c r="CW15" s="161"/>
      <c r="CX15" s="161"/>
      <c r="CY15" s="161"/>
      <c r="CZ15" s="161"/>
      <c r="DA15" s="161"/>
      <c r="DB15" s="161"/>
      <c r="DC15" s="161"/>
      <c r="DD15" s="161"/>
      <c r="DE15" s="161"/>
      <c r="DF15" s="161"/>
      <c r="DG15" s="161"/>
      <c r="DH15" s="161"/>
      <c r="DI15" s="161"/>
      <c r="DJ15" s="161"/>
      <c r="DK15" s="161"/>
      <c r="DL15" s="161"/>
      <c r="DM15" s="161"/>
      <c r="DN15" s="161"/>
      <c r="DO15" s="161"/>
      <c r="DP15" s="161"/>
      <c r="DQ15" s="161"/>
      <c r="DR15" s="161"/>
      <c r="DS15" s="161"/>
      <c r="DT15" s="161"/>
      <c r="DU15" s="161"/>
      <c r="DV15" s="161"/>
      <c r="DW15" s="161"/>
      <c r="DX15" s="161"/>
      <c r="DY15" s="161"/>
      <c r="DZ15" s="161"/>
    </row>
    <row r="16" spans="1:130" s="57" customFormat="1" ht="11.25" customHeight="1" x14ac:dyDescent="0.15">
      <c r="A16" s="181"/>
      <c r="B16" s="280"/>
      <c r="C16" s="290"/>
      <c r="D16" s="290"/>
      <c r="E16" s="290"/>
      <c r="F16" s="290"/>
      <c r="G16" s="282"/>
      <c r="H16" s="282"/>
      <c r="I16" s="282"/>
      <c r="J16" s="282"/>
      <c r="K16" s="282"/>
      <c r="L16" s="282"/>
      <c r="M16" s="282"/>
      <c r="N16" s="282"/>
      <c r="O16" s="282"/>
      <c r="P16" s="282"/>
      <c r="Q16" s="282"/>
      <c r="R16" s="282"/>
      <c r="S16" s="282"/>
      <c r="T16" s="282"/>
      <c r="U16" s="282"/>
      <c r="V16" s="282"/>
      <c r="W16" s="282"/>
      <c r="X16" s="282"/>
      <c r="Y16" s="282"/>
      <c r="Z16" s="288"/>
      <c r="AA16" s="282"/>
      <c r="AB16" s="282"/>
      <c r="AC16" s="282"/>
      <c r="AD16" s="282"/>
      <c r="AE16" s="282"/>
      <c r="AF16" s="282"/>
      <c r="AG16" s="282"/>
      <c r="AH16" s="283"/>
      <c r="AI16" s="283"/>
      <c r="AJ16" s="282"/>
      <c r="AK16" s="282" t="s">
        <v>391</v>
      </c>
      <c r="AL16" s="282"/>
      <c r="AM16" s="282"/>
      <c r="AN16" s="282"/>
      <c r="AO16" s="282"/>
      <c r="AP16" s="282" t="s">
        <v>392</v>
      </c>
      <c r="AQ16" s="282"/>
      <c r="AR16" s="282"/>
      <c r="AS16" s="282"/>
      <c r="AT16" s="161"/>
      <c r="AU16" s="282"/>
      <c r="AV16" s="282"/>
      <c r="AW16" s="282"/>
      <c r="AX16" s="282"/>
      <c r="AY16" s="282"/>
      <c r="AZ16" s="161"/>
      <c r="BA16" s="282"/>
      <c r="BB16" s="283"/>
      <c r="BC16" s="282"/>
      <c r="BD16" s="282"/>
      <c r="BE16" s="282"/>
      <c r="BF16" s="290"/>
      <c r="BG16" s="289"/>
      <c r="BH16" s="161"/>
      <c r="BI16" s="174"/>
      <c r="BJ16" s="175"/>
      <c r="BK16" s="175"/>
      <c r="BL16" s="175"/>
      <c r="BM16" s="175"/>
      <c r="BN16" s="175"/>
      <c r="BO16" s="175"/>
      <c r="BP16" s="175"/>
      <c r="BQ16" s="175"/>
      <c r="BR16" s="175"/>
      <c r="BS16" s="161"/>
      <c r="BT16" s="161"/>
      <c r="BU16" s="161"/>
      <c r="BV16" s="161"/>
      <c r="BW16" s="161"/>
      <c r="BX16" s="161"/>
      <c r="BY16" s="161"/>
      <c r="BZ16" s="161"/>
      <c r="CA16" s="161"/>
      <c r="CB16" s="169"/>
      <c r="CC16" s="169"/>
      <c r="CD16" s="169"/>
      <c r="CE16" s="161"/>
      <c r="CF16" s="161"/>
      <c r="CG16" s="161"/>
      <c r="CH16" s="168"/>
      <c r="CI16" s="168"/>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c r="DF16" s="161"/>
      <c r="DG16" s="161"/>
      <c r="DH16" s="161"/>
      <c r="DI16" s="161"/>
      <c r="DJ16" s="161"/>
      <c r="DK16" s="161"/>
      <c r="DL16" s="161"/>
      <c r="DM16" s="161"/>
      <c r="DN16" s="161"/>
      <c r="DO16" s="161"/>
      <c r="DP16" s="161"/>
      <c r="DQ16" s="161"/>
      <c r="DR16" s="161"/>
      <c r="DS16" s="161"/>
      <c r="DT16" s="161"/>
      <c r="DU16" s="161"/>
      <c r="DV16" s="161"/>
      <c r="DW16" s="161"/>
      <c r="DX16" s="161"/>
      <c r="DY16" s="161"/>
      <c r="DZ16" s="161"/>
    </row>
    <row r="17" spans="1:130" s="57" customFormat="1" ht="11.25" customHeight="1" x14ac:dyDescent="0.15">
      <c r="A17" s="181"/>
      <c r="B17" s="280"/>
      <c r="C17" s="290"/>
      <c r="D17" s="290"/>
      <c r="E17" s="290"/>
      <c r="F17" s="290"/>
      <c r="G17" s="282"/>
      <c r="H17" s="282"/>
      <c r="I17" s="282"/>
      <c r="J17" s="282"/>
      <c r="K17" s="282"/>
      <c r="L17" s="282"/>
      <c r="M17" s="282"/>
      <c r="N17" s="282"/>
      <c r="O17" s="282"/>
      <c r="P17" s="282"/>
      <c r="Q17" s="282"/>
      <c r="R17" s="282"/>
      <c r="S17" s="282"/>
      <c r="T17" s="282"/>
      <c r="U17" s="282"/>
      <c r="V17" s="282"/>
      <c r="W17" s="282"/>
      <c r="X17" s="282"/>
      <c r="Y17" s="282"/>
      <c r="Z17" s="288"/>
      <c r="AA17" s="282"/>
      <c r="AB17" s="282"/>
      <c r="AC17" s="282"/>
      <c r="AD17" s="282"/>
      <c r="AE17" s="282"/>
      <c r="AF17" s="282"/>
      <c r="AG17" s="282"/>
      <c r="AH17" s="283"/>
      <c r="AI17" s="283"/>
      <c r="AJ17" s="282"/>
      <c r="AK17" s="282" t="s">
        <v>393</v>
      </c>
      <c r="AL17" s="282"/>
      <c r="AM17" s="282"/>
      <c r="AN17" s="282"/>
      <c r="AO17" s="282"/>
      <c r="AP17" s="295" t="s">
        <v>394</v>
      </c>
      <c r="AQ17" s="282"/>
      <c r="AR17" s="282"/>
      <c r="AS17" s="282"/>
      <c r="AT17" s="161"/>
      <c r="AU17" s="282"/>
      <c r="AV17" s="282"/>
      <c r="AW17" s="282"/>
      <c r="AX17" s="282"/>
      <c r="AY17" s="282"/>
      <c r="AZ17" s="161"/>
      <c r="BA17" s="282"/>
      <c r="BB17" s="283"/>
      <c r="BC17" s="282"/>
      <c r="BD17" s="282"/>
      <c r="BE17" s="282"/>
      <c r="BF17" s="290"/>
      <c r="BG17" s="289"/>
      <c r="BH17" s="161"/>
      <c r="BI17" s="174"/>
      <c r="BJ17" s="175"/>
      <c r="BK17" s="175"/>
      <c r="BL17" s="175"/>
      <c r="BM17" s="175"/>
      <c r="BN17" s="175"/>
      <c r="BO17" s="175"/>
      <c r="BP17" s="175"/>
      <c r="BQ17" s="175"/>
      <c r="BR17" s="175"/>
      <c r="BS17" s="161"/>
      <c r="BT17" s="161"/>
      <c r="BU17" s="161"/>
      <c r="BV17" s="161"/>
      <c r="BW17" s="161"/>
      <c r="BX17" s="161"/>
      <c r="BY17" s="161"/>
      <c r="BZ17" s="161"/>
      <c r="CA17" s="161"/>
      <c r="CB17" s="169"/>
      <c r="CC17" s="169"/>
      <c r="CD17" s="169"/>
      <c r="CE17" s="161"/>
      <c r="CF17" s="161"/>
      <c r="CG17" s="161"/>
      <c r="CH17" s="168"/>
      <c r="CI17" s="168"/>
      <c r="CJ17" s="161"/>
      <c r="CK17" s="161"/>
      <c r="CL17" s="161"/>
      <c r="CM17" s="161"/>
      <c r="CN17" s="161"/>
      <c r="CO17" s="161"/>
      <c r="CP17" s="161"/>
      <c r="CQ17" s="161"/>
      <c r="CR17" s="161"/>
      <c r="CS17" s="161"/>
      <c r="CT17" s="161"/>
      <c r="CU17" s="161"/>
      <c r="CV17" s="161"/>
      <c r="CW17" s="161"/>
      <c r="CX17" s="161"/>
      <c r="CY17" s="161"/>
      <c r="CZ17" s="161"/>
      <c r="DA17" s="161"/>
      <c r="DB17" s="161"/>
      <c r="DC17" s="161"/>
      <c r="DD17" s="161"/>
      <c r="DE17" s="161"/>
      <c r="DF17" s="161"/>
      <c r="DG17" s="161"/>
      <c r="DH17" s="161"/>
      <c r="DI17" s="161"/>
      <c r="DJ17" s="161"/>
      <c r="DK17" s="161"/>
      <c r="DL17" s="161"/>
      <c r="DM17" s="161"/>
      <c r="DN17" s="161"/>
      <c r="DO17" s="161"/>
      <c r="DP17" s="161"/>
      <c r="DQ17" s="161"/>
      <c r="DR17" s="161"/>
      <c r="DS17" s="161"/>
      <c r="DT17" s="161"/>
      <c r="DU17" s="161"/>
      <c r="DV17" s="161"/>
      <c r="DW17" s="161"/>
      <c r="DX17" s="161"/>
      <c r="DY17" s="161"/>
      <c r="DZ17" s="161"/>
    </row>
    <row r="18" spans="1:130" s="57" customFormat="1" ht="11.25" customHeight="1" x14ac:dyDescent="0.15">
      <c r="A18" s="181"/>
      <c r="B18" s="280"/>
      <c r="C18" s="290"/>
      <c r="D18" s="290"/>
      <c r="E18" s="290"/>
      <c r="F18" s="290"/>
      <c r="G18" s="282"/>
      <c r="H18" s="282"/>
      <c r="I18" s="282"/>
      <c r="J18" s="282"/>
      <c r="K18" s="282"/>
      <c r="L18" s="282"/>
      <c r="M18" s="282"/>
      <c r="N18" s="282"/>
      <c r="O18" s="282"/>
      <c r="P18" s="282"/>
      <c r="Q18" s="282"/>
      <c r="R18" s="282"/>
      <c r="S18" s="282"/>
      <c r="T18" s="282"/>
      <c r="U18" s="282"/>
      <c r="V18" s="282"/>
      <c r="W18" s="282"/>
      <c r="X18" s="282"/>
      <c r="Y18" s="282"/>
      <c r="Z18" s="288"/>
      <c r="AA18" s="282"/>
      <c r="AB18" s="282"/>
      <c r="AC18" s="282"/>
      <c r="AD18" s="282"/>
      <c r="AE18" s="282"/>
      <c r="AF18" s="282"/>
      <c r="AG18" s="282"/>
      <c r="AH18" s="283"/>
      <c r="AI18" s="283"/>
      <c r="AJ18" s="283"/>
      <c r="AK18" s="282"/>
      <c r="AL18" s="282"/>
      <c r="AM18" s="282"/>
      <c r="AN18" s="282"/>
      <c r="AO18" s="282"/>
      <c r="AP18" s="282"/>
      <c r="AQ18" s="282"/>
      <c r="AR18" s="296"/>
      <c r="AS18" s="282"/>
      <c r="AT18" s="282"/>
      <c r="AU18" s="282"/>
      <c r="AV18" s="282"/>
      <c r="AW18" s="282"/>
      <c r="AX18" s="282"/>
      <c r="AY18" s="282"/>
      <c r="AZ18" s="282"/>
      <c r="BA18" s="282"/>
      <c r="BB18" s="282"/>
      <c r="BC18" s="282"/>
      <c r="BD18" s="282"/>
      <c r="BE18" s="282"/>
      <c r="BF18" s="290"/>
      <c r="BG18" s="297"/>
      <c r="BH18" s="161"/>
      <c r="BI18" s="174" t="s">
        <v>0</v>
      </c>
      <c r="BJ18" s="175"/>
      <c r="BK18" s="175"/>
      <c r="BL18" s="175"/>
      <c r="BM18" s="175"/>
      <c r="BN18" s="175"/>
      <c r="BO18" s="175"/>
      <c r="BP18" s="175"/>
      <c r="BQ18" s="175"/>
      <c r="BR18" s="161"/>
      <c r="BS18" s="161"/>
      <c r="BT18" s="161"/>
      <c r="BU18" s="161"/>
      <c r="BV18" s="161"/>
      <c r="BW18" s="161"/>
      <c r="BX18" s="161"/>
      <c r="BY18" s="161"/>
      <c r="BZ18" s="161"/>
      <c r="CA18" s="161"/>
      <c r="CB18" s="169"/>
      <c r="CC18" s="169"/>
      <c r="CD18" s="169"/>
      <c r="CE18" s="161"/>
      <c r="CF18" s="161"/>
      <c r="CG18" s="161"/>
      <c r="CH18" s="168"/>
      <c r="CI18" s="168"/>
      <c r="CJ18" s="161"/>
      <c r="CK18" s="161"/>
      <c r="CL18" s="161"/>
      <c r="CM18" s="161"/>
      <c r="CN18" s="161"/>
      <c r="CO18" s="161"/>
      <c r="CP18" s="161"/>
      <c r="CQ18" s="161"/>
      <c r="CR18" s="161"/>
      <c r="CS18" s="161"/>
      <c r="CT18" s="161"/>
      <c r="CU18" s="161"/>
      <c r="CV18" s="161"/>
      <c r="CW18" s="161"/>
      <c r="CX18" s="161"/>
      <c r="CY18" s="161"/>
      <c r="CZ18" s="161"/>
      <c r="DA18" s="161"/>
      <c r="DB18" s="161"/>
      <c r="DC18" s="161"/>
      <c r="DD18" s="161"/>
      <c r="DE18" s="161"/>
      <c r="DF18" s="161"/>
      <c r="DG18" s="161"/>
      <c r="DH18" s="161"/>
      <c r="DI18" s="161"/>
      <c r="DJ18" s="161"/>
      <c r="DK18" s="161"/>
      <c r="DL18" s="161"/>
      <c r="DM18" s="161"/>
      <c r="DN18" s="161"/>
      <c r="DO18" s="161"/>
      <c r="DP18" s="161"/>
      <c r="DQ18" s="161"/>
      <c r="DR18" s="161"/>
      <c r="DS18" s="161"/>
      <c r="DT18" s="161"/>
      <c r="DU18" s="161"/>
      <c r="DV18" s="161"/>
      <c r="DW18" s="161"/>
      <c r="DX18" s="161"/>
      <c r="DY18" s="161"/>
      <c r="DZ18" s="161"/>
    </row>
    <row r="19" spans="1:130" s="57" customFormat="1" ht="11.25" customHeight="1" x14ac:dyDescent="0.15">
      <c r="A19" s="181"/>
      <c r="B19" s="280"/>
      <c r="C19" s="290"/>
      <c r="D19" s="290"/>
      <c r="E19" s="290"/>
      <c r="F19" s="290"/>
      <c r="G19" s="282"/>
      <c r="H19" s="282"/>
      <c r="I19" s="282"/>
      <c r="J19" s="282"/>
      <c r="K19" s="282"/>
      <c r="L19" s="282"/>
      <c r="M19" s="282"/>
      <c r="N19" s="282"/>
      <c r="O19" s="282"/>
      <c r="P19" s="282"/>
      <c r="Q19" s="282"/>
      <c r="R19" s="282"/>
      <c r="S19" s="282"/>
      <c r="T19" s="282"/>
      <c r="U19" s="282"/>
      <c r="V19" s="282"/>
      <c r="W19" s="282"/>
      <c r="X19" s="282"/>
      <c r="Y19" s="282"/>
      <c r="Z19" s="288"/>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90"/>
      <c r="BD19" s="290"/>
      <c r="BE19" s="290"/>
      <c r="BF19" s="290"/>
      <c r="BG19" s="297"/>
      <c r="BH19" s="161"/>
      <c r="BI19" s="174"/>
      <c r="BJ19" s="175"/>
      <c r="BK19" s="175"/>
      <c r="BL19" s="175"/>
      <c r="BM19" s="175"/>
      <c r="BN19" s="175"/>
      <c r="BO19" s="175"/>
      <c r="BP19" s="175"/>
      <c r="BQ19" s="175"/>
      <c r="BR19" s="161"/>
      <c r="BS19" s="161"/>
      <c r="BT19" s="161"/>
      <c r="BU19" s="161"/>
      <c r="BV19" s="161"/>
      <c r="BW19" s="161"/>
      <c r="BX19" s="161"/>
      <c r="BY19" s="161"/>
      <c r="BZ19" s="161"/>
      <c r="CA19" s="161"/>
      <c r="CB19" s="169"/>
      <c r="CC19" s="169"/>
      <c r="CD19" s="169"/>
      <c r="CE19" s="161"/>
      <c r="CF19" s="161"/>
      <c r="CG19" s="161"/>
      <c r="CH19" s="168"/>
      <c r="CI19" s="168"/>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row>
    <row r="20" spans="1:130" s="57" customFormat="1" ht="11.25" customHeight="1" x14ac:dyDescent="0.15">
      <c r="A20" s="181"/>
      <c r="B20" s="280"/>
      <c r="C20" s="290"/>
      <c r="D20" s="290"/>
      <c r="E20" s="290"/>
      <c r="F20" s="290"/>
      <c r="G20" s="282"/>
      <c r="H20" s="282"/>
      <c r="I20" s="282"/>
      <c r="J20" s="282"/>
      <c r="K20" s="282"/>
      <c r="L20" s="282"/>
      <c r="M20" s="282"/>
      <c r="N20" s="282"/>
      <c r="O20" s="282"/>
      <c r="P20" s="282"/>
      <c r="Q20" s="282"/>
      <c r="R20" s="282"/>
      <c r="S20" s="282"/>
      <c r="T20" s="282"/>
      <c r="U20" s="282"/>
      <c r="V20" s="282"/>
      <c r="W20" s="282"/>
      <c r="X20" s="282"/>
      <c r="Y20" s="282"/>
      <c r="Z20" s="288"/>
      <c r="AA20" s="298"/>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90"/>
      <c r="BD20" s="290"/>
      <c r="BE20" s="290"/>
      <c r="BF20" s="290"/>
      <c r="BG20" s="297"/>
      <c r="BH20" s="161"/>
      <c r="BI20" s="174"/>
      <c r="BJ20" s="175" t="s">
        <v>18</v>
      </c>
      <c r="BK20" s="175"/>
      <c r="BL20" s="175"/>
      <c r="BM20" s="175"/>
      <c r="BN20" s="175"/>
      <c r="BO20" s="175"/>
      <c r="BP20" s="175"/>
      <c r="BQ20" s="175"/>
      <c r="BR20" s="169"/>
      <c r="BS20" s="169" t="s">
        <v>17</v>
      </c>
      <c r="BT20" s="169"/>
      <c r="BU20" s="169" t="s">
        <v>19</v>
      </c>
      <c r="BV20" s="169"/>
      <c r="BW20" s="169"/>
      <c r="BX20" s="169"/>
      <c r="BY20" s="169"/>
      <c r="BZ20" s="161"/>
      <c r="CA20" s="161"/>
      <c r="CB20" s="169"/>
      <c r="CC20" s="169"/>
      <c r="CD20" s="169"/>
      <c r="CE20" s="161"/>
      <c r="CF20" s="161"/>
      <c r="CG20" s="161"/>
      <c r="CH20" s="168"/>
      <c r="CI20" s="168"/>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row>
    <row r="21" spans="1:130" s="57" customFormat="1" ht="11.25" customHeight="1" x14ac:dyDescent="0.15">
      <c r="A21" s="181"/>
      <c r="B21" s="280"/>
      <c r="C21" s="290"/>
      <c r="D21" s="290"/>
      <c r="E21" s="290"/>
      <c r="F21" s="290"/>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90"/>
      <c r="BD21" s="290"/>
      <c r="BE21" s="290"/>
      <c r="BF21" s="290"/>
      <c r="BG21" s="297"/>
      <c r="BH21" s="161"/>
      <c r="BI21" s="174"/>
      <c r="BJ21" s="175"/>
      <c r="BK21" s="175"/>
      <c r="BL21" s="175"/>
      <c r="BM21" s="175"/>
      <c r="BN21" s="175"/>
      <c r="BO21" s="175"/>
      <c r="BP21" s="175"/>
      <c r="BQ21" s="175"/>
      <c r="BR21" s="169"/>
      <c r="BS21" s="169"/>
      <c r="BT21" s="169"/>
      <c r="BU21" s="169"/>
      <c r="BV21" s="169"/>
      <c r="BW21" s="169"/>
      <c r="BX21" s="169"/>
      <c r="BY21" s="169"/>
      <c r="BZ21" s="161"/>
      <c r="CA21" s="161"/>
      <c r="CB21" s="169"/>
      <c r="CC21" s="169"/>
      <c r="CD21" s="169"/>
      <c r="CE21" s="161"/>
      <c r="CF21" s="161"/>
      <c r="CG21" s="161"/>
      <c r="CH21" s="168"/>
      <c r="CI21" s="168"/>
      <c r="CJ21" s="161"/>
      <c r="CK21" s="161"/>
      <c r="CL21" s="161"/>
      <c r="CM21" s="161"/>
      <c r="CN21" s="161"/>
      <c r="CO21" s="161"/>
      <c r="CP21" s="161"/>
      <c r="CQ21" s="161"/>
      <c r="CR21" s="161"/>
      <c r="CS21" s="161"/>
      <c r="CT21" s="161"/>
      <c r="CU21" s="161"/>
      <c r="CV21" s="161"/>
      <c r="CW21" s="161"/>
      <c r="CX21" s="161"/>
      <c r="CY21" s="161"/>
      <c r="CZ21" s="161"/>
      <c r="DA21" s="161"/>
      <c r="DB21" s="161"/>
      <c r="DC21" s="161"/>
      <c r="DD21" s="161"/>
      <c r="DE21" s="161"/>
      <c r="DF21" s="161"/>
      <c r="DG21" s="161"/>
      <c r="DH21" s="161"/>
      <c r="DI21" s="161"/>
      <c r="DJ21" s="161"/>
      <c r="DK21" s="161"/>
      <c r="DL21" s="161"/>
      <c r="DM21" s="161"/>
      <c r="DN21" s="161"/>
      <c r="DO21" s="161"/>
      <c r="DP21" s="161"/>
      <c r="DQ21" s="161"/>
      <c r="DR21" s="161"/>
      <c r="DS21" s="161"/>
      <c r="DT21" s="161"/>
      <c r="DU21" s="161"/>
      <c r="DV21" s="161"/>
      <c r="DW21" s="161"/>
      <c r="DX21" s="161"/>
      <c r="DY21" s="161"/>
      <c r="DZ21" s="161"/>
    </row>
    <row r="22" spans="1:130" s="57" customFormat="1" ht="11.25" customHeight="1" x14ac:dyDescent="0.15">
      <c r="A22" s="181"/>
      <c r="B22" s="280"/>
      <c r="C22" s="290"/>
      <c r="D22" s="290"/>
      <c r="E22" s="290"/>
      <c r="F22" s="282"/>
      <c r="G22" s="282" t="s">
        <v>395</v>
      </c>
      <c r="H22" s="282"/>
      <c r="I22" s="283"/>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3"/>
      <c r="AI22" s="283"/>
      <c r="AJ22" s="283"/>
      <c r="AK22" s="283"/>
      <c r="AL22" s="283"/>
      <c r="AM22" s="282"/>
      <c r="AN22" s="282"/>
      <c r="AO22" s="282"/>
      <c r="AP22" s="282"/>
      <c r="AQ22" s="282"/>
      <c r="AR22" s="282"/>
      <c r="AS22" s="282"/>
      <c r="AT22" s="282"/>
      <c r="AU22" s="282"/>
      <c r="AV22" s="282"/>
      <c r="AW22" s="282"/>
      <c r="AX22" s="282"/>
      <c r="AY22" s="299"/>
      <c r="AZ22" s="282"/>
      <c r="BA22" s="282"/>
      <c r="BB22" s="282"/>
      <c r="BC22" s="290"/>
      <c r="BD22" s="290"/>
      <c r="BE22" s="290"/>
      <c r="BF22" s="290"/>
      <c r="BG22" s="297"/>
      <c r="BH22" s="161"/>
      <c r="BI22" s="174"/>
      <c r="BJ22" s="175" t="s">
        <v>20</v>
      </c>
      <c r="BK22" s="175"/>
      <c r="BL22" s="175"/>
      <c r="BM22" s="175"/>
      <c r="BN22" s="175"/>
      <c r="BO22" s="175"/>
      <c r="BP22" s="175"/>
      <c r="BQ22" s="175"/>
      <c r="BR22" s="169"/>
      <c r="BS22" s="169" t="s">
        <v>17</v>
      </c>
      <c r="BT22" s="169"/>
      <c r="BU22" s="169" t="s">
        <v>25</v>
      </c>
      <c r="BV22" s="169"/>
      <c r="BW22" s="169"/>
      <c r="BX22" s="169"/>
      <c r="BY22" s="169"/>
      <c r="BZ22" s="161"/>
      <c r="CA22" s="161"/>
      <c r="CB22" s="169"/>
      <c r="CC22" s="169"/>
      <c r="CD22" s="169"/>
      <c r="CE22" s="161"/>
      <c r="CF22" s="161"/>
      <c r="CG22" s="161"/>
      <c r="CH22" s="168"/>
      <c r="CI22" s="168"/>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row>
    <row r="23" spans="1:130" s="57" customFormat="1" ht="11.25" customHeight="1" x14ac:dyDescent="0.15">
      <c r="A23" s="181"/>
      <c r="B23" s="280"/>
      <c r="C23" s="290"/>
      <c r="D23" s="290"/>
      <c r="E23" s="290"/>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300"/>
      <c r="AI23" s="300"/>
      <c r="AJ23" s="283"/>
      <c r="AK23" s="283"/>
      <c r="AL23" s="283"/>
      <c r="AM23" s="282"/>
      <c r="AN23" s="282"/>
      <c r="AO23" s="282"/>
      <c r="AP23" s="282"/>
      <c r="AQ23" s="282"/>
      <c r="AR23" s="282"/>
      <c r="AS23" s="282"/>
      <c r="AT23" s="282"/>
      <c r="AU23" s="282"/>
      <c r="AV23" s="282"/>
      <c r="AW23" s="282"/>
      <c r="AX23" s="282"/>
      <c r="AY23" s="299"/>
      <c r="AZ23" s="282"/>
      <c r="BA23" s="282"/>
      <c r="BB23" s="282"/>
      <c r="BC23" s="290"/>
      <c r="BD23" s="290"/>
      <c r="BE23" s="290"/>
      <c r="BF23" s="290"/>
      <c r="BG23" s="297"/>
      <c r="BH23" s="161"/>
      <c r="BI23" s="174"/>
      <c r="BJ23" s="175"/>
      <c r="BK23" s="175"/>
      <c r="BL23" s="175"/>
      <c r="BM23" s="175"/>
      <c r="BN23" s="175"/>
      <c r="BO23" s="175"/>
      <c r="BP23" s="175"/>
      <c r="BQ23" s="175"/>
      <c r="BR23" s="169"/>
      <c r="BS23" s="169"/>
      <c r="BT23" s="175"/>
      <c r="BU23" s="175"/>
      <c r="BV23" s="175"/>
      <c r="BW23" s="175"/>
      <c r="BX23" s="175"/>
      <c r="BY23" s="169"/>
      <c r="BZ23" s="161"/>
      <c r="CA23" s="161"/>
      <c r="CB23" s="169"/>
      <c r="CC23" s="169"/>
      <c r="CD23" s="169"/>
      <c r="CE23" s="161"/>
      <c r="CF23" s="161"/>
      <c r="CG23" s="161"/>
      <c r="CH23" s="168"/>
      <c r="CI23" s="168"/>
      <c r="CJ23" s="161"/>
      <c r="CK23" s="161"/>
      <c r="CL23" s="161"/>
      <c r="CM23" s="161"/>
      <c r="CN23" s="161"/>
      <c r="CO23" s="161"/>
      <c r="CP23" s="161"/>
      <c r="CQ23" s="161"/>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row>
    <row r="24" spans="1:130" s="57" customFormat="1" ht="11.25" customHeight="1" x14ac:dyDescent="0.15">
      <c r="A24" s="181"/>
      <c r="B24" s="280"/>
      <c r="C24" s="290"/>
      <c r="D24" s="290"/>
      <c r="E24" s="290"/>
      <c r="F24" s="290"/>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90"/>
      <c r="BD24" s="290"/>
      <c r="BE24" s="290"/>
      <c r="BF24" s="290"/>
      <c r="BG24" s="297"/>
      <c r="BH24" s="161"/>
      <c r="BI24" s="174"/>
      <c r="BJ24" s="175" t="s">
        <v>21</v>
      </c>
      <c r="BK24" s="175"/>
      <c r="BL24" s="175"/>
      <c r="BM24" s="175"/>
      <c r="BN24" s="175"/>
      <c r="BO24" s="175"/>
      <c r="BP24" s="175"/>
      <c r="BQ24" s="175"/>
      <c r="BR24" s="169"/>
      <c r="BS24" s="169" t="s">
        <v>17</v>
      </c>
      <c r="BT24" s="175"/>
      <c r="BU24" s="175" t="s">
        <v>24</v>
      </c>
      <c r="BV24" s="175"/>
      <c r="BW24" s="175"/>
      <c r="BX24" s="175"/>
      <c r="BY24" s="169"/>
      <c r="BZ24" s="161"/>
      <c r="CA24" s="161"/>
      <c r="CB24" s="169"/>
      <c r="CC24" s="169"/>
      <c r="CD24" s="169"/>
      <c r="CE24" s="161"/>
      <c r="CF24" s="161"/>
      <c r="CG24" s="161"/>
      <c r="CH24" s="168"/>
      <c r="CI24" s="168"/>
      <c r="CJ24" s="161"/>
      <c r="CK24" s="161"/>
      <c r="CL24" s="161"/>
      <c r="CM24" s="161"/>
      <c r="CN24" s="161"/>
      <c r="CO24" s="161"/>
      <c r="CP24" s="161"/>
      <c r="CQ24" s="161"/>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1"/>
      <c r="DO24" s="161"/>
      <c r="DP24" s="161"/>
      <c r="DQ24" s="161"/>
      <c r="DR24" s="161"/>
      <c r="DS24" s="161"/>
      <c r="DT24" s="161"/>
      <c r="DU24" s="161"/>
      <c r="DV24" s="161"/>
      <c r="DW24" s="161"/>
      <c r="DX24" s="161"/>
      <c r="DY24" s="161"/>
      <c r="DZ24" s="161"/>
    </row>
    <row r="25" spans="1:130" s="57" customFormat="1" ht="11.25" customHeight="1" x14ac:dyDescent="0.15">
      <c r="A25" s="181"/>
      <c r="B25" s="280"/>
      <c r="C25" s="281"/>
      <c r="D25" s="281"/>
      <c r="E25" s="281"/>
      <c r="F25" s="281"/>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4"/>
      <c r="BD25" s="284"/>
      <c r="BE25" s="284"/>
      <c r="BF25" s="284"/>
      <c r="BG25" s="285"/>
      <c r="BH25" s="161"/>
      <c r="BI25" s="174"/>
      <c r="BJ25" s="175"/>
      <c r="BK25" s="175"/>
      <c r="BL25" s="175"/>
      <c r="BM25" s="175"/>
      <c r="BN25" s="175"/>
      <c r="BO25" s="175"/>
      <c r="BP25" s="175"/>
      <c r="BQ25" s="175"/>
      <c r="BR25" s="169"/>
      <c r="BS25" s="169"/>
      <c r="BT25" s="175"/>
      <c r="BU25" s="175"/>
      <c r="BV25" s="175"/>
      <c r="BW25" s="175"/>
      <c r="BX25" s="175"/>
      <c r="BY25" s="169"/>
      <c r="BZ25" s="161"/>
      <c r="CA25" s="161"/>
      <c r="CB25" s="169"/>
      <c r="CC25" s="169"/>
      <c r="CD25" s="169"/>
      <c r="CE25" s="161"/>
      <c r="CF25" s="161"/>
      <c r="CG25" s="161"/>
      <c r="CH25" s="168"/>
      <c r="CI25" s="168"/>
      <c r="CJ25" s="161"/>
      <c r="CK25" s="161"/>
      <c r="CL25" s="161"/>
      <c r="CM25" s="161"/>
      <c r="CN25" s="161"/>
      <c r="CO25" s="161"/>
      <c r="CP25" s="161"/>
      <c r="CQ25" s="161"/>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c r="DR25" s="161"/>
      <c r="DS25" s="161"/>
      <c r="DT25" s="161"/>
      <c r="DU25" s="161"/>
      <c r="DV25" s="161"/>
      <c r="DW25" s="161"/>
      <c r="DX25" s="161"/>
      <c r="DY25" s="161"/>
      <c r="DZ25" s="161"/>
    </row>
    <row r="26" spans="1:130" s="57" customFormat="1" ht="16.5" customHeight="1" x14ac:dyDescent="0.15">
      <c r="A26" s="181"/>
      <c r="B26" s="280"/>
      <c r="C26" s="281"/>
      <c r="D26" s="281"/>
      <c r="E26" s="281"/>
      <c r="F26" s="283"/>
      <c r="G26" s="301" t="s">
        <v>396</v>
      </c>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2"/>
      <c r="AV26" s="282"/>
      <c r="AW26" s="284"/>
      <c r="AX26" s="284"/>
      <c r="AY26" s="284"/>
      <c r="AZ26" s="284"/>
      <c r="BA26" s="283"/>
      <c r="BB26" s="281"/>
      <c r="BC26" s="282"/>
      <c r="BD26" s="283"/>
      <c r="BE26" s="283"/>
      <c r="BF26" s="283"/>
      <c r="BG26" s="285"/>
      <c r="BH26" s="161"/>
      <c r="BI26" s="174"/>
      <c r="BJ26" s="175" t="s">
        <v>22</v>
      </c>
      <c r="BK26" s="175"/>
      <c r="BL26" s="175"/>
      <c r="BM26" s="175"/>
      <c r="BN26" s="175"/>
      <c r="BO26" s="175"/>
      <c r="BP26" s="175"/>
      <c r="BQ26" s="175"/>
      <c r="BR26" s="169"/>
      <c r="BS26" s="169" t="s">
        <v>17</v>
      </c>
      <c r="BT26" s="175"/>
      <c r="BU26" s="175" t="s">
        <v>24</v>
      </c>
      <c r="BV26" s="175"/>
      <c r="BW26" s="175"/>
      <c r="BX26" s="175"/>
      <c r="BY26" s="169"/>
      <c r="BZ26" s="161"/>
      <c r="CA26" s="161"/>
      <c r="CB26" s="169"/>
      <c r="CC26" s="169"/>
      <c r="CD26" s="169"/>
      <c r="CE26" s="161"/>
      <c r="CF26" s="161"/>
      <c r="CG26" s="161"/>
      <c r="CH26" s="168"/>
      <c r="CI26" s="168"/>
      <c r="CJ26" s="161"/>
      <c r="CK26" s="161"/>
      <c r="CL26" s="161"/>
      <c r="CM26" s="161"/>
      <c r="CN26" s="161"/>
      <c r="CO26" s="161"/>
      <c r="CP26" s="161"/>
      <c r="CQ26" s="161"/>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c r="DR26" s="161"/>
      <c r="DS26" s="161"/>
      <c r="DT26" s="161"/>
      <c r="DU26" s="161"/>
      <c r="DV26" s="161"/>
      <c r="DW26" s="161"/>
      <c r="DX26" s="161"/>
      <c r="DY26" s="161"/>
      <c r="DZ26" s="161"/>
    </row>
    <row r="27" spans="1:130" s="57" customFormat="1" ht="11.25" customHeight="1" x14ac:dyDescent="0.15">
      <c r="A27" s="181"/>
      <c r="B27" s="280"/>
      <c r="C27" s="281"/>
      <c r="D27" s="281"/>
      <c r="E27" s="281"/>
      <c r="F27" s="283"/>
      <c r="G27" s="302"/>
      <c r="H27" s="30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8"/>
      <c r="AV27" s="282"/>
      <c r="AW27" s="282"/>
      <c r="AX27" s="284"/>
      <c r="AY27" s="284"/>
      <c r="AZ27" s="284"/>
      <c r="BA27" s="284"/>
      <c r="BB27" s="283"/>
      <c r="BC27" s="281"/>
      <c r="BD27" s="283"/>
      <c r="BE27" s="283"/>
      <c r="BF27" s="283"/>
      <c r="BG27" s="285"/>
      <c r="BH27" s="161"/>
      <c r="BI27" s="174"/>
      <c r="BJ27" s="161"/>
      <c r="BK27" s="161"/>
      <c r="BL27" s="161"/>
      <c r="BM27" s="161"/>
      <c r="BN27" s="161"/>
      <c r="BO27" s="161"/>
      <c r="BP27" s="161"/>
      <c r="BQ27" s="161"/>
      <c r="BR27" s="161"/>
      <c r="BS27" s="161"/>
      <c r="BT27" s="161"/>
      <c r="BU27" s="161"/>
      <c r="BV27" s="161"/>
      <c r="BW27" s="161"/>
      <c r="BX27" s="175"/>
      <c r="BY27" s="169"/>
      <c r="BZ27" s="169"/>
      <c r="CA27" s="169"/>
      <c r="CB27" s="169"/>
      <c r="CC27" s="169"/>
      <c r="CD27" s="169"/>
      <c r="CE27" s="169"/>
      <c r="CF27" s="161"/>
      <c r="CG27" s="169"/>
      <c r="CH27" s="168"/>
      <c r="CI27" s="168"/>
      <c r="CJ27" s="161"/>
      <c r="CK27" s="161"/>
      <c r="CL27" s="161"/>
      <c r="CM27" s="161"/>
      <c r="CN27" s="161"/>
      <c r="CO27" s="161"/>
      <c r="CP27" s="161"/>
      <c r="CQ27" s="161"/>
      <c r="CR27" s="161"/>
      <c r="CS27" s="161"/>
      <c r="CT27" s="161"/>
      <c r="CU27" s="161"/>
      <c r="CV27" s="161"/>
      <c r="CW27" s="161"/>
      <c r="CX27" s="161"/>
      <c r="CY27" s="161"/>
      <c r="CZ27" s="161"/>
      <c r="DA27" s="161"/>
      <c r="DB27" s="161"/>
      <c r="DC27" s="161"/>
      <c r="DD27" s="161"/>
      <c r="DE27" s="161"/>
      <c r="DF27" s="161"/>
      <c r="DG27" s="161"/>
      <c r="DH27" s="161"/>
      <c r="DI27" s="161"/>
      <c r="DJ27" s="161"/>
      <c r="DK27" s="161"/>
      <c r="DL27" s="161"/>
      <c r="DM27" s="161"/>
      <c r="DN27" s="161"/>
      <c r="DO27" s="161"/>
      <c r="DP27" s="161"/>
      <c r="DQ27" s="161"/>
      <c r="DR27" s="161"/>
      <c r="DS27" s="161"/>
      <c r="DT27" s="161"/>
      <c r="DU27" s="161"/>
      <c r="DV27" s="161"/>
      <c r="DW27" s="161"/>
      <c r="DX27" s="161"/>
      <c r="DY27" s="161"/>
      <c r="DZ27" s="161"/>
    </row>
    <row r="28" spans="1:130" s="57" customFormat="1" ht="11.25" customHeight="1" thickBot="1" x14ac:dyDescent="0.2">
      <c r="A28" s="181"/>
      <c r="B28" s="280"/>
      <c r="C28" s="281"/>
      <c r="D28" s="281"/>
      <c r="E28" s="281"/>
      <c r="F28" s="283"/>
      <c r="G28" s="302"/>
      <c r="H28" s="302"/>
      <c r="I28" s="303" t="s">
        <v>397</v>
      </c>
      <c r="J28" s="303"/>
      <c r="K28" s="303"/>
      <c r="L28" s="303"/>
      <c r="M28" s="303"/>
      <c r="N28" s="303"/>
      <c r="O28" s="303"/>
      <c r="P28" s="303"/>
      <c r="Q28" s="303"/>
      <c r="R28" s="303"/>
      <c r="S28" s="303"/>
      <c r="T28" s="303"/>
      <c r="U28" s="303"/>
      <c r="V28" s="303"/>
      <c r="W28" s="303"/>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785">
        <f>AS32+AS33</f>
        <v>600</v>
      </c>
      <c r="AT28" s="785"/>
      <c r="AU28" s="785"/>
      <c r="AV28" s="785"/>
      <c r="AW28" s="302"/>
      <c r="AX28" s="302"/>
      <c r="AY28" s="284"/>
      <c r="AZ28" s="284"/>
      <c r="BA28" s="283"/>
      <c r="BB28" s="283"/>
      <c r="BC28" s="281"/>
      <c r="BD28" s="283"/>
      <c r="BE28" s="283"/>
      <c r="BF28" s="283"/>
      <c r="BG28" s="285"/>
      <c r="BH28" s="161"/>
      <c r="BI28" s="174"/>
      <c r="BJ28" s="175" t="s">
        <v>23</v>
      </c>
      <c r="BK28" s="175"/>
      <c r="BL28" s="175"/>
      <c r="BM28" s="175"/>
      <c r="BN28" s="175"/>
      <c r="BO28" s="175"/>
      <c r="BP28" s="175"/>
      <c r="BQ28" s="175"/>
      <c r="BR28" s="169"/>
      <c r="BS28" s="169" t="s">
        <v>17</v>
      </c>
      <c r="BT28" s="175"/>
      <c r="BU28" s="175" t="s">
        <v>24</v>
      </c>
      <c r="BV28" s="175"/>
      <c r="BW28" s="161"/>
      <c r="BX28" s="175"/>
      <c r="BY28" s="169"/>
      <c r="BZ28" s="161"/>
      <c r="CA28" s="161"/>
      <c r="CB28" s="161"/>
      <c r="CC28" s="161"/>
      <c r="CD28" s="169"/>
      <c r="CE28" s="169"/>
      <c r="CF28" s="161"/>
      <c r="CG28" s="169"/>
      <c r="CH28" s="168"/>
      <c r="CI28" s="168"/>
      <c r="CJ28" s="161"/>
      <c r="CK28" s="161"/>
      <c r="CL28" s="161"/>
      <c r="CM28" s="161"/>
      <c r="CN28" s="161"/>
      <c r="CO28" s="161"/>
      <c r="CP28" s="161"/>
      <c r="CQ28" s="161"/>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row>
    <row r="29" spans="1:130" s="57" customFormat="1" ht="11.25" customHeight="1" x14ac:dyDescent="0.15">
      <c r="A29" s="181"/>
      <c r="B29" s="280"/>
      <c r="C29" s="281"/>
      <c r="D29" s="281"/>
      <c r="E29" s="281"/>
      <c r="F29" s="283"/>
      <c r="G29" s="302"/>
      <c r="H29" s="302"/>
      <c r="I29" s="302"/>
      <c r="J29" s="305"/>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7"/>
      <c r="AJ29" s="306"/>
      <c r="AK29" s="307"/>
      <c r="AL29" s="307"/>
      <c r="AM29" s="307"/>
      <c r="AN29" s="307"/>
      <c r="AO29" s="302"/>
      <c r="AP29" s="302"/>
      <c r="AQ29" s="302"/>
      <c r="AR29" s="302"/>
      <c r="AS29" s="302"/>
      <c r="AT29" s="302"/>
      <c r="AU29" s="308"/>
      <c r="AV29" s="302"/>
      <c r="AW29" s="302"/>
      <c r="AX29" s="284"/>
      <c r="AY29" s="284"/>
      <c r="AZ29" s="284"/>
      <c r="BA29" s="284"/>
      <c r="BB29" s="283"/>
      <c r="BC29" s="281"/>
      <c r="BD29" s="283"/>
      <c r="BE29" s="283"/>
      <c r="BF29" s="283"/>
      <c r="BG29" s="285"/>
      <c r="BH29" s="161"/>
      <c r="BI29" s="174"/>
      <c r="BJ29" s="161"/>
      <c r="BK29" s="161"/>
      <c r="BL29" s="161"/>
      <c r="BM29" s="161"/>
      <c r="BN29" s="161"/>
      <c r="BO29" s="161"/>
      <c r="BP29" s="161"/>
      <c r="BQ29" s="161"/>
      <c r="BR29" s="161"/>
      <c r="BS29" s="161"/>
      <c r="BT29" s="161"/>
      <c r="BU29" s="161"/>
      <c r="BV29" s="161"/>
      <c r="BW29" s="161"/>
      <c r="BX29" s="161"/>
      <c r="BY29" s="161"/>
      <c r="BZ29" s="161"/>
      <c r="CA29" s="161"/>
      <c r="CB29" s="161"/>
      <c r="CC29" s="161"/>
      <c r="CD29" s="169"/>
      <c r="CE29" s="169"/>
      <c r="CF29" s="161"/>
      <c r="CG29" s="169"/>
      <c r="CH29" s="168"/>
      <c r="CI29" s="168"/>
      <c r="CJ29" s="161"/>
      <c r="CK29" s="161"/>
      <c r="CL29" s="161"/>
      <c r="CM29" s="161"/>
      <c r="CN29" s="161"/>
      <c r="CO29" s="161"/>
      <c r="CP29" s="161"/>
      <c r="CQ29" s="161"/>
      <c r="CR29" s="161"/>
      <c r="CS29" s="161"/>
      <c r="CT29" s="161"/>
      <c r="CU29" s="161"/>
      <c r="CV29" s="161"/>
      <c r="CW29" s="161"/>
      <c r="CX29" s="161"/>
      <c r="CY29" s="161"/>
      <c r="CZ29" s="161"/>
      <c r="DA29" s="161"/>
      <c r="DB29" s="161"/>
      <c r="DC29" s="161"/>
      <c r="DD29" s="161"/>
      <c r="DE29" s="161"/>
      <c r="DF29" s="161"/>
      <c r="DG29" s="161"/>
      <c r="DH29" s="161"/>
      <c r="DI29" s="161"/>
      <c r="DJ29" s="161"/>
      <c r="DK29" s="161"/>
      <c r="DL29" s="161"/>
      <c r="DM29" s="161"/>
      <c r="DN29" s="161"/>
      <c r="DO29" s="161"/>
      <c r="DP29" s="161"/>
      <c r="DQ29" s="161"/>
      <c r="DR29" s="161"/>
      <c r="DS29" s="161"/>
      <c r="DT29" s="161"/>
      <c r="DU29" s="161"/>
      <c r="DV29" s="161"/>
      <c r="DW29" s="161"/>
      <c r="DX29" s="161"/>
      <c r="DY29" s="161"/>
      <c r="DZ29" s="161"/>
    </row>
    <row r="30" spans="1:130" s="57" customFormat="1" ht="11.25" customHeight="1" x14ac:dyDescent="0.15">
      <c r="A30" s="181"/>
      <c r="B30" s="280"/>
      <c r="C30" s="281"/>
      <c r="D30" s="281"/>
      <c r="E30" s="281"/>
      <c r="F30" s="283"/>
      <c r="G30" s="302"/>
      <c r="H30" s="302"/>
      <c r="I30" s="302"/>
      <c r="J30" s="28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8"/>
      <c r="AJ30" s="302"/>
      <c r="AK30" s="308"/>
      <c r="AL30" s="308"/>
      <c r="AM30" s="308"/>
      <c r="AN30" s="308"/>
      <c r="AO30" s="302"/>
      <c r="AP30" s="302"/>
      <c r="AQ30" s="302"/>
      <c r="AR30" s="302"/>
      <c r="AS30" s="302"/>
      <c r="AT30" s="302"/>
      <c r="AU30" s="308"/>
      <c r="AV30" s="302"/>
      <c r="AW30" s="302"/>
      <c r="AX30" s="284"/>
      <c r="AY30" s="284"/>
      <c r="AZ30" s="284"/>
      <c r="BA30" s="284"/>
      <c r="BB30" s="283"/>
      <c r="BC30" s="281"/>
      <c r="BD30" s="283"/>
      <c r="BE30" s="283"/>
      <c r="BF30" s="283"/>
      <c r="BG30" s="285"/>
      <c r="BH30" s="161"/>
      <c r="BI30" s="174" t="s">
        <v>1</v>
      </c>
      <c r="BJ30" s="175"/>
      <c r="BK30" s="175"/>
      <c r="BL30" s="175"/>
      <c r="BM30" s="175"/>
      <c r="BN30" s="175"/>
      <c r="BO30" s="175"/>
      <c r="BP30" s="175"/>
      <c r="BQ30" s="161"/>
      <c r="BR30" s="161"/>
      <c r="BS30" s="161"/>
      <c r="BT30" s="161"/>
      <c r="BU30" s="161"/>
      <c r="BV30" s="161"/>
      <c r="BW30" s="161"/>
      <c r="BX30" s="161"/>
      <c r="BY30" s="161"/>
      <c r="BZ30" s="169"/>
      <c r="CA30" s="169"/>
      <c r="CB30" s="169"/>
      <c r="CC30" s="169"/>
      <c r="CD30" s="169"/>
      <c r="CE30" s="169"/>
      <c r="CF30" s="161"/>
      <c r="CG30" s="169"/>
      <c r="CH30" s="168"/>
      <c r="CI30" s="168"/>
      <c r="CJ30" s="161"/>
      <c r="CK30" s="161"/>
      <c r="CL30" s="161"/>
      <c r="CM30" s="161"/>
      <c r="CN30" s="161"/>
      <c r="CO30" s="161"/>
      <c r="CP30" s="161"/>
      <c r="CQ30" s="161"/>
      <c r="CR30" s="161"/>
      <c r="CS30" s="161"/>
      <c r="CT30" s="161"/>
      <c r="CU30" s="161"/>
      <c r="CV30" s="161"/>
      <c r="CW30" s="161"/>
      <c r="CX30" s="161"/>
      <c r="CY30" s="161"/>
      <c r="CZ30" s="161"/>
      <c r="DA30" s="161"/>
      <c r="DB30" s="161"/>
      <c r="DC30" s="161"/>
      <c r="DD30" s="161"/>
      <c r="DE30" s="161"/>
      <c r="DF30" s="161"/>
      <c r="DG30" s="161"/>
      <c r="DH30" s="161"/>
      <c r="DI30" s="161"/>
      <c r="DJ30" s="161"/>
      <c r="DK30" s="161"/>
      <c r="DL30" s="161"/>
      <c r="DM30" s="161"/>
      <c r="DN30" s="161"/>
      <c r="DO30" s="161"/>
      <c r="DP30" s="161"/>
      <c r="DQ30" s="161"/>
      <c r="DR30" s="161"/>
      <c r="DS30" s="161"/>
      <c r="DT30" s="161"/>
      <c r="DU30" s="161"/>
      <c r="DV30" s="161"/>
      <c r="DW30" s="161"/>
      <c r="DX30" s="161"/>
      <c r="DY30" s="161"/>
      <c r="DZ30" s="161"/>
    </row>
    <row r="31" spans="1:130" s="57" customFormat="1" ht="11.25" customHeight="1" x14ac:dyDescent="0.15">
      <c r="A31" s="181"/>
      <c r="B31" s="280"/>
      <c r="C31" s="281"/>
      <c r="D31" s="281"/>
      <c r="E31" s="281"/>
      <c r="F31" s="283"/>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8"/>
      <c r="AV31" s="302"/>
      <c r="AW31" s="302"/>
      <c r="AX31" s="284"/>
      <c r="AY31" s="284"/>
      <c r="AZ31" s="284"/>
      <c r="BA31" s="284"/>
      <c r="BB31" s="283"/>
      <c r="BC31" s="281"/>
      <c r="BD31" s="283"/>
      <c r="BE31" s="283"/>
      <c r="BF31" s="283"/>
      <c r="BG31" s="285"/>
      <c r="BH31" s="161"/>
      <c r="BI31" s="174"/>
      <c r="BJ31" s="175"/>
      <c r="BK31" s="175"/>
      <c r="BL31" s="175"/>
      <c r="BM31" s="175"/>
      <c r="BN31" s="175"/>
      <c r="BO31" s="175"/>
      <c r="BP31" s="175"/>
      <c r="BQ31" s="161"/>
      <c r="BR31" s="161"/>
      <c r="BS31" s="161"/>
      <c r="BT31" s="161"/>
      <c r="BU31" s="161"/>
      <c r="BV31" s="161"/>
      <c r="BW31" s="161"/>
      <c r="BX31" s="161"/>
      <c r="BY31" s="161"/>
      <c r="BZ31" s="169"/>
      <c r="CA31" s="169"/>
      <c r="CB31" s="169"/>
      <c r="CC31" s="169"/>
      <c r="CD31" s="169"/>
      <c r="CE31" s="169"/>
      <c r="CF31" s="161"/>
      <c r="CG31" s="169"/>
      <c r="CH31" s="168"/>
      <c r="CI31" s="168"/>
      <c r="CJ31" s="161"/>
      <c r="CK31" s="161"/>
      <c r="CL31" s="161"/>
      <c r="CM31" s="161"/>
      <c r="CN31" s="161"/>
      <c r="CO31" s="161"/>
      <c r="CP31" s="161"/>
      <c r="CQ31" s="161"/>
      <c r="CR31" s="161"/>
      <c r="CS31" s="161"/>
      <c r="CT31" s="161"/>
      <c r="CU31" s="161"/>
      <c r="CV31" s="161"/>
      <c r="CW31" s="161"/>
      <c r="CX31" s="161"/>
      <c r="CY31" s="161"/>
      <c r="CZ31" s="161"/>
      <c r="DA31" s="161"/>
      <c r="DB31" s="161"/>
      <c r="DC31" s="161"/>
      <c r="DD31" s="161"/>
      <c r="DE31" s="161"/>
      <c r="DF31" s="161"/>
      <c r="DG31" s="161"/>
      <c r="DH31" s="161"/>
      <c r="DI31" s="161"/>
      <c r="DJ31" s="161"/>
      <c r="DK31" s="161"/>
      <c r="DL31" s="161"/>
      <c r="DM31" s="161"/>
      <c r="DN31" s="161"/>
      <c r="DO31" s="161"/>
      <c r="DP31" s="161"/>
      <c r="DQ31" s="161"/>
      <c r="DR31" s="161"/>
      <c r="DS31" s="161"/>
      <c r="DT31" s="161"/>
      <c r="DU31" s="161"/>
      <c r="DV31" s="161"/>
      <c r="DW31" s="161"/>
      <c r="DX31" s="161"/>
      <c r="DY31" s="161"/>
      <c r="DZ31" s="161"/>
    </row>
    <row r="32" spans="1:130" s="57" customFormat="1" ht="11.25" customHeight="1" x14ac:dyDescent="0.15">
      <c r="A32" s="181"/>
      <c r="B32" s="280"/>
      <c r="C32" s="281"/>
      <c r="D32" s="281"/>
      <c r="E32" s="281"/>
      <c r="F32" s="283"/>
      <c r="G32" s="282"/>
      <c r="H32" s="302"/>
      <c r="I32" s="309" t="s">
        <v>398</v>
      </c>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1"/>
      <c r="AI32" s="312"/>
      <c r="AJ32" s="312"/>
      <c r="AK32" s="312"/>
      <c r="AL32" s="312"/>
      <c r="AM32" s="312"/>
      <c r="AN32" s="312"/>
      <c r="AO32" s="312"/>
      <c r="AP32" s="312"/>
      <c r="AQ32" s="312"/>
      <c r="AR32" s="312"/>
      <c r="AS32" s="786">
        <v>800</v>
      </c>
      <c r="AT32" s="786"/>
      <c r="AU32" s="786"/>
      <c r="AV32" s="787"/>
      <c r="AW32" s="282"/>
      <c r="AX32" s="284"/>
      <c r="AY32" s="284"/>
      <c r="AZ32" s="284"/>
      <c r="BA32" s="284"/>
      <c r="BB32" s="283"/>
      <c r="BC32" s="281"/>
      <c r="BD32" s="283"/>
      <c r="BE32" s="283"/>
      <c r="BF32" s="283"/>
      <c r="BG32" s="285"/>
      <c r="BH32" s="161"/>
      <c r="BI32" s="174"/>
      <c r="BJ32" s="175" t="s">
        <v>399</v>
      </c>
      <c r="BK32" s="175"/>
      <c r="BL32" s="175"/>
      <c r="BM32" s="175"/>
      <c r="BN32" s="175"/>
      <c r="BO32" s="175"/>
      <c r="BP32" s="175"/>
      <c r="BQ32" s="161"/>
      <c r="BR32" s="161"/>
      <c r="BS32" s="169" t="s">
        <v>17</v>
      </c>
      <c r="BT32" s="169"/>
      <c r="BU32" s="169" t="s">
        <v>26</v>
      </c>
      <c r="BV32" s="169"/>
      <c r="BW32" s="169"/>
      <c r="BX32" s="169"/>
      <c r="BY32" s="169"/>
      <c r="BZ32" s="169"/>
      <c r="CA32" s="169" t="s">
        <v>173</v>
      </c>
      <c r="CB32" s="169"/>
      <c r="CC32" s="169"/>
      <c r="CD32" s="169"/>
      <c r="CE32" s="169"/>
      <c r="CF32" s="161"/>
      <c r="CG32" s="169"/>
      <c r="CH32" s="168"/>
      <c r="CI32" s="168"/>
      <c r="CJ32" s="161"/>
      <c r="CK32" s="161"/>
      <c r="CL32" s="161"/>
      <c r="CM32" s="161"/>
      <c r="CN32" s="161"/>
      <c r="CO32" s="161"/>
      <c r="CP32" s="161"/>
      <c r="CQ32" s="161"/>
      <c r="CR32" s="161"/>
      <c r="CS32" s="161"/>
      <c r="CT32" s="161"/>
      <c r="CU32" s="161"/>
      <c r="CV32" s="161"/>
      <c r="CW32" s="161"/>
      <c r="CX32" s="161"/>
      <c r="CY32" s="161"/>
      <c r="CZ32" s="161"/>
      <c r="DA32" s="161"/>
      <c r="DB32" s="161"/>
      <c r="DC32" s="161"/>
      <c r="DD32" s="161"/>
      <c r="DE32" s="161"/>
      <c r="DF32" s="161"/>
      <c r="DG32" s="161"/>
      <c r="DH32" s="161"/>
      <c r="DI32" s="161"/>
      <c r="DJ32" s="161"/>
      <c r="DK32" s="161"/>
      <c r="DL32" s="161"/>
      <c r="DM32" s="161"/>
      <c r="DN32" s="161"/>
      <c r="DO32" s="161"/>
      <c r="DP32" s="161"/>
      <c r="DQ32" s="161"/>
      <c r="DR32" s="161"/>
      <c r="DS32" s="161"/>
      <c r="DT32" s="161"/>
      <c r="DU32" s="161"/>
      <c r="DV32" s="161"/>
      <c r="DW32" s="161"/>
      <c r="DX32" s="161"/>
      <c r="DY32" s="161"/>
      <c r="DZ32" s="161"/>
    </row>
    <row r="33" spans="1:130" s="57" customFormat="1" ht="11.25" customHeight="1" x14ac:dyDescent="0.15">
      <c r="A33" s="181"/>
      <c r="B33" s="280"/>
      <c r="C33" s="281"/>
      <c r="D33" s="281"/>
      <c r="E33" s="281"/>
      <c r="F33" s="283"/>
      <c r="G33" s="282"/>
      <c r="H33" s="302"/>
      <c r="I33" s="309" t="s">
        <v>400</v>
      </c>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1"/>
      <c r="AI33" s="312"/>
      <c r="AJ33" s="312"/>
      <c r="AK33" s="312"/>
      <c r="AL33" s="312"/>
      <c r="AM33" s="312"/>
      <c r="AN33" s="312"/>
      <c r="AO33" s="312"/>
      <c r="AP33" s="312"/>
      <c r="AQ33" s="312"/>
      <c r="AR33" s="312"/>
      <c r="AS33" s="786">
        <v>-200</v>
      </c>
      <c r="AT33" s="786"/>
      <c r="AU33" s="786"/>
      <c r="AV33" s="787"/>
      <c r="AW33" s="282"/>
      <c r="AX33" s="284"/>
      <c r="AY33" s="284"/>
      <c r="AZ33" s="284"/>
      <c r="BA33" s="284"/>
      <c r="BB33" s="283"/>
      <c r="BC33" s="281"/>
      <c r="BD33" s="283"/>
      <c r="BE33" s="283"/>
      <c r="BF33" s="283"/>
      <c r="BG33" s="285"/>
      <c r="BH33" s="161"/>
      <c r="BI33" s="174"/>
      <c r="BJ33" s="175" t="s">
        <v>172</v>
      </c>
      <c r="BK33" s="175"/>
      <c r="BL33" s="175"/>
      <c r="BM33" s="175"/>
      <c r="BN33" s="175"/>
      <c r="BO33" s="175"/>
      <c r="BP33" s="175"/>
      <c r="BQ33" s="161"/>
      <c r="BR33" s="161"/>
      <c r="BS33" s="161"/>
      <c r="BT33" s="161"/>
      <c r="BU33" s="161"/>
      <c r="BV33" s="161"/>
      <c r="BW33" s="161"/>
      <c r="BX33" s="161"/>
      <c r="BY33" s="161"/>
      <c r="BZ33" s="169"/>
      <c r="CA33" s="169"/>
      <c r="CB33" s="169"/>
      <c r="CC33" s="169"/>
      <c r="CD33" s="169"/>
      <c r="CE33" s="169"/>
      <c r="CF33" s="161"/>
      <c r="CG33" s="169"/>
      <c r="CH33" s="168"/>
      <c r="CI33" s="168"/>
      <c r="CJ33" s="161"/>
      <c r="CK33" s="161"/>
      <c r="CL33" s="161"/>
      <c r="CM33" s="161"/>
      <c r="CN33" s="161"/>
      <c r="CO33" s="161"/>
      <c r="CP33" s="161"/>
      <c r="CQ33" s="161"/>
      <c r="CR33" s="161"/>
      <c r="CS33" s="161"/>
      <c r="CT33" s="161"/>
      <c r="CU33" s="161"/>
      <c r="CV33" s="161"/>
      <c r="CW33" s="161"/>
      <c r="CX33" s="161"/>
      <c r="CY33" s="161"/>
      <c r="CZ33" s="161"/>
      <c r="DA33" s="161"/>
      <c r="DB33" s="161"/>
      <c r="DC33" s="161"/>
      <c r="DD33" s="161"/>
      <c r="DE33" s="161"/>
      <c r="DF33" s="161"/>
      <c r="DG33" s="161"/>
      <c r="DH33" s="161"/>
      <c r="DI33" s="161"/>
      <c r="DJ33" s="161"/>
      <c r="DK33" s="161"/>
      <c r="DL33" s="161"/>
      <c r="DM33" s="161"/>
      <c r="DN33" s="161"/>
      <c r="DO33" s="161"/>
      <c r="DP33" s="161"/>
      <c r="DQ33" s="161"/>
      <c r="DR33" s="161"/>
      <c r="DS33" s="161"/>
      <c r="DT33" s="161"/>
      <c r="DU33" s="161"/>
      <c r="DV33" s="161"/>
      <c r="DW33" s="161"/>
      <c r="DX33" s="161"/>
      <c r="DY33" s="161"/>
      <c r="DZ33" s="161"/>
    </row>
    <row r="34" spans="1:130" s="57" customFormat="1" ht="11.25" customHeight="1" x14ac:dyDescent="0.15">
      <c r="A34" s="181"/>
      <c r="B34" s="280"/>
      <c r="C34" s="281"/>
      <c r="D34" s="281"/>
      <c r="E34" s="281"/>
      <c r="F34" s="283"/>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3"/>
      <c r="BE34" s="283"/>
      <c r="BF34" s="283"/>
      <c r="BG34" s="285"/>
      <c r="BH34" s="161"/>
      <c r="BI34" s="174"/>
      <c r="BJ34" s="175"/>
      <c r="BK34" s="175"/>
      <c r="BL34" s="175"/>
      <c r="BM34" s="175"/>
      <c r="BN34" s="175"/>
      <c r="BO34" s="175"/>
      <c r="BP34" s="175"/>
      <c r="BQ34" s="161"/>
      <c r="BR34" s="161"/>
      <c r="BS34" s="169" t="s">
        <v>17</v>
      </c>
      <c r="BT34" s="169"/>
      <c r="BU34" s="169" t="s">
        <v>26</v>
      </c>
      <c r="BV34" s="169"/>
      <c r="BW34" s="169"/>
      <c r="BX34" s="169"/>
      <c r="BY34" s="169"/>
      <c r="BZ34" s="169"/>
      <c r="CA34" s="169" t="s">
        <v>27</v>
      </c>
      <c r="CB34" s="169"/>
      <c r="CC34" s="169"/>
      <c r="CD34" s="169"/>
      <c r="CE34" s="169"/>
      <c r="CF34" s="161"/>
      <c r="CG34" s="169"/>
      <c r="CH34" s="168"/>
      <c r="CI34" s="168"/>
      <c r="CJ34" s="161"/>
      <c r="CK34" s="161"/>
      <c r="CL34" s="161"/>
      <c r="CM34" s="161"/>
      <c r="CN34" s="161"/>
      <c r="CO34" s="161"/>
      <c r="CP34" s="161"/>
      <c r="CQ34" s="161"/>
      <c r="CR34" s="161"/>
      <c r="CS34" s="161"/>
      <c r="CT34" s="161"/>
      <c r="CU34" s="161"/>
      <c r="CV34" s="161"/>
      <c r="CW34" s="161"/>
      <c r="CX34" s="161"/>
      <c r="CY34" s="161"/>
      <c r="CZ34" s="161"/>
      <c r="DA34" s="161"/>
      <c r="DB34" s="161"/>
      <c r="DC34" s="161"/>
      <c r="DD34" s="161"/>
      <c r="DE34" s="161"/>
      <c r="DF34" s="161"/>
      <c r="DG34" s="161"/>
      <c r="DH34" s="161"/>
      <c r="DI34" s="161"/>
      <c r="DJ34" s="161"/>
      <c r="DK34" s="161"/>
      <c r="DL34" s="161"/>
      <c r="DM34" s="161"/>
      <c r="DN34" s="161"/>
      <c r="DO34" s="161"/>
      <c r="DP34" s="161"/>
      <c r="DQ34" s="161"/>
      <c r="DR34" s="161"/>
      <c r="DS34" s="161"/>
      <c r="DT34" s="161"/>
      <c r="DU34" s="161"/>
      <c r="DV34" s="161"/>
      <c r="DW34" s="161"/>
      <c r="DX34" s="161"/>
      <c r="DY34" s="161"/>
      <c r="DZ34" s="161"/>
    </row>
    <row r="35" spans="1:130" s="57" customFormat="1" ht="11.25" customHeight="1" x14ac:dyDescent="0.15">
      <c r="A35" s="181"/>
      <c r="B35" s="280"/>
      <c r="C35" s="281"/>
      <c r="D35" s="281"/>
      <c r="E35" s="281"/>
      <c r="F35" s="283"/>
      <c r="G35" s="282"/>
      <c r="H35" s="282"/>
      <c r="I35" s="313" t="s">
        <v>401</v>
      </c>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284"/>
      <c r="BB35" s="283"/>
      <c r="BC35" s="281"/>
      <c r="BD35" s="283"/>
      <c r="BE35" s="283"/>
      <c r="BF35" s="283"/>
      <c r="BG35" s="285"/>
      <c r="BH35" s="161"/>
      <c r="BI35" s="174"/>
      <c r="BJ35" s="175"/>
      <c r="BK35" s="175"/>
      <c r="BL35" s="175"/>
      <c r="BM35" s="175"/>
      <c r="BN35" s="175"/>
      <c r="BO35" s="175"/>
      <c r="BP35" s="175"/>
      <c r="BQ35" s="161"/>
      <c r="BR35" s="175"/>
      <c r="BS35" s="175"/>
      <c r="BT35" s="175"/>
      <c r="BU35" s="175"/>
      <c r="BV35" s="175"/>
      <c r="BW35" s="161"/>
      <c r="BX35" s="161"/>
      <c r="BY35" s="161"/>
      <c r="BZ35" s="169"/>
      <c r="CA35" s="169"/>
      <c r="CB35" s="169"/>
      <c r="CC35" s="169"/>
      <c r="CD35" s="169"/>
      <c r="CE35" s="169"/>
      <c r="CF35" s="161"/>
      <c r="CG35" s="169"/>
      <c r="CH35" s="168"/>
      <c r="CI35" s="168"/>
      <c r="CJ35" s="161"/>
      <c r="CK35" s="161"/>
      <c r="CL35" s="161"/>
      <c r="CM35" s="161"/>
      <c r="CN35" s="161"/>
      <c r="CO35" s="161"/>
      <c r="CP35" s="161"/>
      <c r="CQ35" s="161"/>
      <c r="CR35" s="161"/>
      <c r="CS35" s="161"/>
      <c r="CT35" s="161"/>
      <c r="CU35" s="161"/>
      <c r="CV35" s="161"/>
      <c r="CW35" s="161"/>
      <c r="CX35" s="161"/>
      <c r="CY35" s="161"/>
      <c r="CZ35" s="161"/>
      <c r="DA35" s="161"/>
      <c r="DB35" s="161"/>
      <c r="DC35" s="161"/>
      <c r="DD35" s="161"/>
      <c r="DE35" s="161"/>
      <c r="DF35" s="161"/>
      <c r="DG35" s="161"/>
      <c r="DH35" s="161"/>
      <c r="DI35" s="161"/>
      <c r="DJ35" s="161"/>
      <c r="DK35" s="161"/>
      <c r="DL35" s="161"/>
      <c r="DM35" s="161"/>
      <c r="DN35" s="161"/>
      <c r="DO35" s="161"/>
      <c r="DP35" s="161"/>
      <c r="DQ35" s="161"/>
      <c r="DR35" s="161"/>
      <c r="DS35" s="161"/>
      <c r="DT35" s="161"/>
      <c r="DU35" s="161"/>
      <c r="DV35" s="161"/>
      <c r="DW35" s="161"/>
      <c r="DX35" s="161"/>
      <c r="DY35" s="161"/>
      <c r="DZ35" s="161"/>
    </row>
    <row r="36" spans="1:130" s="57" customFormat="1" ht="11.25" customHeight="1" x14ac:dyDescent="0.15">
      <c r="A36" s="181"/>
      <c r="B36" s="280"/>
      <c r="C36" s="281"/>
      <c r="D36" s="281"/>
      <c r="E36" s="281"/>
      <c r="F36" s="283"/>
      <c r="G36" s="282"/>
      <c r="H36" s="314"/>
      <c r="I36" s="315" t="s">
        <v>48</v>
      </c>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316"/>
      <c r="AW36" s="282"/>
      <c r="AX36" s="284"/>
      <c r="AY36" s="284"/>
      <c r="AZ36" s="284"/>
      <c r="BA36" s="284"/>
      <c r="BB36" s="283"/>
      <c r="BC36" s="281"/>
      <c r="BD36" s="283"/>
      <c r="BE36" s="283"/>
      <c r="BF36" s="283"/>
      <c r="BG36" s="285"/>
      <c r="BH36" s="161"/>
      <c r="BI36" s="174" t="s">
        <v>2</v>
      </c>
      <c r="BJ36" s="175"/>
      <c r="BK36" s="175"/>
      <c r="BL36" s="175"/>
      <c r="BM36" s="175"/>
      <c r="BN36" s="175"/>
      <c r="BO36" s="175"/>
      <c r="BP36" s="175"/>
      <c r="BQ36" s="161"/>
      <c r="BR36" s="175"/>
      <c r="BS36" s="175"/>
      <c r="BT36" s="175"/>
      <c r="BU36" s="175"/>
      <c r="BV36" s="175"/>
      <c r="BW36" s="161"/>
      <c r="BX36" s="161"/>
      <c r="BY36" s="161"/>
      <c r="BZ36" s="169"/>
      <c r="CA36" s="169"/>
      <c r="CB36" s="169"/>
      <c r="CC36" s="169"/>
      <c r="CD36" s="169"/>
      <c r="CE36" s="169"/>
      <c r="CF36" s="161"/>
      <c r="CG36" s="169"/>
      <c r="CH36" s="168"/>
      <c r="CI36" s="168"/>
      <c r="CJ36" s="161"/>
      <c r="CK36" s="161"/>
      <c r="CL36" s="161"/>
      <c r="CM36" s="161"/>
      <c r="CN36" s="161"/>
      <c r="CO36" s="161"/>
      <c r="CP36" s="161"/>
      <c r="CQ36" s="161"/>
      <c r="CR36" s="161"/>
      <c r="CS36" s="161"/>
      <c r="CT36" s="161"/>
      <c r="CU36" s="161"/>
      <c r="CV36" s="161"/>
      <c r="CW36" s="161"/>
      <c r="CX36" s="161"/>
      <c r="CY36" s="161"/>
      <c r="CZ36" s="161"/>
      <c r="DA36" s="161"/>
      <c r="DB36" s="161"/>
      <c r="DC36" s="161"/>
      <c r="DD36" s="161"/>
      <c r="DE36" s="161"/>
      <c r="DF36" s="161"/>
      <c r="DG36" s="161"/>
      <c r="DH36" s="161"/>
      <c r="DI36" s="161"/>
      <c r="DJ36" s="161"/>
      <c r="DK36" s="161"/>
      <c r="DL36" s="161"/>
      <c r="DM36" s="161"/>
      <c r="DN36" s="161"/>
      <c r="DO36" s="161"/>
      <c r="DP36" s="161"/>
      <c r="DQ36" s="161"/>
      <c r="DR36" s="161"/>
      <c r="DS36" s="161"/>
      <c r="DT36" s="161"/>
      <c r="DU36" s="161"/>
      <c r="DV36" s="161"/>
      <c r="DW36" s="161"/>
      <c r="DX36" s="161"/>
      <c r="DY36" s="161"/>
      <c r="DZ36" s="161"/>
    </row>
    <row r="37" spans="1:130" s="57" customFormat="1" ht="11.25" customHeight="1" x14ac:dyDescent="0.15">
      <c r="A37" s="181"/>
      <c r="B37" s="280"/>
      <c r="C37" s="281"/>
      <c r="D37" s="281"/>
      <c r="E37" s="281"/>
      <c r="F37" s="283"/>
      <c r="G37" s="282"/>
      <c r="H37" s="302"/>
      <c r="I37" s="315"/>
      <c r="J37" s="282"/>
      <c r="K37" s="288"/>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317"/>
      <c r="AW37" s="282"/>
      <c r="AX37" s="284"/>
      <c r="AY37" s="284"/>
      <c r="AZ37" s="284"/>
      <c r="BA37" s="284"/>
      <c r="BB37" s="283"/>
      <c r="BC37" s="281"/>
      <c r="BD37" s="283"/>
      <c r="BE37" s="283"/>
      <c r="BF37" s="283"/>
      <c r="BG37" s="285"/>
      <c r="BH37" s="161"/>
      <c r="BI37" s="174"/>
      <c r="BJ37" s="175"/>
      <c r="BK37" s="175"/>
      <c r="BL37" s="175"/>
      <c r="BM37" s="175"/>
      <c r="BN37" s="175"/>
      <c r="BO37" s="175"/>
      <c r="BP37" s="175"/>
      <c r="BQ37" s="175"/>
      <c r="BR37" s="175"/>
      <c r="BS37" s="175"/>
      <c r="BT37" s="175"/>
      <c r="BU37" s="175"/>
      <c r="BV37" s="175"/>
      <c r="BW37" s="175"/>
      <c r="BX37" s="169"/>
      <c r="BY37" s="169"/>
      <c r="BZ37" s="169"/>
      <c r="CA37" s="169"/>
      <c r="CB37" s="169"/>
      <c r="CC37" s="169"/>
      <c r="CD37" s="169"/>
      <c r="CE37" s="169"/>
      <c r="CF37" s="161"/>
      <c r="CG37" s="169"/>
      <c r="CH37" s="168"/>
      <c r="CI37" s="168"/>
      <c r="CJ37" s="161"/>
      <c r="CK37" s="161"/>
      <c r="CL37" s="161"/>
      <c r="CM37" s="161"/>
      <c r="CN37" s="161"/>
      <c r="CO37" s="161"/>
      <c r="CP37" s="161"/>
      <c r="CQ37" s="161"/>
      <c r="CR37" s="161"/>
      <c r="CS37" s="161"/>
      <c r="CT37" s="161"/>
      <c r="CU37" s="161"/>
      <c r="CV37" s="161"/>
      <c r="CW37" s="161"/>
      <c r="CX37" s="161"/>
      <c r="CY37" s="161"/>
      <c r="CZ37" s="161"/>
      <c r="DA37" s="161"/>
      <c r="DB37" s="161"/>
      <c r="DC37" s="161"/>
      <c r="DD37" s="161"/>
      <c r="DE37" s="161"/>
      <c r="DF37" s="161"/>
      <c r="DG37" s="161"/>
      <c r="DH37" s="161"/>
      <c r="DI37" s="161"/>
      <c r="DJ37" s="161"/>
      <c r="DK37" s="161"/>
      <c r="DL37" s="161"/>
      <c r="DM37" s="161"/>
      <c r="DN37" s="161"/>
      <c r="DO37" s="161"/>
      <c r="DP37" s="161"/>
      <c r="DQ37" s="161"/>
      <c r="DR37" s="161"/>
      <c r="DS37" s="161"/>
      <c r="DT37" s="161"/>
      <c r="DU37" s="161"/>
      <c r="DV37" s="161"/>
      <c r="DW37" s="161"/>
      <c r="DX37" s="161"/>
      <c r="DY37" s="161"/>
      <c r="DZ37" s="161"/>
    </row>
    <row r="38" spans="1:130" s="57" customFormat="1" ht="11.25" customHeight="1" x14ac:dyDescent="0.15">
      <c r="A38" s="181"/>
      <c r="B38" s="280"/>
      <c r="C38" s="281"/>
      <c r="D38" s="281"/>
      <c r="E38" s="281"/>
      <c r="F38" s="283"/>
      <c r="G38" s="282"/>
      <c r="H38" s="282"/>
      <c r="I38" s="318"/>
      <c r="J38" s="302"/>
      <c r="K38" s="302"/>
      <c r="L38" s="302"/>
      <c r="M38" s="302"/>
      <c r="N38" s="302"/>
      <c r="O38" s="302"/>
      <c r="P38" s="302"/>
      <c r="Q38" s="302"/>
      <c r="R38" s="302"/>
      <c r="S38" s="302"/>
      <c r="T38" s="302"/>
      <c r="U38" s="302"/>
      <c r="V38" s="302"/>
      <c r="W38" s="302"/>
      <c r="X38" s="319"/>
      <c r="Y38" s="319"/>
      <c r="Z38" s="319"/>
      <c r="AA38" s="319"/>
      <c r="AB38" s="319"/>
      <c r="AC38" s="319"/>
      <c r="AD38" s="319"/>
      <c r="AE38" s="319"/>
      <c r="AF38" s="302"/>
      <c r="AG38" s="320"/>
      <c r="AH38" s="319"/>
      <c r="AI38" s="319"/>
      <c r="AJ38" s="319"/>
      <c r="AK38" s="319"/>
      <c r="AL38" s="319"/>
      <c r="AM38" s="319"/>
      <c r="AN38" s="319"/>
      <c r="AO38" s="319"/>
      <c r="AP38" s="319"/>
      <c r="AQ38" s="319"/>
      <c r="AR38" s="319"/>
      <c r="AS38" s="319"/>
      <c r="AT38" s="319"/>
      <c r="AU38" s="319"/>
      <c r="AV38" s="321"/>
      <c r="AW38" s="282"/>
      <c r="AX38" s="284"/>
      <c r="AY38" s="284"/>
      <c r="AZ38" s="284"/>
      <c r="BA38" s="284"/>
      <c r="BB38" s="283"/>
      <c r="BC38" s="281"/>
      <c r="BD38" s="283"/>
      <c r="BE38" s="283"/>
      <c r="BF38" s="283"/>
      <c r="BG38" s="285"/>
      <c r="BH38" s="161"/>
      <c r="BI38" s="174"/>
      <c r="BJ38" s="175" t="s">
        <v>402</v>
      </c>
      <c r="BK38" s="175"/>
      <c r="BL38" s="175"/>
      <c r="BM38" s="175"/>
      <c r="BN38" s="175"/>
      <c r="BO38" s="175"/>
      <c r="BP38" s="175"/>
      <c r="BQ38" s="175"/>
      <c r="BR38" s="175"/>
      <c r="BS38" s="175"/>
      <c r="BT38" s="175"/>
      <c r="BU38" s="175"/>
      <c r="BV38" s="175"/>
      <c r="BW38" s="175"/>
      <c r="BX38" s="169"/>
      <c r="BY38" s="169"/>
      <c r="BZ38" s="169"/>
      <c r="CA38" s="169"/>
      <c r="CB38" s="169"/>
      <c r="CC38" s="169"/>
      <c r="CD38" s="169"/>
      <c r="CE38" s="169"/>
      <c r="CF38" s="161"/>
      <c r="CG38" s="169"/>
      <c r="CH38" s="168"/>
      <c r="CI38" s="168"/>
      <c r="CJ38" s="161"/>
      <c r="CK38" s="161"/>
      <c r="CL38" s="161"/>
      <c r="CM38" s="161"/>
      <c r="CN38" s="161"/>
      <c r="CO38" s="161"/>
      <c r="CP38" s="161"/>
      <c r="CQ38" s="161"/>
      <c r="CR38" s="161"/>
      <c r="CS38" s="161"/>
      <c r="CT38" s="161"/>
      <c r="CU38" s="161"/>
      <c r="CV38" s="161"/>
      <c r="CW38" s="161"/>
      <c r="CX38" s="161"/>
      <c r="CY38" s="161"/>
      <c r="CZ38" s="161"/>
      <c r="DA38" s="161"/>
      <c r="DB38" s="161"/>
      <c r="DC38" s="161"/>
      <c r="DD38" s="161"/>
      <c r="DE38" s="161"/>
      <c r="DF38" s="161"/>
      <c r="DG38" s="161"/>
      <c r="DH38" s="161"/>
      <c r="DI38" s="161"/>
      <c r="DJ38" s="161"/>
      <c r="DK38" s="161"/>
      <c r="DL38" s="161"/>
      <c r="DM38" s="161"/>
      <c r="DN38" s="161"/>
      <c r="DO38" s="161"/>
      <c r="DP38" s="161"/>
      <c r="DQ38" s="161"/>
      <c r="DR38" s="161"/>
      <c r="DS38" s="161"/>
      <c r="DT38" s="161"/>
      <c r="DU38" s="161"/>
      <c r="DV38" s="161"/>
      <c r="DW38" s="161"/>
      <c r="DX38" s="161"/>
      <c r="DY38" s="161"/>
      <c r="DZ38" s="161"/>
    </row>
    <row r="39" spans="1:130" s="57" customFormat="1" ht="11.25" customHeight="1" x14ac:dyDescent="0.15">
      <c r="A39" s="181"/>
      <c r="B39" s="280"/>
      <c r="C39" s="281"/>
      <c r="D39" s="281"/>
      <c r="E39" s="281"/>
      <c r="F39" s="283"/>
      <c r="G39" s="282"/>
      <c r="H39" s="282"/>
      <c r="I39" s="32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317"/>
      <c r="AW39" s="282"/>
      <c r="AX39" s="284"/>
      <c r="AY39" s="284"/>
      <c r="AZ39" s="284"/>
      <c r="BA39" s="284"/>
      <c r="BB39" s="283"/>
      <c r="BC39" s="281"/>
      <c r="BD39" s="283"/>
      <c r="BE39" s="283"/>
      <c r="BF39" s="283"/>
      <c r="BG39" s="285"/>
      <c r="BH39" s="161"/>
      <c r="BI39" s="174"/>
      <c r="BJ39" s="175"/>
      <c r="BK39" s="175"/>
      <c r="BL39" s="175"/>
      <c r="BM39" s="175"/>
      <c r="BN39" s="175"/>
      <c r="BO39" s="175"/>
      <c r="BP39" s="175"/>
      <c r="BQ39" s="175"/>
      <c r="BR39" s="175"/>
      <c r="BS39" s="175"/>
      <c r="BT39" s="175"/>
      <c r="BU39" s="175"/>
      <c r="BV39" s="175"/>
      <c r="BW39" s="175"/>
      <c r="BX39" s="169"/>
      <c r="BY39" s="169"/>
      <c r="BZ39" s="169"/>
      <c r="CA39" s="169"/>
      <c r="CB39" s="169"/>
      <c r="CC39" s="169"/>
      <c r="CD39" s="169"/>
      <c r="CE39" s="169"/>
      <c r="CF39" s="161"/>
      <c r="CG39" s="169"/>
      <c r="CH39" s="168"/>
      <c r="CI39" s="168"/>
      <c r="CJ39" s="161"/>
      <c r="CK39" s="161"/>
      <c r="CL39" s="161"/>
      <c r="CM39" s="161"/>
      <c r="CN39" s="161"/>
      <c r="CO39" s="161"/>
      <c r="CP39" s="161"/>
      <c r="CQ39" s="161"/>
      <c r="CR39" s="161"/>
      <c r="CS39" s="161"/>
      <c r="CT39" s="161"/>
      <c r="CU39" s="161"/>
      <c r="CV39" s="161"/>
      <c r="CW39" s="161"/>
      <c r="CX39" s="161"/>
      <c r="CY39" s="161"/>
      <c r="CZ39" s="161"/>
      <c r="DA39" s="161"/>
      <c r="DB39" s="161"/>
      <c r="DC39" s="161"/>
      <c r="DD39" s="161"/>
      <c r="DE39" s="161"/>
      <c r="DF39" s="161"/>
      <c r="DG39" s="161"/>
      <c r="DH39" s="161"/>
      <c r="DI39" s="161"/>
      <c r="DJ39" s="161"/>
      <c r="DK39" s="161"/>
      <c r="DL39" s="161"/>
      <c r="DM39" s="161"/>
      <c r="DN39" s="161"/>
      <c r="DO39" s="161"/>
      <c r="DP39" s="161"/>
      <c r="DQ39" s="161"/>
      <c r="DR39" s="161"/>
      <c r="DS39" s="161"/>
      <c r="DT39" s="161"/>
      <c r="DU39" s="161"/>
      <c r="DV39" s="161"/>
      <c r="DW39" s="161"/>
      <c r="DX39" s="161"/>
      <c r="DY39" s="161"/>
      <c r="DZ39" s="161"/>
    </row>
    <row r="40" spans="1:130" s="57" customFormat="1" ht="11.25" customHeight="1" x14ac:dyDescent="0.15">
      <c r="A40" s="181"/>
      <c r="B40" s="280"/>
      <c r="C40" s="281"/>
      <c r="D40" s="281"/>
      <c r="E40" s="281"/>
      <c r="F40" s="283"/>
      <c r="G40" s="282"/>
      <c r="H40" s="282"/>
      <c r="I40" s="323"/>
      <c r="J40" s="313"/>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24"/>
      <c r="AU40" s="325"/>
      <c r="AV40" s="326"/>
      <c r="AW40" s="282"/>
      <c r="AX40" s="284"/>
      <c r="AY40" s="284"/>
      <c r="AZ40" s="284"/>
      <c r="BA40" s="283"/>
      <c r="BB40" s="281"/>
      <c r="BC40" s="282"/>
      <c r="BD40" s="283"/>
      <c r="BE40" s="283"/>
      <c r="BF40" s="283"/>
      <c r="BG40" s="285"/>
      <c r="BH40" s="161"/>
      <c r="BI40" s="174"/>
      <c r="BJ40" s="175" t="s">
        <v>403</v>
      </c>
      <c r="BK40" s="175"/>
      <c r="BL40" s="175"/>
      <c r="BM40" s="175"/>
      <c r="BN40" s="175"/>
      <c r="BO40" s="175"/>
      <c r="BP40" s="175"/>
      <c r="BQ40" s="175"/>
      <c r="BR40" s="175"/>
      <c r="BS40" s="175"/>
      <c r="BT40" s="175"/>
      <c r="BU40" s="175"/>
      <c r="BV40" s="175"/>
      <c r="BW40" s="175"/>
      <c r="BX40" s="169"/>
      <c r="BY40" s="169"/>
      <c r="BZ40" s="169"/>
      <c r="CA40" s="169"/>
      <c r="CB40" s="169"/>
      <c r="CC40" s="169"/>
      <c r="CD40" s="169"/>
      <c r="CE40" s="169"/>
      <c r="CF40" s="161"/>
      <c r="CG40" s="169"/>
      <c r="CH40" s="168"/>
      <c r="CI40" s="168"/>
      <c r="CJ40" s="161"/>
      <c r="CK40" s="161"/>
      <c r="CL40" s="161"/>
      <c r="CM40" s="161"/>
      <c r="CN40" s="161"/>
      <c r="CO40" s="161"/>
      <c r="CP40" s="161"/>
      <c r="CQ40" s="161"/>
      <c r="CR40" s="161"/>
      <c r="CS40" s="161"/>
      <c r="CT40" s="161"/>
      <c r="CU40" s="161"/>
      <c r="CV40" s="161"/>
      <c r="CW40" s="161"/>
      <c r="CX40" s="161"/>
      <c r="CY40" s="161"/>
      <c r="CZ40" s="161"/>
      <c r="DA40" s="161"/>
      <c r="DB40" s="161"/>
      <c r="DC40" s="161"/>
      <c r="DD40" s="161"/>
      <c r="DE40" s="161"/>
      <c r="DF40" s="161"/>
      <c r="DG40" s="161"/>
      <c r="DH40" s="161"/>
      <c r="DI40" s="161"/>
      <c r="DJ40" s="161"/>
      <c r="DK40" s="161"/>
      <c r="DL40" s="161"/>
      <c r="DM40" s="161"/>
      <c r="DN40" s="161"/>
      <c r="DO40" s="161"/>
      <c r="DP40" s="161"/>
      <c r="DQ40" s="161"/>
      <c r="DR40" s="161"/>
      <c r="DS40" s="161"/>
      <c r="DT40" s="161"/>
      <c r="DU40" s="161"/>
      <c r="DV40" s="161"/>
      <c r="DW40" s="161"/>
      <c r="DX40" s="161"/>
      <c r="DY40" s="161"/>
      <c r="DZ40" s="161"/>
    </row>
    <row r="41" spans="1:130" s="57" customFormat="1" ht="11.25" customHeight="1" x14ac:dyDescent="0.15">
      <c r="A41" s="181"/>
      <c r="B41" s="280"/>
      <c r="C41" s="281"/>
      <c r="D41" s="281"/>
      <c r="E41" s="281"/>
      <c r="F41" s="283"/>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8"/>
      <c r="AU41" s="282"/>
      <c r="AV41" s="282"/>
      <c r="AW41" s="284"/>
      <c r="AX41" s="284"/>
      <c r="AY41" s="284"/>
      <c r="AZ41" s="284"/>
      <c r="BA41" s="283"/>
      <c r="BB41" s="281"/>
      <c r="BC41" s="282"/>
      <c r="BD41" s="283"/>
      <c r="BE41" s="283"/>
      <c r="BF41" s="283"/>
      <c r="BG41" s="285"/>
      <c r="BH41" s="161"/>
      <c r="BI41" s="174"/>
      <c r="BJ41" s="175" t="s">
        <v>404</v>
      </c>
      <c r="BK41" s="175"/>
      <c r="BL41" s="175"/>
      <c r="BM41" s="175"/>
      <c r="BN41" s="175"/>
      <c r="BO41" s="175"/>
      <c r="BP41" s="175"/>
      <c r="BQ41" s="175"/>
      <c r="BR41" s="175"/>
      <c r="BS41" s="175"/>
      <c r="BT41" s="175"/>
      <c r="BU41" s="175"/>
      <c r="BV41" s="175"/>
      <c r="BW41" s="175"/>
      <c r="BX41" s="169"/>
      <c r="BY41" s="169"/>
      <c r="BZ41" s="169"/>
      <c r="CA41" s="169"/>
      <c r="CB41" s="169"/>
      <c r="CC41" s="169"/>
      <c r="CD41" s="169"/>
      <c r="CE41" s="169"/>
      <c r="CF41" s="161"/>
      <c r="CG41" s="169"/>
      <c r="CH41" s="168"/>
      <c r="CI41" s="168"/>
      <c r="CJ41" s="161"/>
      <c r="CK41" s="161"/>
      <c r="CL41" s="161"/>
      <c r="CM41" s="161"/>
      <c r="CN41" s="161"/>
      <c r="CO41" s="161"/>
      <c r="CP41" s="161"/>
      <c r="CQ41" s="161"/>
      <c r="CR41" s="161"/>
      <c r="CS41" s="161"/>
      <c r="CT41" s="161"/>
      <c r="CU41" s="161"/>
      <c r="CV41" s="161"/>
      <c r="CW41" s="161"/>
      <c r="CX41" s="161"/>
      <c r="CY41" s="161"/>
      <c r="CZ41" s="161"/>
      <c r="DA41" s="161"/>
      <c r="DB41" s="161"/>
      <c r="DC41" s="161"/>
      <c r="DD41" s="161"/>
      <c r="DE41" s="161"/>
      <c r="DF41" s="161"/>
      <c r="DG41" s="161"/>
      <c r="DH41" s="161"/>
      <c r="DI41" s="161"/>
      <c r="DJ41" s="161"/>
      <c r="DK41" s="161"/>
      <c r="DL41" s="161"/>
      <c r="DM41" s="161"/>
      <c r="DN41" s="161"/>
      <c r="DO41" s="161"/>
      <c r="DP41" s="161"/>
      <c r="DQ41" s="161"/>
      <c r="DR41" s="161"/>
      <c r="DS41" s="161"/>
      <c r="DT41" s="161"/>
      <c r="DU41" s="161"/>
      <c r="DV41" s="161"/>
      <c r="DW41" s="161"/>
      <c r="DX41" s="161"/>
      <c r="DY41" s="161"/>
      <c r="DZ41" s="161"/>
    </row>
    <row r="42" spans="1:130" s="57" customFormat="1" ht="16.5" customHeight="1" x14ac:dyDescent="0.15">
      <c r="A42" s="181"/>
      <c r="B42" s="280"/>
      <c r="C42" s="281"/>
      <c r="D42" s="281"/>
      <c r="E42" s="281"/>
      <c r="F42" s="283"/>
      <c r="G42" s="301" t="s">
        <v>405</v>
      </c>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4"/>
      <c r="AX42" s="284"/>
      <c r="AY42" s="284"/>
      <c r="AZ42" s="284"/>
      <c r="BA42" s="283"/>
      <c r="BB42" s="281"/>
      <c r="BC42" s="282"/>
      <c r="BD42" s="283"/>
      <c r="BE42" s="283"/>
      <c r="BF42" s="283"/>
      <c r="BG42" s="285"/>
      <c r="BH42" s="161"/>
      <c r="BI42" s="327"/>
      <c r="BJ42" s="175"/>
      <c r="BK42" s="175"/>
      <c r="BL42" s="175"/>
      <c r="BM42" s="175"/>
      <c r="BN42" s="175"/>
      <c r="BO42" s="175"/>
      <c r="BP42" s="175"/>
      <c r="BQ42" s="175"/>
      <c r="BR42" s="175"/>
      <c r="BS42" s="175"/>
      <c r="BT42" s="175"/>
      <c r="BU42" s="175"/>
      <c r="BV42" s="175"/>
      <c r="BW42" s="175"/>
      <c r="BX42" s="169"/>
      <c r="BY42" s="169"/>
      <c r="BZ42" s="169"/>
      <c r="CA42" s="169"/>
      <c r="CB42" s="169"/>
      <c r="CC42" s="169"/>
      <c r="CD42" s="169"/>
      <c r="CE42" s="169"/>
      <c r="CF42" s="161"/>
      <c r="CG42" s="169"/>
      <c r="CH42" s="168"/>
      <c r="CI42" s="168"/>
      <c r="CJ42" s="161"/>
      <c r="CK42" s="161"/>
      <c r="CL42" s="161"/>
      <c r="CM42" s="161"/>
      <c r="CN42" s="161"/>
      <c r="CO42" s="161"/>
      <c r="CP42" s="161"/>
      <c r="CQ42" s="161"/>
      <c r="CR42" s="161"/>
      <c r="CS42" s="161"/>
      <c r="CT42" s="161"/>
      <c r="CU42" s="161"/>
      <c r="CV42" s="161"/>
      <c r="CW42" s="161"/>
      <c r="CX42" s="161"/>
      <c r="CY42" s="161"/>
      <c r="CZ42" s="161"/>
      <c r="DA42" s="161"/>
      <c r="DB42" s="161"/>
      <c r="DC42" s="161"/>
      <c r="DD42" s="161"/>
      <c r="DE42" s="161"/>
      <c r="DF42" s="161"/>
      <c r="DG42" s="161"/>
      <c r="DH42" s="161"/>
      <c r="DI42" s="161"/>
      <c r="DJ42" s="161"/>
      <c r="DK42" s="161"/>
      <c r="DL42" s="161"/>
      <c r="DM42" s="161"/>
      <c r="DN42" s="161"/>
      <c r="DO42" s="161"/>
      <c r="DP42" s="161"/>
      <c r="DQ42" s="161"/>
      <c r="DR42" s="161"/>
      <c r="DS42" s="161"/>
      <c r="DT42" s="161"/>
      <c r="DU42" s="161"/>
      <c r="DV42" s="161"/>
      <c r="DW42" s="161"/>
      <c r="DX42" s="161"/>
      <c r="DY42" s="161"/>
      <c r="DZ42" s="161"/>
    </row>
    <row r="43" spans="1:130" s="57" customFormat="1" ht="11.25" customHeight="1" x14ac:dyDescent="0.15">
      <c r="A43" s="181"/>
      <c r="B43" s="280"/>
      <c r="C43" s="281"/>
      <c r="D43" s="281"/>
      <c r="E43" s="281"/>
      <c r="F43" s="283"/>
      <c r="G43" s="328"/>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8"/>
      <c r="AU43" s="282"/>
      <c r="AV43" s="282"/>
      <c r="AW43" s="284"/>
      <c r="AX43" s="284"/>
      <c r="AY43" s="284"/>
      <c r="AZ43" s="284"/>
      <c r="BA43" s="283"/>
      <c r="BB43" s="281"/>
      <c r="BC43" s="282"/>
      <c r="BD43" s="283"/>
      <c r="BE43" s="283"/>
      <c r="BF43" s="283"/>
      <c r="BG43" s="285"/>
      <c r="BH43" s="161"/>
      <c r="BI43" s="327"/>
      <c r="BJ43" s="175"/>
      <c r="BK43" s="175"/>
      <c r="BL43" s="175"/>
      <c r="BM43" s="175"/>
      <c r="BN43" s="175"/>
      <c r="BO43" s="175"/>
      <c r="BP43" s="175"/>
      <c r="BQ43" s="175"/>
      <c r="BR43" s="175"/>
      <c r="BS43" s="175"/>
      <c r="BT43" s="175"/>
      <c r="BU43" s="175"/>
      <c r="BV43" s="175"/>
      <c r="BW43" s="175"/>
      <c r="BX43" s="169"/>
      <c r="BY43" s="169"/>
      <c r="BZ43" s="169"/>
      <c r="CA43" s="169"/>
      <c r="CB43" s="169"/>
      <c r="CC43" s="169"/>
      <c r="CD43" s="169"/>
      <c r="CE43" s="169"/>
      <c r="CF43" s="161"/>
      <c r="CG43" s="169"/>
      <c r="CH43" s="168"/>
      <c r="CI43" s="168"/>
      <c r="CJ43" s="161"/>
      <c r="CK43" s="161"/>
      <c r="CL43" s="161"/>
      <c r="CM43" s="161"/>
      <c r="CN43" s="161"/>
      <c r="CO43" s="161"/>
      <c r="CP43" s="161"/>
      <c r="CQ43" s="161"/>
      <c r="CR43" s="161"/>
      <c r="CS43" s="161"/>
      <c r="CT43" s="161"/>
      <c r="CU43" s="161"/>
      <c r="CV43" s="161"/>
      <c r="CW43" s="161"/>
      <c r="CX43" s="161"/>
      <c r="CY43" s="161"/>
      <c r="CZ43" s="161"/>
      <c r="DA43" s="161"/>
      <c r="DB43" s="161"/>
      <c r="DC43" s="161"/>
      <c r="DD43" s="161"/>
      <c r="DE43" s="161"/>
      <c r="DF43" s="161"/>
      <c r="DG43" s="161"/>
      <c r="DH43" s="161"/>
      <c r="DI43" s="161"/>
      <c r="DJ43" s="161"/>
      <c r="DK43" s="161"/>
      <c r="DL43" s="161"/>
      <c r="DM43" s="161"/>
      <c r="DN43" s="161"/>
      <c r="DO43" s="161"/>
      <c r="DP43" s="161"/>
      <c r="DQ43" s="161"/>
      <c r="DR43" s="161"/>
      <c r="DS43" s="161"/>
      <c r="DT43" s="161"/>
      <c r="DU43" s="161"/>
      <c r="DV43" s="161"/>
      <c r="DW43" s="161"/>
      <c r="DX43" s="161"/>
      <c r="DY43" s="161"/>
      <c r="DZ43" s="161"/>
    </row>
    <row r="44" spans="1:130" s="57" customFormat="1" ht="11.25" customHeight="1" x14ac:dyDescent="0.15">
      <c r="A44" s="181"/>
      <c r="B44" s="280"/>
      <c r="C44" s="281"/>
      <c r="D44" s="281"/>
      <c r="E44" s="281"/>
      <c r="F44" s="283"/>
      <c r="G44" s="282"/>
      <c r="H44" s="282"/>
      <c r="I44" s="329" t="s">
        <v>406</v>
      </c>
      <c r="J44" s="330"/>
      <c r="K44" s="330"/>
      <c r="L44" s="330"/>
      <c r="M44" s="330"/>
      <c r="N44" s="330"/>
      <c r="O44" s="330"/>
      <c r="P44" s="330"/>
      <c r="Q44" s="330"/>
      <c r="R44" s="330"/>
      <c r="S44" s="330"/>
      <c r="T44" s="330"/>
      <c r="U44" s="330"/>
      <c r="V44" s="330"/>
      <c r="W44" s="330"/>
      <c r="X44" s="330"/>
      <c r="Y44" s="330"/>
      <c r="Z44" s="330"/>
      <c r="AA44" s="330"/>
      <c r="AB44" s="330"/>
      <c r="AC44" s="331"/>
      <c r="AD44" s="332" t="s">
        <v>407</v>
      </c>
      <c r="AE44" s="333"/>
      <c r="AF44" s="333"/>
      <c r="AG44" s="333"/>
      <c r="AH44" s="333"/>
      <c r="AI44" s="333"/>
      <c r="AJ44" s="333"/>
      <c r="AK44" s="333"/>
      <c r="AL44" s="333"/>
      <c r="AM44" s="333"/>
      <c r="AN44" s="333"/>
      <c r="AO44" s="333"/>
      <c r="AP44" s="333"/>
      <c r="AQ44" s="333"/>
      <c r="AR44" s="333"/>
      <c r="AS44" s="333"/>
      <c r="AT44" s="333"/>
      <c r="AU44" s="333"/>
      <c r="AV44" s="334"/>
      <c r="AW44" s="282"/>
      <c r="AX44" s="282"/>
      <c r="AY44" s="284"/>
      <c r="AZ44" s="284"/>
      <c r="BA44" s="284"/>
      <c r="BB44" s="281"/>
      <c r="BC44" s="282"/>
      <c r="BD44" s="283"/>
      <c r="BE44" s="283"/>
      <c r="BF44" s="283"/>
      <c r="BG44" s="285"/>
      <c r="BH44" s="161"/>
      <c r="BI44" s="174"/>
      <c r="BJ44" s="175"/>
      <c r="BK44" s="175"/>
      <c r="BL44" s="175"/>
      <c r="BM44" s="175"/>
      <c r="BN44" s="175"/>
      <c r="BO44" s="175"/>
      <c r="BP44" s="175"/>
      <c r="BQ44" s="175"/>
      <c r="BR44" s="175"/>
      <c r="BS44" s="175"/>
      <c r="BT44" s="175"/>
      <c r="BU44" s="175"/>
      <c r="BV44" s="175"/>
      <c r="BW44" s="175"/>
      <c r="BX44" s="169"/>
      <c r="BY44" s="169"/>
      <c r="BZ44" s="169"/>
      <c r="CA44" s="169"/>
      <c r="CB44" s="169"/>
      <c r="CC44" s="169"/>
      <c r="CD44" s="169"/>
      <c r="CE44" s="169"/>
      <c r="CF44" s="161"/>
      <c r="CG44" s="169"/>
      <c r="CH44" s="168"/>
      <c r="CI44" s="168"/>
      <c r="CJ44" s="161"/>
      <c r="CK44" s="161"/>
      <c r="CL44" s="161"/>
      <c r="CM44" s="161"/>
      <c r="CN44" s="161"/>
      <c r="CO44" s="161"/>
      <c r="CP44" s="161"/>
      <c r="CQ44" s="161"/>
      <c r="CR44" s="161"/>
      <c r="CS44" s="161"/>
      <c r="CT44" s="161"/>
      <c r="CU44" s="161"/>
      <c r="CV44" s="161"/>
      <c r="CW44" s="161"/>
      <c r="CX44" s="161"/>
      <c r="CY44" s="161"/>
      <c r="CZ44" s="161"/>
      <c r="DA44" s="161"/>
      <c r="DB44" s="161"/>
      <c r="DC44" s="161"/>
      <c r="DD44" s="161"/>
      <c r="DE44" s="161"/>
      <c r="DF44" s="161"/>
      <c r="DG44" s="161"/>
      <c r="DH44" s="161"/>
      <c r="DI44" s="161"/>
      <c r="DJ44" s="161"/>
      <c r="DK44" s="161"/>
      <c r="DL44" s="161"/>
      <c r="DM44" s="161"/>
      <c r="DN44" s="161"/>
      <c r="DO44" s="161"/>
      <c r="DP44" s="161"/>
      <c r="DQ44" s="161"/>
      <c r="DR44" s="161"/>
      <c r="DS44" s="161"/>
      <c r="DT44" s="161"/>
      <c r="DU44" s="161"/>
      <c r="DV44" s="161"/>
      <c r="DW44" s="161"/>
      <c r="DX44" s="161"/>
      <c r="DY44" s="161"/>
      <c r="DZ44" s="161"/>
    </row>
    <row r="45" spans="1:130" s="57" customFormat="1" ht="11.25" customHeight="1" x14ac:dyDescent="0.15">
      <c r="A45" s="181"/>
      <c r="B45" s="280"/>
      <c r="C45" s="281"/>
      <c r="D45" s="281"/>
      <c r="E45" s="281"/>
      <c r="F45" s="283"/>
      <c r="G45" s="282"/>
      <c r="H45" s="282"/>
      <c r="I45" s="309" t="s">
        <v>408</v>
      </c>
      <c r="J45" s="335"/>
      <c r="K45" s="335"/>
      <c r="L45" s="335"/>
      <c r="M45" s="335"/>
      <c r="N45" s="335"/>
      <c r="O45" s="335"/>
      <c r="P45" s="335"/>
      <c r="Q45" s="335"/>
      <c r="R45" s="335"/>
      <c r="S45" s="335"/>
      <c r="T45" s="335"/>
      <c r="U45" s="335"/>
      <c r="V45" s="335"/>
      <c r="W45" s="335"/>
      <c r="X45" s="335"/>
      <c r="Y45" s="335"/>
      <c r="Z45" s="335"/>
      <c r="AA45" s="335"/>
      <c r="AB45" s="335"/>
      <c r="AC45" s="331"/>
      <c r="AD45" s="332" t="s">
        <v>409</v>
      </c>
      <c r="AE45" s="333"/>
      <c r="AF45" s="333"/>
      <c r="AG45" s="333"/>
      <c r="AH45" s="333"/>
      <c r="AI45" s="333"/>
      <c r="AJ45" s="333"/>
      <c r="AK45" s="333"/>
      <c r="AL45" s="333"/>
      <c r="AM45" s="333"/>
      <c r="AN45" s="333"/>
      <c r="AO45" s="333"/>
      <c r="AP45" s="333"/>
      <c r="AQ45" s="333"/>
      <c r="AR45" s="333"/>
      <c r="AS45" s="333"/>
      <c r="AT45" s="333"/>
      <c r="AU45" s="333"/>
      <c r="AV45" s="334"/>
      <c r="AW45" s="282"/>
      <c r="AX45" s="282"/>
      <c r="AY45" s="284"/>
      <c r="AZ45" s="284"/>
      <c r="BA45" s="284"/>
      <c r="BB45" s="281"/>
      <c r="BC45" s="282"/>
      <c r="BD45" s="283"/>
      <c r="BE45" s="283"/>
      <c r="BF45" s="283"/>
      <c r="BG45" s="285"/>
      <c r="BH45" s="161"/>
      <c r="BI45" s="174"/>
      <c r="BJ45" s="175"/>
      <c r="BK45" s="175"/>
      <c r="BL45" s="175"/>
      <c r="BM45" s="175"/>
      <c r="BN45" s="175"/>
      <c r="BO45" s="175"/>
      <c r="BP45" s="175"/>
      <c r="BQ45" s="175"/>
      <c r="BR45" s="175"/>
      <c r="BS45" s="175"/>
      <c r="BT45" s="175"/>
      <c r="BU45" s="175"/>
      <c r="BV45" s="175"/>
      <c r="BW45" s="175"/>
      <c r="BX45" s="169"/>
      <c r="BY45" s="169"/>
      <c r="BZ45" s="169"/>
      <c r="CA45" s="169"/>
      <c r="CB45" s="169"/>
      <c r="CC45" s="169"/>
      <c r="CD45" s="169"/>
      <c r="CE45" s="169"/>
      <c r="CF45" s="161"/>
      <c r="CG45" s="169"/>
      <c r="CH45" s="168"/>
      <c r="CI45" s="168"/>
      <c r="CJ45" s="161"/>
      <c r="CK45" s="161"/>
      <c r="CL45" s="161"/>
      <c r="CM45" s="161"/>
      <c r="CN45" s="161"/>
      <c r="CO45" s="161"/>
      <c r="CP45" s="161"/>
      <c r="CQ45" s="161"/>
      <c r="CR45" s="161"/>
      <c r="CS45" s="161"/>
      <c r="CT45" s="161"/>
      <c r="CU45" s="161"/>
      <c r="CV45" s="161"/>
      <c r="CW45" s="161"/>
      <c r="CX45" s="161"/>
      <c r="CY45" s="161"/>
      <c r="CZ45" s="161"/>
      <c r="DA45" s="161"/>
      <c r="DB45" s="161"/>
      <c r="DC45" s="161"/>
      <c r="DD45" s="161"/>
      <c r="DE45" s="161"/>
      <c r="DF45" s="161"/>
      <c r="DG45" s="161"/>
      <c r="DH45" s="161"/>
      <c r="DI45" s="161"/>
      <c r="DJ45" s="161"/>
      <c r="DK45" s="161"/>
      <c r="DL45" s="161"/>
      <c r="DM45" s="161"/>
      <c r="DN45" s="161"/>
      <c r="DO45" s="161"/>
      <c r="DP45" s="161"/>
      <c r="DQ45" s="161"/>
      <c r="DR45" s="161"/>
      <c r="DS45" s="161"/>
      <c r="DT45" s="161"/>
      <c r="DU45" s="161"/>
      <c r="DV45" s="161"/>
      <c r="DW45" s="161"/>
      <c r="DX45" s="161"/>
      <c r="DY45" s="161"/>
      <c r="DZ45" s="161"/>
    </row>
    <row r="46" spans="1:130" s="57" customFormat="1" ht="23.25" customHeight="1" x14ac:dyDescent="0.15">
      <c r="A46" s="181"/>
      <c r="B46" s="280"/>
      <c r="C46" s="281"/>
      <c r="D46" s="281"/>
      <c r="E46" s="281"/>
      <c r="F46" s="283"/>
      <c r="G46" s="282"/>
      <c r="H46" s="314"/>
      <c r="I46" s="336" t="s">
        <v>410</v>
      </c>
      <c r="J46" s="330"/>
      <c r="K46" s="330"/>
      <c r="L46" s="330"/>
      <c r="M46" s="330"/>
      <c r="N46" s="330"/>
      <c r="O46" s="330"/>
      <c r="P46" s="330"/>
      <c r="Q46" s="330"/>
      <c r="R46" s="330"/>
      <c r="S46" s="330"/>
      <c r="T46" s="330"/>
      <c r="U46" s="330"/>
      <c r="V46" s="330"/>
      <c r="W46" s="330"/>
      <c r="X46" s="330"/>
      <c r="Y46" s="330"/>
      <c r="Z46" s="330"/>
      <c r="AA46" s="330"/>
      <c r="AB46" s="330"/>
      <c r="AC46" s="331"/>
      <c r="AD46" s="788" t="s">
        <v>411</v>
      </c>
      <c r="AE46" s="789"/>
      <c r="AF46" s="789"/>
      <c r="AG46" s="789"/>
      <c r="AH46" s="789"/>
      <c r="AI46" s="789"/>
      <c r="AJ46" s="789"/>
      <c r="AK46" s="789"/>
      <c r="AL46" s="789"/>
      <c r="AM46" s="789"/>
      <c r="AN46" s="789"/>
      <c r="AO46" s="789"/>
      <c r="AP46" s="789"/>
      <c r="AQ46" s="789"/>
      <c r="AR46" s="789"/>
      <c r="AS46" s="789"/>
      <c r="AT46" s="789"/>
      <c r="AU46" s="789"/>
      <c r="AV46" s="790"/>
      <c r="AW46" s="282"/>
      <c r="AX46" s="282"/>
      <c r="AY46" s="284"/>
      <c r="AZ46" s="284"/>
      <c r="BA46" s="284"/>
      <c r="BB46" s="281"/>
      <c r="BC46" s="282"/>
      <c r="BD46" s="283"/>
      <c r="BE46" s="283"/>
      <c r="BF46" s="283"/>
      <c r="BG46" s="285"/>
      <c r="BH46" s="161"/>
      <c r="BI46" s="212"/>
      <c r="BJ46" s="213"/>
      <c r="BK46" s="213"/>
      <c r="BL46" s="213"/>
      <c r="BM46" s="213"/>
      <c r="BN46" s="213"/>
      <c r="BO46" s="213"/>
      <c r="BP46" s="213"/>
      <c r="BQ46" s="213"/>
      <c r="BR46" s="213"/>
      <c r="BS46" s="213"/>
      <c r="BT46" s="213"/>
      <c r="BU46" s="213"/>
      <c r="BV46" s="213"/>
      <c r="BW46" s="213"/>
      <c r="BX46" s="214"/>
      <c r="BY46" s="214"/>
      <c r="BZ46" s="214"/>
      <c r="CA46" s="214"/>
      <c r="CB46" s="214"/>
      <c r="CC46" s="214"/>
      <c r="CD46" s="214"/>
      <c r="CE46" s="214"/>
      <c r="CF46" s="215"/>
      <c r="CG46" s="214"/>
      <c r="CH46" s="216"/>
      <c r="CI46" s="168"/>
      <c r="CJ46" s="161"/>
      <c r="CK46" s="161"/>
      <c r="CL46" s="161"/>
      <c r="CM46" s="161"/>
      <c r="CN46" s="161"/>
      <c r="CO46" s="161"/>
      <c r="CP46" s="161"/>
      <c r="CQ46" s="161"/>
      <c r="CR46" s="161"/>
      <c r="CS46" s="161"/>
      <c r="CT46" s="161"/>
      <c r="CU46" s="161"/>
      <c r="CV46" s="161"/>
      <c r="CW46" s="161"/>
      <c r="CX46" s="161"/>
      <c r="CY46" s="161"/>
      <c r="CZ46" s="161"/>
      <c r="DA46" s="161"/>
      <c r="DB46" s="161"/>
      <c r="DC46" s="161"/>
      <c r="DD46" s="161"/>
      <c r="DE46" s="161"/>
      <c r="DF46" s="161"/>
      <c r="DG46" s="161"/>
      <c r="DH46" s="161"/>
      <c r="DI46" s="161"/>
      <c r="DJ46" s="161"/>
      <c r="DK46" s="161"/>
      <c r="DL46" s="161"/>
      <c r="DM46" s="161"/>
      <c r="DN46" s="161"/>
      <c r="DO46" s="161"/>
      <c r="DP46" s="161"/>
      <c r="DQ46" s="161"/>
      <c r="DR46" s="161"/>
      <c r="DS46" s="161"/>
      <c r="DT46" s="161"/>
      <c r="DU46" s="161"/>
      <c r="DV46" s="161"/>
      <c r="DW46" s="161"/>
      <c r="DX46" s="161"/>
      <c r="DY46" s="161"/>
      <c r="DZ46" s="161"/>
    </row>
    <row r="47" spans="1:130" s="57" customFormat="1" ht="11.25" customHeight="1" x14ac:dyDescent="0.15">
      <c r="A47" s="337"/>
      <c r="B47" s="280"/>
      <c r="C47" s="281"/>
      <c r="D47" s="281"/>
      <c r="E47" s="281"/>
      <c r="F47" s="283"/>
      <c r="G47" s="282"/>
      <c r="H47" s="282"/>
      <c r="I47" s="309" t="s">
        <v>412</v>
      </c>
      <c r="J47" s="335"/>
      <c r="K47" s="335"/>
      <c r="L47" s="335"/>
      <c r="M47" s="335"/>
      <c r="N47" s="335"/>
      <c r="O47" s="335"/>
      <c r="P47" s="335"/>
      <c r="Q47" s="335"/>
      <c r="R47" s="335"/>
      <c r="S47" s="335"/>
      <c r="T47" s="335"/>
      <c r="U47" s="335"/>
      <c r="V47" s="335"/>
      <c r="W47" s="335"/>
      <c r="X47" s="335"/>
      <c r="Y47" s="335"/>
      <c r="Z47" s="335"/>
      <c r="AA47" s="335"/>
      <c r="AB47" s="335"/>
      <c r="AC47" s="331"/>
      <c r="AD47" s="332" t="s">
        <v>413</v>
      </c>
      <c r="AE47" s="333"/>
      <c r="AF47" s="333"/>
      <c r="AG47" s="333"/>
      <c r="AH47" s="333"/>
      <c r="AI47" s="333"/>
      <c r="AJ47" s="333"/>
      <c r="AK47" s="333"/>
      <c r="AL47" s="333"/>
      <c r="AM47" s="333"/>
      <c r="AN47" s="333"/>
      <c r="AO47" s="333"/>
      <c r="AP47" s="333"/>
      <c r="AQ47" s="333"/>
      <c r="AR47" s="333"/>
      <c r="AS47" s="333"/>
      <c r="AT47" s="333"/>
      <c r="AU47" s="333"/>
      <c r="AV47" s="334"/>
      <c r="AW47" s="282"/>
      <c r="AX47" s="282"/>
      <c r="AY47" s="284"/>
      <c r="AZ47" s="284"/>
      <c r="BA47" s="284"/>
      <c r="BB47" s="281"/>
      <c r="BC47" s="282"/>
      <c r="BD47" s="283"/>
      <c r="BE47" s="283"/>
      <c r="BF47" s="283"/>
      <c r="BG47" s="285"/>
      <c r="BH47" s="327"/>
      <c r="BI47" s="161"/>
      <c r="BJ47" s="161"/>
      <c r="BK47" s="161"/>
      <c r="BL47" s="161"/>
      <c r="BM47" s="161"/>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8"/>
      <c r="CJ47" s="161"/>
      <c r="CK47" s="161"/>
      <c r="CL47" s="161"/>
      <c r="CM47" s="161"/>
      <c r="CN47" s="161"/>
      <c r="CO47" s="161"/>
      <c r="CP47" s="161"/>
      <c r="CQ47" s="161"/>
      <c r="CR47" s="161"/>
      <c r="CS47" s="161"/>
      <c r="CT47" s="161"/>
      <c r="CU47" s="161"/>
      <c r="CV47" s="161"/>
      <c r="CW47" s="161"/>
      <c r="CX47" s="161"/>
      <c r="CY47" s="161"/>
      <c r="CZ47" s="161"/>
      <c r="DA47" s="161"/>
      <c r="DB47" s="161"/>
      <c r="DC47" s="161"/>
      <c r="DD47" s="161"/>
      <c r="DE47" s="161"/>
      <c r="DF47" s="161"/>
      <c r="DG47" s="161"/>
      <c r="DH47" s="161"/>
      <c r="DI47" s="161"/>
      <c r="DJ47" s="161"/>
      <c r="DK47" s="161"/>
      <c r="DL47" s="161"/>
      <c r="DM47" s="161"/>
      <c r="DN47" s="161"/>
      <c r="DO47" s="161"/>
      <c r="DP47" s="161"/>
      <c r="DQ47" s="161"/>
      <c r="DR47" s="161"/>
      <c r="DS47" s="161"/>
      <c r="DT47" s="161"/>
      <c r="DU47" s="161"/>
      <c r="DV47" s="161"/>
      <c r="DW47" s="161"/>
      <c r="DX47" s="161"/>
      <c r="DY47" s="161"/>
      <c r="DZ47" s="161"/>
    </row>
    <row r="48" spans="1:130" ht="13.5" x14ac:dyDescent="0.15">
      <c r="A48" s="337"/>
      <c r="B48" s="338"/>
      <c r="C48" s="339"/>
      <c r="D48" s="339"/>
      <c r="E48" s="339"/>
      <c r="F48" s="339"/>
      <c r="G48" s="282"/>
      <c r="H48" s="282"/>
      <c r="I48" s="329" t="s">
        <v>414</v>
      </c>
      <c r="J48" s="330"/>
      <c r="K48" s="330"/>
      <c r="L48" s="330"/>
      <c r="M48" s="330"/>
      <c r="N48" s="330"/>
      <c r="O48" s="330"/>
      <c r="P48" s="330"/>
      <c r="Q48" s="330"/>
      <c r="R48" s="330"/>
      <c r="S48" s="330"/>
      <c r="T48" s="330"/>
      <c r="U48" s="330"/>
      <c r="V48" s="330"/>
      <c r="W48" s="330"/>
      <c r="X48" s="330"/>
      <c r="Y48" s="330"/>
      <c r="Z48" s="330"/>
      <c r="AA48" s="330"/>
      <c r="AB48" s="330"/>
      <c r="AC48" s="331"/>
      <c r="AD48" s="332" t="s">
        <v>415</v>
      </c>
      <c r="AE48" s="333"/>
      <c r="AF48" s="333"/>
      <c r="AG48" s="333"/>
      <c r="AH48" s="333"/>
      <c r="AI48" s="333"/>
      <c r="AJ48" s="333"/>
      <c r="AK48" s="333"/>
      <c r="AL48" s="333"/>
      <c r="AM48" s="333"/>
      <c r="AN48" s="333"/>
      <c r="AO48" s="333"/>
      <c r="AP48" s="333"/>
      <c r="AQ48" s="333"/>
      <c r="AR48" s="333"/>
      <c r="AS48" s="333"/>
      <c r="AT48" s="333"/>
      <c r="AU48" s="333"/>
      <c r="AV48" s="334"/>
      <c r="AW48" s="282"/>
      <c r="AX48" s="282"/>
      <c r="AY48" s="339"/>
      <c r="AZ48" s="339"/>
      <c r="BA48" s="339"/>
      <c r="BB48" s="339"/>
      <c r="BC48" s="282"/>
      <c r="BD48" s="339"/>
      <c r="BE48" s="339"/>
      <c r="BF48" s="339"/>
      <c r="BG48" s="340"/>
      <c r="BH48" s="341"/>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c r="DF48" s="156"/>
      <c r="DG48" s="156"/>
      <c r="DH48" s="156"/>
      <c r="DI48" s="156"/>
      <c r="DJ48" s="156"/>
      <c r="DK48" s="156"/>
      <c r="DL48" s="156"/>
      <c r="DM48" s="156"/>
      <c r="DN48" s="156"/>
      <c r="DO48" s="156"/>
      <c r="DP48" s="156"/>
      <c r="DQ48" s="156"/>
      <c r="DR48" s="156"/>
      <c r="DS48" s="156"/>
      <c r="DT48" s="156"/>
      <c r="DU48" s="156"/>
      <c r="DV48" s="156"/>
      <c r="DW48" s="156"/>
      <c r="DX48" s="156"/>
      <c r="DY48" s="156"/>
      <c r="DZ48" s="156"/>
    </row>
    <row r="49" spans="1:130" ht="24" customHeight="1" x14ac:dyDescent="0.15">
      <c r="A49" s="342"/>
      <c r="B49" s="338"/>
      <c r="C49" s="339"/>
      <c r="D49" s="339"/>
      <c r="E49" s="339"/>
      <c r="F49" s="339"/>
      <c r="G49" s="282"/>
      <c r="H49" s="282"/>
      <c r="I49" s="343" t="s">
        <v>416</v>
      </c>
      <c r="J49" s="335"/>
      <c r="K49" s="335"/>
      <c r="L49" s="335"/>
      <c r="M49" s="335"/>
      <c r="N49" s="335"/>
      <c r="O49" s="335"/>
      <c r="P49" s="335"/>
      <c r="Q49" s="335"/>
      <c r="R49" s="335"/>
      <c r="S49" s="335"/>
      <c r="T49" s="335"/>
      <c r="U49" s="335"/>
      <c r="V49" s="335"/>
      <c r="W49" s="335"/>
      <c r="X49" s="335"/>
      <c r="Y49" s="335"/>
      <c r="Z49" s="335"/>
      <c r="AA49" s="335"/>
      <c r="AB49" s="335"/>
      <c r="AC49" s="331"/>
      <c r="AD49" s="788" t="s">
        <v>417</v>
      </c>
      <c r="AE49" s="789"/>
      <c r="AF49" s="789"/>
      <c r="AG49" s="789"/>
      <c r="AH49" s="789"/>
      <c r="AI49" s="789"/>
      <c r="AJ49" s="789"/>
      <c r="AK49" s="789"/>
      <c r="AL49" s="789"/>
      <c r="AM49" s="789"/>
      <c r="AN49" s="789"/>
      <c r="AO49" s="789"/>
      <c r="AP49" s="789"/>
      <c r="AQ49" s="789"/>
      <c r="AR49" s="789"/>
      <c r="AS49" s="789"/>
      <c r="AT49" s="789"/>
      <c r="AU49" s="789"/>
      <c r="AV49" s="790"/>
      <c r="AW49" s="282"/>
      <c r="AX49" s="282"/>
      <c r="AY49" s="339"/>
      <c r="AZ49" s="339"/>
      <c r="BA49" s="339"/>
      <c r="BB49" s="339"/>
      <c r="BC49" s="282"/>
      <c r="BD49" s="339"/>
      <c r="BE49" s="339"/>
      <c r="BF49" s="339"/>
      <c r="BG49" s="340"/>
      <c r="BH49" s="341"/>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c r="CG49" s="156"/>
      <c r="CH49" s="156"/>
      <c r="CI49" s="156"/>
      <c r="CJ49" s="156"/>
      <c r="CK49" s="156"/>
      <c r="CL49" s="156"/>
      <c r="CM49" s="156"/>
      <c r="CN49" s="156"/>
      <c r="CO49" s="156"/>
      <c r="CP49" s="156"/>
      <c r="CQ49" s="156"/>
      <c r="CR49" s="156"/>
      <c r="CS49" s="156"/>
      <c r="CT49" s="156"/>
      <c r="CU49" s="156"/>
      <c r="CV49" s="156"/>
      <c r="CW49" s="156"/>
      <c r="CX49" s="156"/>
      <c r="CY49" s="156"/>
      <c r="CZ49" s="156"/>
      <c r="DA49" s="156"/>
      <c r="DB49" s="156"/>
      <c r="DC49" s="156"/>
      <c r="DD49" s="156"/>
      <c r="DE49" s="156"/>
      <c r="DF49" s="156"/>
      <c r="DG49" s="156"/>
      <c r="DH49" s="156"/>
      <c r="DI49" s="156"/>
      <c r="DJ49" s="156"/>
      <c r="DK49" s="156"/>
      <c r="DL49" s="156"/>
      <c r="DM49" s="156"/>
      <c r="DN49" s="156"/>
      <c r="DO49" s="156"/>
      <c r="DP49" s="156"/>
      <c r="DQ49" s="156"/>
      <c r="DR49" s="156"/>
      <c r="DS49" s="156"/>
      <c r="DT49" s="156"/>
      <c r="DU49" s="156"/>
      <c r="DV49" s="156"/>
      <c r="DW49" s="156"/>
      <c r="DX49" s="156"/>
      <c r="DY49" s="156"/>
      <c r="DZ49" s="156"/>
    </row>
    <row r="50" spans="1:130" x14ac:dyDescent="0.15">
      <c r="A50" s="342"/>
      <c r="B50" s="338"/>
      <c r="C50" s="339"/>
      <c r="D50" s="339"/>
      <c r="E50" s="339"/>
      <c r="F50" s="339"/>
      <c r="G50" s="282"/>
      <c r="H50" s="282"/>
      <c r="I50" s="309" t="s">
        <v>418</v>
      </c>
      <c r="J50" s="335"/>
      <c r="K50" s="335"/>
      <c r="L50" s="335"/>
      <c r="M50" s="335"/>
      <c r="N50" s="335"/>
      <c r="O50" s="335"/>
      <c r="P50" s="335"/>
      <c r="Q50" s="335"/>
      <c r="R50" s="335"/>
      <c r="S50" s="335"/>
      <c r="T50" s="335"/>
      <c r="U50" s="335"/>
      <c r="V50" s="335"/>
      <c r="W50" s="335"/>
      <c r="X50" s="335"/>
      <c r="Y50" s="335"/>
      <c r="Z50" s="335"/>
      <c r="AA50" s="335"/>
      <c r="AB50" s="335"/>
      <c r="AC50" s="331"/>
      <c r="AD50" s="344"/>
      <c r="AE50" s="345"/>
      <c r="AF50" s="345"/>
      <c r="AG50" s="345"/>
      <c r="AH50" s="345"/>
      <c r="AI50" s="345"/>
      <c r="AJ50" s="345"/>
      <c r="AK50" s="345"/>
      <c r="AL50" s="345"/>
      <c r="AM50" s="345"/>
      <c r="AN50" s="345"/>
      <c r="AO50" s="345"/>
      <c r="AP50" s="345"/>
      <c r="AQ50" s="345"/>
      <c r="AR50" s="345"/>
      <c r="AS50" s="345"/>
      <c r="AT50" s="345"/>
      <c r="AU50" s="345"/>
      <c r="AV50" s="346" t="s">
        <v>419</v>
      </c>
      <c r="AW50" s="282"/>
      <c r="AX50" s="282"/>
      <c r="AY50" s="339"/>
      <c r="AZ50" s="339"/>
      <c r="BA50" s="339"/>
      <c r="BB50" s="339"/>
      <c r="BC50" s="282"/>
      <c r="BD50" s="339"/>
      <c r="BE50" s="339"/>
      <c r="BF50" s="339"/>
      <c r="BG50" s="340"/>
      <c r="BH50" s="341"/>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c r="CG50" s="156"/>
      <c r="CH50" s="156"/>
      <c r="CI50" s="156"/>
      <c r="CJ50" s="156"/>
      <c r="CK50" s="156"/>
      <c r="CL50" s="156"/>
      <c r="CM50" s="156"/>
      <c r="CN50" s="156"/>
      <c r="CO50" s="156"/>
      <c r="CP50" s="156"/>
      <c r="CQ50" s="156"/>
      <c r="CR50" s="156"/>
      <c r="CS50" s="156"/>
      <c r="CT50" s="156"/>
      <c r="CU50" s="156"/>
      <c r="CV50" s="156"/>
      <c r="CW50" s="156"/>
      <c r="CX50" s="156"/>
      <c r="CY50" s="156"/>
      <c r="CZ50" s="156"/>
      <c r="DA50" s="156"/>
      <c r="DB50" s="156"/>
      <c r="DC50" s="156"/>
      <c r="DD50" s="156"/>
      <c r="DE50" s="156"/>
      <c r="DF50" s="156"/>
      <c r="DG50" s="156"/>
      <c r="DH50" s="156"/>
      <c r="DI50" s="156"/>
      <c r="DJ50" s="156"/>
      <c r="DK50" s="156"/>
      <c r="DL50" s="156"/>
      <c r="DM50" s="156"/>
      <c r="DN50" s="156"/>
      <c r="DO50" s="156"/>
      <c r="DP50" s="156"/>
      <c r="DQ50" s="156"/>
      <c r="DR50" s="156"/>
      <c r="DS50" s="156"/>
      <c r="DT50" s="156"/>
      <c r="DU50" s="156"/>
      <c r="DV50" s="156"/>
      <c r="DW50" s="156"/>
      <c r="DX50" s="156"/>
      <c r="DY50" s="156"/>
      <c r="DZ50" s="156"/>
    </row>
    <row r="51" spans="1:130" x14ac:dyDescent="0.15">
      <c r="A51" s="342"/>
      <c r="B51" s="338"/>
      <c r="C51" s="339"/>
      <c r="D51" s="339"/>
      <c r="E51" s="339"/>
      <c r="F51" s="339"/>
      <c r="G51" s="282"/>
      <c r="H51" s="282"/>
      <c r="I51" s="329" t="s">
        <v>420</v>
      </c>
      <c r="J51" s="330"/>
      <c r="K51" s="330"/>
      <c r="L51" s="330"/>
      <c r="M51" s="330"/>
      <c r="N51" s="330"/>
      <c r="O51" s="330"/>
      <c r="P51" s="330"/>
      <c r="Q51" s="330"/>
      <c r="R51" s="330"/>
      <c r="S51" s="330"/>
      <c r="T51" s="330"/>
      <c r="U51" s="330"/>
      <c r="V51" s="330"/>
      <c r="W51" s="330"/>
      <c r="X51" s="330"/>
      <c r="Y51" s="330"/>
      <c r="Z51" s="330"/>
      <c r="AA51" s="330"/>
      <c r="AB51" s="330"/>
      <c r="AC51" s="331"/>
      <c r="AD51" s="344"/>
      <c r="AE51" s="345"/>
      <c r="AF51" s="345"/>
      <c r="AG51" s="345"/>
      <c r="AH51" s="345"/>
      <c r="AI51" s="345"/>
      <c r="AJ51" s="345"/>
      <c r="AK51" s="345"/>
      <c r="AL51" s="345"/>
      <c r="AM51" s="345"/>
      <c r="AN51" s="345"/>
      <c r="AO51" s="345"/>
      <c r="AP51" s="345"/>
      <c r="AQ51" s="345"/>
      <c r="AR51" s="345"/>
      <c r="AS51" s="345"/>
      <c r="AT51" s="345"/>
      <c r="AU51" s="345"/>
      <c r="AV51" s="346" t="s">
        <v>421</v>
      </c>
      <c r="AW51" s="282"/>
      <c r="AX51" s="282"/>
      <c r="AY51" s="339"/>
      <c r="AZ51" s="339"/>
      <c r="BA51" s="339"/>
      <c r="BB51" s="339"/>
      <c r="BC51" s="282"/>
      <c r="BD51" s="339"/>
      <c r="BE51" s="339"/>
      <c r="BF51" s="339"/>
      <c r="BG51" s="340"/>
      <c r="BH51" s="341"/>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c r="CG51" s="156"/>
      <c r="CH51" s="156"/>
      <c r="CI51" s="156"/>
      <c r="CJ51" s="156"/>
      <c r="CK51" s="156"/>
      <c r="CL51" s="156"/>
      <c r="CM51" s="156"/>
      <c r="CN51" s="156"/>
      <c r="CO51" s="156"/>
      <c r="CP51" s="156"/>
      <c r="CQ51" s="156"/>
      <c r="CR51" s="156"/>
      <c r="CS51" s="156"/>
      <c r="CT51" s="156"/>
      <c r="CU51" s="156"/>
      <c r="CV51" s="156"/>
      <c r="CW51" s="156"/>
      <c r="CX51" s="156"/>
      <c r="CY51" s="156"/>
      <c r="CZ51" s="156"/>
      <c r="DA51" s="156"/>
      <c r="DB51" s="156"/>
      <c r="DC51" s="156"/>
      <c r="DD51" s="156"/>
      <c r="DE51" s="156"/>
      <c r="DF51" s="156"/>
      <c r="DG51" s="156"/>
      <c r="DH51" s="156"/>
      <c r="DI51" s="156"/>
      <c r="DJ51" s="156"/>
      <c r="DK51" s="156"/>
      <c r="DL51" s="156"/>
      <c r="DM51" s="156"/>
      <c r="DN51" s="156"/>
      <c r="DO51" s="156"/>
      <c r="DP51" s="156"/>
      <c r="DQ51" s="156"/>
      <c r="DR51" s="156"/>
      <c r="DS51" s="156"/>
      <c r="DT51" s="156"/>
      <c r="DU51" s="156"/>
      <c r="DV51" s="156"/>
      <c r="DW51" s="156"/>
      <c r="DX51" s="156"/>
      <c r="DY51" s="156"/>
      <c r="DZ51" s="156"/>
    </row>
    <row r="52" spans="1:130" x14ac:dyDescent="0.15">
      <c r="A52" s="342"/>
      <c r="B52" s="338"/>
      <c r="C52" s="339"/>
      <c r="D52" s="339"/>
      <c r="E52" s="339"/>
      <c r="F52" s="339"/>
      <c r="G52" s="282"/>
      <c r="H52" s="282"/>
      <c r="I52" s="309" t="s">
        <v>422</v>
      </c>
      <c r="J52" s="335"/>
      <c r="K52" s="335"/>
      <c r="L52" s="335"/>
      <c r="M52" s="335"/>
      <c r="N52" s="335"/>
      <c r="O52" s="335"/>
      <c r="P52" s="335"/>
      <c r="Q52" s="335"/>
      <c r="R52" s="335"/>
      <c r="S52" s="335"/>
      <c r="T52" s="335"/>
      <c r="U52" s="335"/>
      <c r="V52" s="335"/>
      <c r="W52" s="335"/>
      <c r="X52" s="335"/>
      <c r="Y52" s="335"/>
      <c r="Z52" s="335"/>
      <c r="AA52" s="335"/>
      <c r="AB52" s="335"/>
      <c r="AC52" s="331"/>
      <c r="AD52" s="344"/>
      <c r="AE52" s="345"/>
      <c r="AF52" s="345"/>
      <c r="AG52" s="345"/>
      <c r="AH52" s="345"/>
      <c r="AI52" s="345"/>
      <c r="AJ52" s="345"/>
      <c r="AK52" s="345"/>
      <c r="AL52" s="345"/>
      <c r="AM52" s="345"/>
      <c r="AN52" s="345"/>
      <c r="AO52" s="345"/>
      <c r="AP52" s="345"/>
      <c r="AQ52" s="345"/>
      <c r="AR52" s="345"/>
      <c r="AS52" s="345"/>
      <c r="AT52" s="345"/>
      <c r="AU52" s="345"/>
      <c r="AV52" s="346" t="s">
        <v>423</v>
      </c>
      <c r="AW52" s="282"/>
      <c r="AX52" s="282"/>
      <c r="AY52" s="339"/>
      <c r="AZ52" s="339"/>
      <c r="BA52" s="339"/>
      <c r="BB52" s="339"/>
      <c r="BC52" s="282"/>
      <c r="BD52" s="339"/>
      <c r="BE52" s="339"/>
      <c r="BF52" s="339"/>
      <c r="BG52" s="340"/>
      <c r="BH52" s="341"/>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c r="CG52" s="156"/>
      <c r="CH52" s="156"/>
      <c r="CI52" s="156"/>
      <c r="CJ52" s="156"/>
      <c r="CK52" s="156"/>
      <c r="CL52" s="156"/>
      <c r="CM52" s="156"/>
      <c r="CN52" s="156"/>
      <c r="CO52" s="156"/>
      <c r="CP52" s="156"/>
      <c r="CQ52" s="156"/>
      <c r="CR52" s="156"/>
      <c r="CS52" s="156"/>
      <c r="CT52" s="156"/>
      <c r="CU52" s="156"/>
      <c r="CV52" s="156"/>
      <c r="CW52" s="156"/>
      <c r="CX52" s="156"/>
      <c r="CY52" s="156"/>
      <c r="CZ52" s="156"/>
      <c r="DA52" s="156"/>
      <c r="DB52" s="156"/>
      <c r="DC52" s="156"/>
      <c r="DD52" s="156"/>
      <c r="DE52" s="156"/>
      <c r="DF52" s="156"/>
      <c r="DG52" s="156"/>
      <c r="DH52" s="156"/>
      <c r="DI52" s="156"/>
      <c r="DJ52" s="156"/>
      <c r="DK52" s="156"/>
      <c r="DL52" s="156"/>
      <c r="DM52" s="156"/>
      <c r="DN52" s="156"/>
      <c r="DO52" s="156"/>
      <c r="DP52" s="156"/>
      <c r="DQ52" s="156"/>
      <c r="DR52" s="156"/>
      <c r="DS52" s="156"/>
      <c r="DT52" s="156"/>
      <c r="DU52" s="156"/>
      <c r="DV52" s="156"/>
      <c r="DW52" s="156"/>
      <c r="DX52" s="156"/>
      <c r="DY52" s="156"/>
      <c r="DZ52" s="156"/>
    </row>
    <row r="53" spans="1:130" x14ac:dyDescent="0.15">
      <c r="A53" s="342"/>
      <c r="B53" s="338"/>
      <c r="C53" s="339"/>
      <c r="D53" s="339"/>
      <c r="E53" s="339"/>
      <c r="F53" s="339"/>
      <c r="G53" s="282"/>
      <c r="H53" s="282"/>
      <c r="I53" s="347" t="s">
        <v>740</v>
      </c>
      <c r="J53" s="348"/>
      <c r="K53" s="348"/>
      <c r="L53" s="348"/>
      <c r="M53" s="348"/>
      <c r="N53" s="348"/>
      <c r="O53" s="348"/>
      <c r="P53" s="348"/>
      <c r="Q53" s="348"/>
      <c r="R53" s="348"/>
      <c r="S53" s="348"/>
      <c r="T53" s="348"/>
      <c r="U53" s="348"/>
      <c r="V53" s="348"/>
      <c r="W53" s="348"/>
      <c r="X53" s="348"/>
      <c r="Y53" s="348"/>
      <c r="Z53" s="348"/>
      <c r="AA53" s="348"/>
      <c r="AB53" s="348"/>
      <c r="AC53" s="349"/>
      <c r="AD53" s="350"/>
      <c r="AE53" s="351"/>
      <c r="AF53" s="351"/>
      <c r="AG53" s="351"/>
      <c r="AH53" s="351"/>
      <c r="AI53" s="351"/>
      <c r="AJ53" s="351"/>
      <c r="AK53" s="351"/>
      <c r="AL53" s="351"/>
      <c r="AM53" s="351"/>
      <c r="AN53" s="351"/>
      <c r="AO53" s="351"/>
      <c r="AP53" s="351"/>
      <c r="AQ53" s="351"/>
      <c r="AR53" s="351"/>
      <c r="AS53" s="351"/>
      <c r="AT53" s="351"/>
      <c r="AU53" s="351"/>
      <c r="AV53" s="352" t="s">
        <v>741</v>
      </c>
      <c r="AW53" s="353"/>
      <c r="AX53" s="353"/>
      <c r="AY53" s="354"/>
      <c r="AZ53" s="354"/>
      <c r="BA53" s="354"/>
      <c r="BB53" s="354"/>
      <c r="BC53" s="353"/>
      <c r="BD53" s="354"/>
      <c r="BE53" s="339"/>
      <c r="BF53" s="339"/>
      <c r="BG53" s="340"/>
      <c r="BH53" s="341"/>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c r="CG53" s="156"/>
      <c r="CH53" s="156"/>
      <c r="CI53" s="156"/>
      <c r="CJ53" s="156"/>
      <c r="CK53" s="156"/>
      <c r="CL53" s="156"/>
      <c r="CM53" s="156"/>
      <c r="CN53" s="156"/>
      <c r="CO53" s="156"/>
      <c r="CP53" s="156"/>
      <c r="CQ53" s="156"/>
      <c r="CR53" s="156"/>
      <c r="CS53" s="156"/>
      <c r="CT53" s="156"/>
      <c r="CU53" s="156"/>
      <c r="CV53" s="156"/>
      <c r="CW53" s="156"/>
      <c r="CX53" s="156"/>
      <c r="CY53" s="156"/>
      <c r="CZ53" s="156"/>
      <c r="DA53" s="156"/>
      <c r="DB53" s="156"/>
      <c r="DC53" s="156"/>
      <c r="DD53" s="156"/>
      <c r="DE53" s="156"/>
      <c r="DF53" s="156"/>
      <c r="DG53" s="156"/>
      <c r="DH53" s="156"/>
      <c r="DI53" s="156"/>
      <c r="DJ53" s="156"/>
      <c r="DK53" s="156"/>
      <c r="DL53" s="156"/>
      <c r="DM53" s="156"/>
      <c r="DN53" s="156"/>
      <c r="DO53" s="156"/>
      <c r="DP53" s="156"/>
      <c r="DQ53" s="156"/>
      <c r="DR53" s="156"/>
      <c r="DS53" s="156"/>
      <c r="DT53" s="156"/>
      <c r="DU53" s="156"/>
      <c r="DV53" s="156"/>
      <c r="DW53" s="156"/>
      <c r="DX53" s="156"/>
      <c r="DY53" s="156"/>
      <c r="DZ53" s="156"/>
    </row>
    <row r="54" spans="1:130" x14ac:dyDescent="0.15">
      <c r="A54" s="342"/>
      <c r="B54" s="338"/>
      <c r="C54" s="339"/>
      <c r="D54" s="339"/>
      <c r="E54" s="339"/>
      <c r="F54" s="339"/>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282"/>
      <c r="AQ54" s="282"/>
      <c r="AR54" s="282"/>
      <c r="AS54" s="282"/>
      <c r="AT54" s="282"/>
      <c r="AU54" s="282"/>
      <c r="AV54" s="282"/>
      <c r="AW54" s="339"/>
      <c r="AX54" s="339"/>
      <c r="AY54" s="339"/>
      <c r="AZ54" s="339"/>
      <c r="BA54" s="339"/>
      <c r="BB54" s="339"/>
      <c r="BC54" s="282"/>
      <c r="BD54" s="339"/>
      <c r="BE54" s="339"/>
      <c r="BF54" s="339"/>
      <c r="BG54" s="340"/>
      <c r="BH54" s="341"/>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c r="CG54" s="156"/>
      <c r="CH54" s="156"/>
      <c r="CI54" s="156"/>
      <c r="CJ54" s="156"/>
      <c r="CK54" s="156"/>
      <c r="CL54" s="156"/>
      <c r="CM54" s="156"/>
      <c r="CN54" s="156"/>
      <c r="CO54" s="156"/>
      <c r="CP54" s="156"/>
      <c r="CQ54" s="156"/>
      <c r="CR54" s="156"/>
      <c r="CS54" s="156"/>
      <c r="CT54" s="156"/>
      <c r="CU54" s="156"/>
      <c r="CV54" s="156"/>
      <c r="CW54" s="156"/>
      <c r="CX54" s="156"/>
      <c r="CY54" s="156"/>
      <c r="CZ54" s="156"/>
      <c r="DA54" s="156"/>
      <c r="DB54" s="156"/>
      <c r="DC54" s="156"/>
      <c r="DD54" s="156"/>
      <c r="DE54" s="156"/>
      <c r="DF54" s="156"/>
      <c r="DG54" s="156"/>
      <c r="DH54" s="156"/>
      <c r="DI54" s="156"/>
      <c r="DJ54" s="156"/>
      <c r="DK54" s="156"/>
      <c r="DL54" s="156"/>
      <c r="DM54" s="156"/>
      <c r="DN54" s="156"/>
      <c r="DO54" s="156"/>
      <c r="DP54" s="156"/>
      <c r="DQ54" s="156"/>
      <c r="DR54" s="156"/>
      <c r="DS54" s="156"/>
      <c r="DT54" s="156"/>
      <c r="DU54" s="156"/>
      <c r="DV54" s="156"/>
      <c r="DW54" s="156"/>
      <c r="DX54" s="156"/>
      <c r="DY54" s="156"/>
      <c r="DZ54" s="156"/>
    </row>
    <row r="55" spans="1:130" x14ac:dyDescent="0.15">
      <c r="A55" s="342"/>
      <c r="B55" s="338"/>
      <c r="C55" s="339"/>
      <c r="D55" s="339"/>
      <c r="E55" s="339"/>
      <c r="F55" s="339"/>
      <c r="G55" s="282"/>
      <c r="H55" s="282"/>
      <c r="I55" s="282" t="s">
        <v>424</v>
      </c>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282"/>
      <c r="AQ55" s="282"/>
      <c r="AR55" s="282"/>
      <c r="AS55" s="282"/>
      <c r="AT55" s="282"/>
      <c r="AU55" s="282"/>
      <c r="AV55" s="282"/>
      <c r="AW55" s="339"/>
      <c r="AX55" s="339"/>
      <c r="AY55" s="339"/>
      <c r="AZ55" s="339"/>
      <c r="BA55" s="339"/>
      <c r="BB55" s="339"/>
      <c r="BC55" s="282"/>
      <c r="BD55" s="339"/>
      <c r="BE55" s="339"/>
      <c r="BF55" s="339"/>
      <c r="BG55" s="340"/>
      <c r="BH55" s="341"/>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c r="CG55" s="156"/>
      <c r="CH55" s="156"/>
      <c r="CI55" s="156"/>
      <c r="CJ55" s="156"/>
      <c r="CK55" s="156"/>
      <c r="CL55" s="156"/>
      <c r="CM55" s="156"/>
      <c r="CN55" s="156"/>
      <c r="CO55" s="156"/>
      <c r="CP55" s="156"/>
      <c r="CQ55" s="156"/>
      <c r="CR55" s="156"/>
      <c r="CS55" s="156"/>
      <c r="CT55" s="156"/>
      <c r="CU55" s="156"/>
      <c r="CV55" s="156"/>
      <c r="CW55" s="156"/>
      <c r="CX55" s="156"/>
      <c r="CY55" s="156"/>
      <c r="CZ55" s="156"/>
      <c r="DA55" s="156"/>
      <c r="DB55" s="156"/>
      <c r="DC55" s="156"/>
      <c r="DD55" s="156"/>
      <c r="DE55" s="156"/>
      <c r="DF55" s="156"/>
      <c r="DG55" s="156"/>
      <c r="DH55" s="156"/>
      <c r="DI55" s="156"/>
      <c r="DJ55" s="156"/>
      <c r="DK55" s="156"/>
      <c r="DL55" s="156"/>
      <c r="DM55" s="156"/>
      <c r="DN55" s="156"/>
      <c r="DO55" s="156"/>
      <c r="DP55" s="156"/>
      <c r="DQ55" s="156"/>
      <c r="DR55" s="156"/>
      <c r="DS55" s="156"/>
      <c r="DT55" s="156"/>
      <c r="DU55" s="156"/>
      <c r="DV55" s="156"/>
      <c r="DW55" s="156"/>
      <c r="DX55" s="156"/>
      <c r="DY55" s="156"/>
      <c r="DZ55" s="156"/>
    </row>
    <row r="56" spans="1:130" x14ac:dyDescent="0.15">
      <c r="A56" s="342"/>
      <c r="B56" s="338"/>
      <c r="C56" s="339"/>
      <c r="D56" s="339"/>
      <c r="E56" s="339"/>
      <c r="F56" s="339"/>
      <c r="G56" s="282"/>
      <c r="H56" s="282"/>
      <c r="I56" s="282" t="s">
        <v>425</v>
      </c>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2"/>
      <c r="AM56" s="282"/>
      <c r="AN56" s="282"/>
      <c r="AO56" s="282"/>
      <c r="AP56" s="282"/>
      <c r="AQ56" s="282"/>
      <c r="AR56" s="282"/>
      <c r="AS56" s="282"/>
      <c r="AT56" s="282"/>
      <c r="AU56" s="282"/>
      <c r="AV56" s="282"/>
      <c r="AW56" s="339"/>
      <c r="AX56" s="339"/>
      <c r="AY56" s="339"/>
      <c r="AZ56" s="339"/>
      <c r="BA56" s="339"/>
      <c r="BB56" s="339"/>
      <c r="BC56" s="282"/>
      <c r="BD56" s="339"/>
      <c r="BE56" s="339"/>
      <c r="BF56" s="339"/>
      <c r="BG56" s="340"/>
      <c r="BH56" s="341"/>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c r="CG56" s="156"/>
      <c r="CH56" s="156"/>
      <c r="CI56" s="156"/>
      <c r="CJ56" s="156"/>
      <c r="CK56" s="156"/>
      <c r="CL56" s="156"/>
      <c r="CM56" s="156"/>
      <c r="CN56" s="156"/>
      <c r="CO56" s="156"/>
      <c r="CP56" s="156"/>
      <c r="CQ56" s="156"/>
      <c r="CR56" s="156"/>
      <c r="CS56" s="156"/>
      <c r="CT56" s="156"/>
      <c r="CU56" s="156"/>
      <c r="CV56" s="156"/>
      <c r="CW56" s="156"/>
      <c r="CX56" s="156"/>
      <c r="CY56" s="156"/>
      <c r="CZ56" s="156"/>
      <c r="DA56" s="156"/>
      <c r="DB56" s="156"/>
      <c r="DC56" s="156"/>
      <c r="DD56" s="156"/>
      <c r="DE56" s="156"/>
      <c r="DF56" s="156"/>
      <c r="DG56" s="156"/>
      <c r="DH56" s="156"/>
      <c r="DI56" s="156"/>
      <c r="DJ56" s="156"/>
      <c r="DK56" s="156"/>
      <c r="DL56" s="156"/>
      <c r="DM56" s="156"/>
      <c r="DN56" s="156"/>
      <c r="DO56" s="156"/>
      <c r="DP56" s="156"/>
      <c r="DQ56" s="156"/>
      <c r="DR56" s="156"/>
      <c r="DS56" s="156"/>
      <c r="DT56" s="156"/>
      <c r="DU56" s="156"/>
      <c r="DV56" s="156"/>
      <c r="DW56" s="156"/>
      <c r="DX56" s="156"/>
      <c r="DY56" s="156"/>
      <c r="DZ56" s="156"/>
    </row>
    <row r="57" spans="1:130" x14ac:dyDescent="0.15">
      <c r="A57" s="342"/>
      <c r="B57" s="338"/>
      <c r="C57" s="339"/>
      <c r="D57" s="339"/>
      <c r="E57" s="339"/>
      <c r="F57" s="339"/>
      <c r="G57" s="282"/>
      <c r="H57" s="282"/>
      <c r="I57" s="282" t="s">
        <v>426</v>
      </c>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8"/>
      <c r="AK57" s="282"/>
      <c r="AL57" s="282"/>
      <c r="AM57" s="282"/>
      <c r="AN57" s="282"/>
      <c r="AO57" s="282"/>
      <c r="AP57" s="282"/>
      <c r="AQ57" s="282"/>
      <c r="AR57" s="282"/>
      <c r="AS57" s="282"/>
      <c r="AT57" s="282"/>
      <c r="AU57" s="282"/>
      <c r="AV57" s="282"/>
      <c r="AW57" s="339"/>
      <c r="AX57" s="339"/>
      <c r="AY57" s="339"/>
      <c r="AZ57" s="339"/>
      <c r="BA57" s="339"/>
      <c r="BB57" s="339"/>
      <c r="BC57" s="282"/>
      <c r="BD57" s="339"/>
      <c r="BE57" s="339"/>
      <c r="BF57" s="339"/>
      <c r="BG57" s="340"/>
      <c r="BH57" s="341"/>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c r="CG57" s="156"/>
      <c r="CH57" s="156"/>
      <c r="CI57" s="156"/>
      <c r="CJ57" s="156"/>
      <c r="CK57" s="156"/>
      <c r="CL57" s="156"/>
      <c r="CM57" s="156"/>
      <c r="CN57" s="156"/>
      <c r="CO57" s="156"/>
      <c r="CP57" s="156"/>
      <c r="CQ57" s="156"/>
      <c r="CR57" s="156"/>
      <c r="CS57" s="156"/>
      <c r="CT57" s="156"/>
      <c r="CU57" s="156"/>
      <c r="CV57" s="156"/>
      <c r="CW57" s="156"/>
      <c r="CX57" s="156"/>
      <c r="CY57" s="156"/>
      <c r="CZ57" s="156"/>
      <c r="DA57" s="156"/>
      <c r="DB57" s="156"/>
      <c r="DC57" s="156"/>
      <c r="DD57" s="156"/>
      <c r="DE57" s="156"/>
      <c r="DF57" s="156"/>
      <c r="DG57" s="156"/>
      <c r="DH57" s="156"/>
      <c r="DI57" s="156"/>
      <c r="DJ57" s="156"/>
      <c r="DK57" s="156"/>
      <c r="DL57" s="156"/>
      <c r="DM57" s="156"/>
      <c r="DN57" s="156"/>
      <c r="DO57" s="156"/>
      <c r="DP57" s="156"/>
      <c r="DQ57" s="156"/>
      <c r="DR57" s="156"/>
      <c r="DS57" s="156"/>
      <c r="DT57" s="156"/>
      <c r="DU57" s="156"/>
      <c r="DV57" s="156"/>
      <c r="DW57" s="156"/>
      <c r="DX57" s="156"/>
      <c r="DY57" s="156"/>
      <c r="DZ57" s="156"/>
    </row>
    <row r="58" spans="1:130" x14ac:dyDescent="0.15">
      <c r="A58" s="342"/>
      <c r="B58" s="338"/>
      <c r="C58" s="339"/>
      <c r="D58" s="339"/>
      <c r="E58" s="339"/>
      <c r="F58" s="339"/>
      <c r="G58" s="282"/>
      <c r="H58" s="282"/>
      <c r="I58" s="355" t="s">
        <v>742</v>
      </c>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8"/>
      <c r="AK58" s="282"/>
      <c r="AL58" s="282"/>
      <c r="AM58" s="282"/>
      <c r="AN58" s="282"/>
      <c r="AO58" s="282"/>
      <c r="AP58" s="282"/>
      <c r="AQ58" s="282"/>
      <c r="AR58" s="282"/>
      <c r="AS58" s="282"/>
      <c r="AT58" s="282"/>
      <c r="AU58" s="282"/>
      <c r="AV58" s="282"/>
      <c r="AW58" s="339"/>
      <c r="AX58" s="339"/>
      <c r="AY58" s="339"/>
      <c r="AZ58" s="339"/>
      <c r="BA58" s="339"/>
      <c r="BB58" s="339"/>
      <c r="BC58" s="282"/>
      <c r="BD58" s="339"/>
      <c r="BE58" s="339"/>
      <c r="BF58" s="339"/>
      <c r="BG58" s="340"/>
      <c r="BH58" s="341"/>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c r="CG58" s="156"/>
      <c r="CH58" s="156"/>
      <c r="CI58" s="156"/>
      <c r="CJ58" s="156"/>
      <c r="CK58" s="156"/>
      <c r="CL58" s="156"/>
      <c r="CM58" s="156"/>
      <c r="CN58" s="156"/>
      <c r="CO58" s="156"/>
      <c r="CP58" s="156"/>
      <c r="CQ58" s="156"/>
      <c r="CR58" s="156"/>
      <c r="CS58" s="156"/>
      <c r="CT58" s="156"/>
      <c r="CU58" s="156"/>
      <c r="CV58" s="156"/>
      <c r="CW58" s="156"/>
      <c r="CX58" s="156"/>
      <c r="CY58" s="156"/>
      <c r="CZ58" s="156"/>
      <c r="DA58" s="156"/>
      <c r="DB58" s="156"/>
      <c r="DC58" s="156"/>
      <c r="DD58" s="156"/>
      <c r="DE58" s="156"/>
      <c r="DF58" s="156"/>
      <c r="DG58" s="156"/>
      <c r="DH58" s="156"/>
      <c r="DI58" s="156"/>
      <c r="DJ58" s="156"/>
      <c r="DK58" s="156"/>
      <c r="DL58" s="156"/>
      <c r="DM58" s="156"/>
      <c r="DN58" s="156"/>
      <c r="DO58" s="156"/>
      <c r="DP58" s="156"/>
      <c r="DQ58" s="156"/>
      <c r="DR58" s="156"/>
      <c r="DS58" s="156"/>
      <c r="DT58" s="156"/>
      <c r="DU58" s="156"/>
      <c r="DV58" s="156"/>
      <c r="DW58" s="156"/>
      <c r="DX58" s="156"/>
      <c r="DY58" s="156"/>
      <c r="DZ58" s="156"/>
    </row>
    <row r="59" spans="1:130" x14ac:dyDescent="0.15">
      <c r="A59" s="342"/>
      <c r="B59" s="338"/>
      <c r="C59" s="339"/>
      <c r="D59" s="339"/>
      <c r="E59" s="339"/>
      <c r="F59" s="339"/>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282"/>
      <c r="AM59" s="282"/>
      <c r="AN59" s="282"/>
      <c r="AO59" s="282"/>
      <c r="AP59" s="282"/>
      <c r="AQ59" s="282"/>
      <c r="AR59" s="288"/>
      <c r="AS59" s="282"/>
      <c r="AT59" s="282"/>
      <c r="AU59" s="282"/>
      <c r="AV59" s="282"/>
      <c r="AW59" s="282"/>
      <c r="AX59" s="282"/>
      <c r="AY59" s="282"/>
      <c r="AZ59" s="282"/>
      <c r="BA59" s="282"/>
      <c r="BB59" s="282"/>
      <c r="BC59" s="339"/>
      <c r="BD59" s="339"/>
      <c r="BE59" s="339"/>
      <c r="BF59" s="339"/>
      <c r="BG59" s="340"/>
      <c r="BH59" s="341"/>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c r="CG59" s="156"/>
      <c r="CH59" s="156"/>
      <c r="CI59" s="156"/>
      <c r="CJ59" s="156"/>
      <c r="CK59" s="156"/>
      <c r="CL59" s="156"/>
      <c r="CM59" s="156"/>
      <c r="CN59" s="156"/>
      <c r="CO59" s="156"/>
      <c r="CP59" s="156"/>
      <c r="CQ59" s="156"/>
      <c r="CR59" s="156"/>
      <c r="CS59" s="156"/>
      <c r="CT59" s="156"/>
      <c r="CU59" s="156"/>
      <c r="CV59" s="156"/>
      <c r="CW59" s="156"/>
      <c r="CX59" s="156"/>
      <c r="CY59" s="156"/>
      <c r="CZ59" s="156"/>
      <c r="DA59" s="156"/>
      <c r="DB59" s="156"/>
      <c r="DC59" s="156"/>
      <c r="DD59" s="156"/>
      <c r="DE59" s="156"/>
      <c r="DF59" s="156"/>
      <c r="DG59" s="156"/>
      <c r="DH59" s="156"/>
      <c r="DI59" s="156"/>
      <c r="DJ59" s="156"/>
      <c r="DK59" s="156"/>
      <c r="DL59" s="156"/>
      <c r="DM59" s="156"/>
      <c r="DN59" s="156"/>
      <c r="DO59" s="156"/>
      <c r="DP59" s="156"/>
      <c r="DQ59" s="156"/>
      <c r="DR59" s="156"/>
      <c r="DS59" s="156"/>
      <c r="DT59" s="156"/>
      <c r="DU59" s="156"/>
      <c r="DV59" s="156"/>
      <c r="DW59" s="156"/>
      <c r="DX59" s="156"/>
      <c r="DY59" s="156"/>
      <c r="DZ59" s="156"/>
    </row>
    <row r="60" spans="1:130" x14ac:dyDescent="0.15">
      <c r="A60" s="342"/>
      <c r="B60" s="356"/>
      <c r="C60" s="357"/>
      <c r="D60" s="357"/>
      <c r="E60" s="357"/>
      <c r="F60" s="357"/>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57"/>
      <c r="BD60" s="357"/>
      <c r="BE60" s="357"/>
      <c r="BF60" s="357"/>
      <c r="BG60" s="358"/>
      <c r="BH60" s="341"/>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c r="DS60" s="156"/>
      <c r="DT60" s="156"/>
      <c r="DU60" s="156"/>
      <c r="DV60" s="156"/>
      <c r="DW60" s="156"/>
      <c r="DX60" s="156"/>
      <c r="DY60" s="156"/>
      <c r="DZ60" s="156"/>
    </row>
    <row r="61" spans="1:130" ht="21" x14ac:dyDescent="0.15">
      <c r="A61" s="156"/>
      <c r="B61" s="156"/>
      <c r="C61" s="156"/>
      <c r="D61" s="156"/>
      <c r="E61" s="156"/>
      <c r="F61" s="156"/>
      <c r="G61" s="359"/>
      <c r="H61" s="359"/>
      <c r="I61" s="359"/>
      <c r="J61" s="359"/>
      <c r="K61" s="359"/>
      <c r="L61" s="359"/>
      <c r="M61" s="359"/>
      <c r="N61" s="360"/>
      <c r="O61" s="359"/>
      <c r="P61" s="359"/>
      <c r="Q61" s="361"/>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59"/>
      <c r="BA61" s="359"/>
      <c r="BB61" s="359"/>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c r="DS61" s="156"/>
      <c r="DT61" s="156"/>
      <c r="DU61" s="156"/>
      <c r="DV61" s="156"/>
      <c r="DW61" s="156"/>
      <c r="DX61" s="156"/>
      <c r="DY61" s="156"/>
      <c r="DZ61" s="156"/>
    </row>
    <row r="62" spans="1:130" ht="14.25" x14ac:dyDescent="0.15">
      <c r="A62" s="156"/>
      <c r="B62" s="156"/>
      <c r="C62" s="156"/>
      <c r="D62" s="156"/>
      <c r="E62" s="156"/>
      <c r="F62" s="156"/>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359"/>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c r="DS62" s="156"/>
      <c r="DT62" s="156"/>
      <c r="DU62" s="156"/>
      <c r="DV62" s="156"/>
      <c r="DW62" s="156"/>
      <c r="DX62" s="156"/>
      <c r="DY62" s="156"/>
      <c r="DZ62" s="156"/>
    </row>
    <row r="63" spans="1:130" ht="14.25" x14ac:dyDescent="0.15">
      <c r="A63" s="156"/>
      <c r="B63" s="156"/>
      <c r="C63" s="156"/>
      <c r="D63" s="156"/>
      <c r="E63" s="156"/>
      <c r="F63" s="156"/>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59"/>
      <c r="AH63" s="359"/>
      <c r="AI63" s="359"/>
      <c r="AJ63" s="359"/>
      <c r="AK63" s="359"/>
      <c r="AL63" s="359"/>
      <c r="AM63" s="359"/>
      <c r="AN63" s="359"/>
      <c r="AO63" s="359"/>
      <c r="AP63" s="359"/>
      <c r="AQ63" s="359"/>
      <c r="AR63" s="359"/>
      <c r="AS63" s="359"/>
      <c r="AT63" s="359"/>
      <c r="AU63" s="359"/>
      <c r="AV63" s="359"/>
      <c r="AW63" s="359"/>
      <c r="AX63" s="359"/>
      <c r="AY63" s="359"/>
      <c r="AZ63" s="359"/>
      <c r="BA63" s="359"/>
      <c r="BB63" s="359"/>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c r="DS63" s="156"/>
      <c r="DT63" s="156"/>
      <c r="DU63" s="156"/>
      <c r="DV63" s="156"/>
      <c r="DW63" s="156"/>
      <c r="DX63" s="156"/>
      <c r="DY63" s="156"/>
      <c r="DZ63" s="156"/>
    </row>
    <row r="64" spans="1:130" ht="14.25" x14ac:dyDescent="0.15">
      <c r="A64" s="156"/>
      <c r="B64" s="156"/>
      <c r="C64" s="156"/>
      <c r="D64" s="156"/>
      <c r="E64" s="156"/>
      <c r="F64" s="156"/>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c r="AU64" s="359"/>
      <c r="AV64" s="359"/>
      <c r="AW64" s="359"/>
      <c r="AX64" s="359"/>
      <c r="AY64" s="359"/>
      <c r="AZ64" s="359"/>
      <c r="BA64" s="359"/>
      <c r="BB64" s="359"/>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c r="DS64" s="156"/>
      <c r="DT64" s="156"/>
      <c r="DU64" s="156"/>
      <c r="DV64" s="156"/>
      <c r="DW64" s="156"/>
      <c r="DX64" s="156"/>
      <c r="DY64" s="156"/>
      <c r="DZ64" s="156"/>
    </row>
  </sheetData>
  <mergeCells count="6">
    <mergeCell ref="AD49:AV49"/>
    <mergeCell ref="F10:AE10"/>
    <mergeCell ref="AS28:AV28"/>
    <mergeCell ref="AS32:AV32"/>
    <mergeCell ref="AS33:AV33"/>
    <mergeCell ref="AD46:AV46"/>
  </mergeCells>
  <phoneticPr fontId="3"/>
  <printOptions horizontalCentered="1"/>
  <pageMargins left="0.19685039370078741" right="0.19685039370078741" top="0.59055118110236227" bottom="0.39370078740157483" header="0.39370078740157483" footer="0.19685039370078741"/>
  <pageSetup paperSize="9" orientation="landscape" r:id="rId1"/>
  <headerFooter alignWithMargins="0">
    <oddHeader>&amp;R&amp;9帳票レイアウト〔&amp;A〕</oddHeader>
    <oddFooter>&amp;C&amp;P&amp;L&amp;"ＭＳ Ｐゴシック"&amp;12&amp;KFF0000&amp;R&amp;"ＭＳ Ｐゴシック"&amp;12&amp;KFF0000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D6FA-89A9-44BB-92BD-293137F15EE0}">
  <sheetPr>
    <pageSetUpPr fitToPage="1"/>
  </sheetPr>
  <dimension ref="A1:FY59"/>
  <sheetViews>
    <sheetView showGridLines="0" view="pageBreakPreview" zoomScaleNormal="75" zoomScaleSheetLayoutView="100" workbookViewId="0">
      <selection activeCell="N1" sqref="N1"/>
    </sheetView>
  </sheetViews>
  <sheetFormatPr defaultColWidth="9" defaultRowHeight="12" x14ac:dyDescent="0.15"/>
  <cols>
    <col min="1" max="86" width="1.625" style="52" customWidth="1"/>
    <col min="87" max="87" width="1.125" style="52" customWidth="1"/>
    <col min="88" max="138" width="1.625" style="52" customWidth="1"/>
    <col min="139" max="140" width="9" style="52"/>
    <col min="141" max="229" width="5.625" style="52" customWidth="1"/>
    <col min="230" max="16384" width="9" style="52"/>
  </cols>
  <sheetData>
    <row r="1" spans="1:181" s="220" customFormat="1" ht="10.5" customHeight="1" x14ac:dyDescent="0.15">
      <c r="A1" s="155"/>
      <c r="B1" s="155"/>
      <c r="C1" s="156"/>
      <c r="D1" s="156"/>
      <c r="E1" s="156"/>
      <c r="F1" s="156"/>
      <c r="G1" s="156"/>
      <c r="H1" s="156"/>
      <c r="I1" s="156"/>
      <c r="J1" s="156"/>
      <c r="K1" s="156"/>
      <c r="L1" s="156"/>
      <c r="M1" s="156"/>
      <c r="N1" s="156"/>
      <c r="O1" s="156"/>
      <c r="P1" s="156"/>
      <c r="Q1" s="156"/>
      <c r="R1" s="156"/>
      <c r="S1" s="156"/>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6"/>
      <c r="AR1" s="156"/>
      <c r="AS1" s="156"/>
      <c r="AT1" s="156"/>
      <c r="AU1" s="156"/>
      <c r="AV1" s="156"/>
      <c r="AW1" s="156"/>
      <c r="AX1" s="156"/>
      <c r="AY1" s="156"/>
      <c r="AZ1" s="156"/>
      <c r="BA1" s="156"/>
      <c r="BB1" s="156"/>
      <c r="BC1" s="156"/>
      <c r="BD1" s="156"/>
      <c r="BE1" s="156"/>
      <c r="BF1" s="156"/>
      <c r="BG1" s="156"/>
      <c r="BH1" s="156"/>
      <c r="BI1" s="155"/>
      <c r="BJ1" s="155"/>
      <c r="BK1" s="156"/>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6"/>
      <c r="CK1" s="156"/>
      <c r="CL1" s="156"/>
      <c r="CM1" s="156"/>
      <c r="CN1" s="156"/>
      <c r="CO1" s="155"/>
      <c r="CP1" s="155"/>
      <c r="CQ1" s="155"/>
      <c r="CR1" s="155"/>
      <c r="CS1" s="155"/>
      <c r="CT1" s="155"/>
      <c r="CU1" s="155"/>
      <c r="CV1" s="155"/>
      <c r="CW1" s="155"/>
      <c r="CX1" s="155"/>
      <c r="CY1" s="155"/>
      <c r="CZ1" s="155"/>
      <c r="DA1" s="155"/>
      <c r="DB1" s="155"/>
      <c r="DC1" s="155"/>
      <c r="DD1" s="155"/>
      <c r="DE1" s="155"/>
      <c r="DF1" s="155"/>
      <c r="DG1" s="156"/>
      <c r="DH1" s="156"/>
      <c r="DI1" s="156"/>
      <c r="DJ1" s="156"/>
      <c r="DK1" s="156"/>
      <c r="DL1" s="218"/>
      <c r="DM1" s="218"/>
      <c r="DN1" s="218"/>
      <c r="DO1" s="218"/>
      <c r="DP1" s="218"/>
      <c r="DQ1" s="218"/>
      <c r="DR1" s="218"/>
      <c r="DS1" s="218"/>
      <c r="DT1" s="218"/>
      <c r="DU1" s="218"/>
      <c r="DV1" s="218"/>
      <c r="DW1" s="218"/>
      <c r="DX1" s="218"/>
      <c r="DY1" s="218"/>
      <c r="DZ1" s="218"/>
      <c r="EA1" s="219"/>
      <c r="EB1" s="219"/>
      <c r="EC1" s="219"/>
      <c r="ED1" s="219"/>
      <c r="EE1" s="219"/>
      <c r="EF1" s="219"/>
      <c r="EG1" s="219"/>
      <c r="EH1" s="219"/>
      <c r="EI1" s="155"/>
      <c r="EJ1" s="155"/>
      <c r="EK1" s="155"/>
      <c r="EL1" s="155"/>
      <c r="EM1" s="155"/>
      <c r="EN1" s="155"/>
      <c r="EO1" s="155"/>
      <c r="EP1" s="155"/>
      <c r="EQ1" s="155"/>
      <c r="ER1" s="155"/>
      <c r="ES1" s="155"/>
      <c r="ET1" s="155"/>
      <c r="EU1" s="155"/>
      <c r="EV1" s="155"/>
      <c r="EW1" s="155"/>
      <c r="EX1" s="155"/>
      <c r="EY1" s="155"/>
      <c r="EZ1" s="155"/>
      <c r="FA1" s="155"/>
      <c r="FB1" s="155"/>
      <c r="FC1" s="155"/>
      <c r="FD1" s="155"/>
      <c r="FE1" s="155"/>
      <c r="FF1" s="155"/>
      <c r="FG1" s="155"/>
      <c r="FH1" s="155"/>
      <c r="FI1" s="155"/>
      <c r="FJ1" s="155"/>
      <c r="FK1" s="155"/>
      <c r="FL1" s="155"/>
      <c r="FM1" s="155"/>
      <c r="FN1" s="155"/>
      <c r="FO1" s="155"/>
      <c r="FP1" s="155"/>
      <c r="FQ1" s="155"/>
      <c r="FR1" s="155"/>
      <c r="FS1" s="155"/>
      <c r="FT1" s="155"/>
      <c r="FU1" s="155"/>
      <c r="FV1" s="155"/>
      <c r="FW1" s="155"/>
      <c r="FX1" s="155"/>
      <c r="FY1" s="155"/>
    </row>
    <row r="2" spans="1:181" s="220" customFormat="1" ht="10.5" customHeight="1" x14ac:dyDescent="0.15">
      <c r="A2" s="540" t="s">
        <v>176</v>
      </c>
      <c r="B2" s="550"/>
      <c r="C2" s="540" t="s">
        <v>177</v>
      </c>
      <c r="D2" s="549"/>
      <c r="E2" s="549"/>
      <c r="F2" s="549"/>
      <c r="G2" s="549"/>
      <c r="H2" s="558"/>
      <c r="I2" s="549" t="s">
        <v>178</v>
      </c>
      <c r="J2" s="549"/>
      <c r="K2" s="549"/>
      <c r="L2" s="549"/>
      <c r="M2" s="549"/>
      <c r="N2" s="549"/>
      <c r="O2" s="549"/>
      <c r="P2" s="549"/>
      <c r="Q2" s="549"/>
      <c r="R2" s="549"/>
      <c r="S2" s="549"/>
      <c r="T2" s="549"/>
      <c r="U2" s="549"/>
      <c r="V2" s="549"/>
      <c r="W2" s="549"/>
      <c r="X2" s="549"/>
      <c r="Y2" s="540" t="s">
        <v>179</v>
      </c>
      <c r="Z2" s="549"/>
      <c r="AA2" s="549"/>
      <c r="AB2" s="549"/>
      <c r="AC2" s="549"/>
      <c r="AD2" s="549"/>
      <c r="AE2" s="549"/>
      <c r="AF2" s="549"/>
      <c r="AG2" s="558"/>
      <c r="AH2" s="549" t="s">
        <v>180</v>
      </c>
      <c r="AI2" s="550"/>
      <c r="AJ2" s="550"/>
      <c r="AK2" s="550"/>
      <c r="AL2" s="550"/>
      <c r="AM2" s="541"/>
      <c r="AN2" s="541"/>
      <c r="AO2" s="540" t="s">
        <v>181</v>
      </c>
      <c r="AP2" s="550"/>
      <c r="AQ2" s="550"/>
      <c r="AR2" s="562"/>
      <c r="AS2" s="535" t="s">
        <v>182</v>
      </c>
      <c r="AT2" s="539"/>
      <c r="AU2" s="539"/>
      <c r="AV2" s="539"/>
      <c r="AW2" s="536"/>
      <c r="AX2" s="538"/>
      <c r="AY2" s="540" t="s">
        <v>183</v>
      </c>
      <c r="AZ2" s="541"/>
      <c r="BA2" s="541"/>
      <c r="BB2" s="541"/>
      <c r="BC2" s="541"/>
      <c r="BD2" s="541"/>
      <c r="BE2" s="541"/>
      <c r="BF2" s="543" t="s">
        <v>184</v>
      </c>
      <c r="BG2" s="544"/>
      <c r="BH2" s="545"/>
      <c r="BI2" s="549" t="s">
        <v>185</v>
      </c>
      <c r="BJ2" s="549"/>
      <c r="BK2" s="541"/>
      <c r="BL2" s="541"/>
      <c r="BM2" s="541"/>
      <c r="BN2" s="541"/>
      <c r="BO2" s="540" t="s">
        <v>186</v>
      </c>
      <c r="BP2" s="550"/>
      <c r="BQ2" s="550"/>
      <c r="BR2" s="550"/>
      <c r="BS2" s="550"/>
      <c r="BT2" s="551"/>
      <c r="BU2" s="543" t="s">
        <v>187</v>
      </c>
      <c r="BV2" s="555"/>
      <c r="BW2" s="555"/>
      <c r="BX2" s="544"/>
      <c r="BY2" s="544"/>
      <c r="BZ2" s="522" t="s">
        <v>188</v>
      </c>
      <c r="CA2" s="523"/>
      <c r="CB2" s="523"/>
      <c r="CC2" s="523"/>
      <c r="CD2" s="523"/>
      <c r="CE2" s="523"/>
      <c r="CF2" s="523"/>
      <c r="CG2" s="523"/>
      <c r="CH2" s="523"/>
      <c r="CI2" s="523"/>
      <c r="CJ2" s="523"/>
      <c r="CK2" s="523"/>
      <c r="CL2" s="523"/>
      <c r="CM2" s="523"/>
      <c r="CN2" s="523"/>
      <c r="CO2" s="523"/>
      <c r="CP2" s="523"/>
      <c r="CQ2" s="523"/>
      <c r="CR2" s="523"/>
      <c r="CS2" s="524" t="s">
        <v>189</v>
      </c>
      <c r="CT2" s="525"/>
      <c r="CU2" s="525"/>
      <c r="CV2" s="525"/>
      <c r="CW2" s="525"/>
      <c r="CX2" s="525"/>
      <c r="CY2" s="525"/>
      <c r="CZ2" s="525"/>
      <c r="DA2" s="525"/>
      <c r="DB2" s="525"/>
      <c r="DC2" s="525"/>
      <c r="DD2" s="525"/>
      <c r="DE2" s="525"/>
      <c r="DF2" s="525"/>
      <c r="DG2" s="525"/>
      <c r="DH2" s="525"/>
      <c r="DI2" s="525"/>
      <c r="DJ2" s="525"/>
      <c r="DK2" s="525"/>
      <c r="DL2" s="525"/>
      <c r="DM2" s="525"/>
      <c r="DN2" s="525"/>
      <c r="DO2" s="525"/>
      <c r="DP2" s="525"/>
      <c r="DQ2" s="525"/>
      <c r="DR2" s="525"/>
      <c r="DS2" s="525"/>
      <c r="DT2" s="525"/>
      <c r="DU2" s="525"/>
      <c r="DV2" s="525"/>
      <c r="DW2" s="525"/>
      <c r="DX2" s="526"/>
      <c r="DY2" s="525" t="s">
        <v>190</v>
      </c>
      <c r="DZ2" s="525"/>
      <c r="EA2" s="525"/>
      <c r="EB2" s="525"/>
      <c r="EC2" s="525"/>
      <c r="ED2" s="525"/>
      <c r="EE2" s="525"/>
      <c r="EF2" s="525"/>
      <c r="EG2" s="525"/>
      <c r="EH2" s="526"/>
      <c r="EI2" s="155"/>
      <c r="EJ2" s="155"/>
      <c r="EK2" s="155"/>
      <c r="EL2" s="155"/>
      <c r="EM2" s="155"/>
      <c r="EN2" s="155"/>
      <c r="EO2" s="155"/>
      <c r="EP2" s="155"/>
      <c r="EQ2" s="155"/>
      <c r="ER2" s="155"/>
      <c r="ES2" s="155"/>
      <c r="ET2" s="155"/>
      <c r="EU2" s="155"/>
      <c r="EV2" s="155"/>
      <c r="EW2" s="155"/>
      <c r="EX2" s="155"/>
      <c r="EY2" s="155"/>
      <c r="EZ2" s="155"/>
      <c r="FA2" s="155"/>
      <c r="FB2" s="155"/>
      <c r="FC2" s="155"/>
      <c r="FD2" s="155"/>
      <c r="FE2" s="155"/>
      <c r="FF2" s="155"/>
      <c r="FG2" s="155"/>
      <c r="FH2" s="155"/>
      <c r="FI2" s="155"/>
      <c r="FJ2" s="155"/>
      <c r="FK2" s="155"/>
      <c r="FL2" s="155"/>
      <c r="FM2" s="155"/>
      <c r="FN2" s="155"/>
      <c r="FO2" s="155"/>
      <c r="FP2" s="155"/>
      <c r="FQ2" s="155"/>
      <c r="FR2" s="155"/>
      <c r="FS2" s="155"/>
      <c r="FT2" s="155"/>
      <c r="FU2" s="155"/>
      <c r="FV2" s="155"/>
      <c r="FW2" s="155"/>
      <c r="FX2" s="155"/>
      <c r="FY2" s="155"/>
    </row>
    <row r="3" spans="1:181" s="220" customFormat="1" ht="10.5" customHeight="1" x14ac:dyDescent="0.15">
      <c r="A3" s="552"/>
      <c r="B3" s="553"/>
      <c r="C3" s="559"/>
      <c r="D3" s="560"/>
      <c r="E3" s="560"/>
      <c r="F3" s="560"/>
      <c r="G3" s="560"/>
      <c r="H3" s="561"/>
      <c r="I3" s="560"/>
      <c r="J3" s="560"/>
      <c r="K3" s="560"/>
      <c r="L3" s="560"/>
      <c r="M3" s="560"/>
      <c r="N3" s="560"/>
      <c r="O3" s="560"/>
      <c r="P3" s="560"/>
      <c r="Q3" s="560"/>
      <c r="R3" s="560"/>
      <c r="S3" s="560"/>
      <c r="T3" s="560"/>
      <c r="U3" s="560"/>
      <c r="V3" s="560"/>
      <c r="W3" s="560"/>
      <c r="X3" s="560"/>
      <c r="Y3" s="559"/>
      <c r="Z3" s="560"/>
      <c r="AA3" s="560"/>
      <c r="AB3" s="560"/>
      <c r="AC3" s="560"/>
      <c r="AD3" s="560"/>
      <c r="AE3" s="560"/>
      <c r="AF3" s="560"/>
      <c r="AG3" s="561"/>
      <c r="AH3" s="553"/>
      <c r="AI3" s="553"/>
      <c r="AJ3" s="553"/>
      <c r="AK3" s="553"/>
      <c r="AL3" s="553"/>
      <c r="AM3" s="542"/>
      <c r="AN3" s="542"/>
      <c r="AO3" s="552"/>
      <c r="AP3" s="553"/>
      <c r="AQ3" s="553"/>
      <c r="AR3" s="563"/>
      <c r="AS3" s="532" t="s">
        <v>191</v>
      </c>
      <c r="AT3" s="533"/>
      <c r="AU3" s="534"/>
      <c r="AV3" s="532" t="s">
        <v>192</v>
      </c>
      <c r="AW3" s="533"/>
      <c r="AX3" s="534"/>
      <c r="AY3" s="542"/>
      <c r="AZ3" s="542"/>
      <c r="BA3" s="542"/>
      <c r="BB3" s="542"/>
      <c r="BC3" s="542"/>
      <c r="BD3" s="542"/>
      <c r="BE3" s="542"/>
      <c r="BF3" s="546"/>
      <c r="BG3" s="547"/>
      <c r="BH3" s="548"/>
      <c r="BI3" s="535" t="s">
        <v>193</v>
      </c>
      <c r="BJ3" s="536"/>
      <c r="BK3" s="537" t="s">
        <v>194</v>
      </c>
      <c r="BL3" s="538"/>
      <c r="BM3" s="535" t="s">
        <v>195</v>
      </c>
      <c r="BN3" s="536"/>
      <c r="BO3" s="552"/>
      <c r="BP3" s="553"/>
      <c r="BQ3" s="553"/>
      <c r="BR3" s="553"/>
      <c r="BS3" s="553"/>
      <c r="BT3" s="554"/>
      <c r="BU3" s="556"/>
      <c r="BV3" s="557"/>
      <c r="BW3" s="557"/>
      <c r="BX3" s="547"/>
      <c r="BY3" s="547"/>
      <c r="BZ3" s="522" t="s">
        <v>196</v>
      </c>
      <c r="CA3" s="523"/>
      <c r="CB3" s="523"/>
      <c r="CC3" s="523"/>
      <c r="CD3" s="523"/>
      <c r="CE3" s="523"/>
      <c r="CF3" s="523"/>
      <c r="CG3" s="523"/>
      <c r="CH3" s="523"/>
      <c r="CI3" s="522" t="s">
        <v>197</v>
      </c>
      <c r="CJ3" s="523"/>
      <c r="CK3" s="523"/>
      <c r="CL3" s="523"/>
      <c r="CM3" s="523"/>
      <c r="CN3" s="523"/>
      <c r="CO3" s="523"/>
      <c r="CP3" s="523"/>
      <c r="CQ3" s="523"/>
      <c r="CR3" s="523"/>
      <c r="CS3" s="527"/>
      <c r="CT3" s="528"/>
      <c r="CU3" s="528"/>
      <c r="CV3" s="528"/>
      <c r="CW3" s="528"/>
      <c r="CX3" s="528"/>
      <c r="CY3" s="528"/>
      <c r="CZ3" s="528"/>
      <c r="DA3" s="528"/>
      <c r="DB3" s="528"/>
      <c r="DC3" s="528"/>
      <c r="DD3" s="528"/>
      <c r="DE3" s="528"/>
      <c r="DF3" s="528"/>
      <c r="DG3" s="528"/>
      <c r="DH3" s="528"/>
      <c r="DI3" s="528"/>
      <c r="DJ3" s="528"/>
      <c r="DK3" s="528"/>
      <c r="DL3" s="528"/>
      <c r="DM3" s="528"/>
      <c r="DN3" s="528"/>
      <c r="DO3" s="528"/>
      <c r="DP3" s="528"/>
      <c r="DQ3" s="528"/>
      <c r="DR3" s="528"/>
      <c r="DS3" s="528"/>
      <c r="DT3" s="528"/>
      <c r="DU3" s="528"/>
      <c r="DV3" s="528"/>
      <c r="DW3" s="528"/>
      <c r="DX3" s="529"/>
      <c r="DY3" s="528"/>
      <c r="DZ3" s="528"/>
      <c r="EA3" s="528"/>
      <c r="EB3" s="528"/>
      <c r="EC3" s="528"/>
      <c r="ED3" s="528"/>
      <c r="EE3" s="528"/>
      <c r="EF3" s="528"/>
      <c r="EG3" s="528"/>
      <c r="EH3" s="529"/>
      <c r="EI3" s="155"/>
      <c r="EJ3" s="155"/>
      <c r="EK3" s="155"/>
      <c r="EL3" s="155"/>
      <c r="EM3" s="155"/>
      <c r="EN3" s="155"/>
      <c r="EO3" s="155"/>
      <c r="EP3" s="155"/>
      <c r="EQ3" s="155"/>
      <c r="ER3" s="155"/>
      <c r="ES3" s="155"/>
      <c r="ET3" s="155"/>
      <c r="EU3" s="155"/>
      <c r="EV3" s="155"/>
      <c r="EW3" s="155"/>
      <c r="EX3" s="155"/>
      <c r="EY3" s="155"/>
      <c r="EZ3" s="155"/>
      <c r="FA3" s="155"/>
      <c r="FB3" s="155"/>
      <c r="FC3" s="155"/>
      <c r="FD3" s="155"/>
      <c r="FE3" s="155"/>
      <c r="FF3" s="155"/>
      <c r="FG3" s="155"/>
      <c r="FH3" s="155"/>
      <c r="FI3" s="155"/>
      <c r="FJ3" s="155"/>
      <c r="FK3" s="155"/>
      <c r="FL3" s="155"/>
      <c r="FM3" s="155"/>
      <c r="FN3" s="155"/>
      <c r="FO3" s="155"/>
      <c r="FP3" s="155"/>
      <c r="FQ3" s="155"/>
      <c r="FR3" s="155"/>
      <c r="FS3" s="155"/>
      <c r="FT3" s="155"/>
      <c r="FU3" s="155"/>
      <c r="FV3" s="155"/>
      <c r="FW3" s="155"/>
      <c r="FX3" s="155"/>
      <c r="FY3" s="155"/>
    </row>
    <row r="4" spans="1:181" s="64" customFormat="1" ht="12.75" customHeight="1" x14ac:dyDescent="0.15">
      <c r="A4" s="475">
        <v>1</v>
      </c>
      <c r="B4" s="487"/>
      <c r="C4" s="235"/>
      <c r="D4" s="236"/>
      <c r="E4" s="236"/>
      <c r="F4" s="236"/>
      <c r="G4" s="237"/>
      <c r="H4" s="238"/>
      <c r="I4" s="481" t="s">
        <v>201</v>
      </c>
      <c r="J4" s="488"/>
      <c r="K4" s="488"/>
      <c r="L4" s="488"/>
      <c r="M4" s="488"/>
      <c r="N4" s="488"/>
      <c r="O4" s="488"/>
      <c r="P4" s="488"/>
      <c r="Q4" s="488"/>
      <c r="R4" s="488"/>
      <c r="S4" s="488"/>
      <c r="T4" s="488"/>
      <c r="U4" s="488"/>
      <c r="V4" s="488"/>
      <c r="W4" s="488"/>
      <c r="X4" s="489"/>
      <c r="Y4" s="481"/>
      <c r="Z4" s="488"/>
      <c r="AA4" s="488"/>
      <c r="AB4" s="488"/>
      <c r="AC4" s="488"/>
      <c r="AD4" s="488"/>
      <c r="AE4" s="488"/>
      <c r="AF4" s="488"/>
      <c r="AG4" s="489"/>
      <c r="AH4" s="240" t="s">
        <v>200</v>
      </c>
      <c r="AI4" s="240"/>
      <c r="AJ4" s="240"/>
      <c r="AK4" s="240"/>
      <c r="AL4" s="240"/>
      <c r="AM4" s="240"/>
      <c r="AN4" s="240"/>
      <c r="AO4" s="239" t="s">
        <v>427</v>
      </c>
      <c r="AP4" s="240"/>
      <c r="AQ4" s="240"/>
      <c r="AR4" s="241"/>
      <c r="AS4" s="240">
        <f>LEN(CS4)-2</f>
        <v>15</v>
      </c>
      <c r="AT4" s="240"/>
      <c r="AU4" s="240"/>
      <c r="AV4" s="239" t="s">
        <v>203</v>
      </c>
      <c r="AW4" s="240"/>
      <c r="AX4" s="241"/>
      <c r="AY4" s="244" t="s">
        <v>204</v>
      </c>
      <c r="AZ4" s="244"/>
      <c r="BA4" s="172"/>
      <c r="BB4" s="172"/>
      <c r="BC4" s="172"/>
      <c r="BD4" s="172"/>
      <c r="BE4" s="172"/>
      <c r="BF4" s="242">
        <v>12</v>
      </c>
      <c r="BG4" s="243"/>
      <c r="BH4" s="241"/>
      <c r="BI4" s="244"/>
      <c r="BJ4" s="244"/>
      <c r="BK4" s="254" t="s">
        <v>205</v>
      </c>
      <c r="BL4" s="255"/>
      <c r="BM4" s="244"/>
      <c r="BN4" s="244"/>
      <c r="BO4" s="239" t="s">
        <v>200</v>
      </c>
      <c r="BP4" s="240"/>
      <c r="BQ4" s="240"/>
      <c r="BR4" s="240"/>
      <c r="BS4" s="240"/>
      <c r="BT4" s="241"/>
      <c r="BU4" s="239" t="s">
        <v>200</v>
      </c>
      <c r="BV4" s="240"/>
      <c r="BW4" s="240"/>
      <c r="BX4" s="240"/>
      <c r="BY4" s="241"/>
      <c r="BZ4" s="475" t="s">
        <v>200</v>
      </c>
      <c r="CA4" s="476"/>
      <c r="CB4" s="476"/>
      <c r="CC4" s="476"/>
      <c r="CD4" s="476"/>
      <c r="CE4" s="476"/>
      <c r="CF4" s="476"/>
      <c r="CG4" s="476"/>
      <c r="CH4" s="477"/>
      <c r="CI4" s="475" t="s">
        <v>203</v>
      </c>
      <c r="CJ4" s="476"/>
      <c r="CK4" s="476"/>
      <c r="CL4" s="476"/>
      <c r="CM4" s="476"/>
      <c r="CN4" s="476"/>
      <c r="CO4" s="476"/>
      <c r="CP4" s="476"/>
      <c r="CQ4" s="476"/>
      <c r="CR4" s="477"/>
      <c r="CS4" s="493" t="s">
        <v>428</v>
      </c>
      <c r="CT4" s="485"/>
      <c r="CU4" s="485"/>
      <c r="CV4" s="485"/>
      <c r="CW4" s="485"/>
      <c r="CX4" s="485"/>
      <c r="CY4" s="485"/>
      <c r="CZ4" s="485"/>
      <c r="DA4" s="485"/>
      <c r="DB4" s="485"/>
      <c r="DC4" s="485"/>
      <c r="DD4" s="485"/>
      <c r="DE4" s="485"/>
      <c r="DF4" s="485"/>
      <c r="DG4" s="485"/>
      <c r="DH4" s="485"/>
      <c r="DI4" s="485"/>
      <c r="DJ4" s="485"/>
      <c r="DK4" s="485"/>
      <c r="DL4" s="485"/>
      <c r="DM4" s="485"/>
      <c r="DN4" s="485"/>
      <c r="DO4" s="485"/>
      <c r="DP4" s="485"/>
      <c r="DQ4" s="485"/>
      <c r="DR4" s="485"/>
      <c r="DS4" s="485"/>
      <c r="DT4" s="485"/>
      <c r="DU4" s="485"/>
      <c r="DV4" s="485"/>
      <c r="DW4" s="485"/>
      <c r="DX4" s="486"/>
      <c r="DY4" s="237"/>
      <c r="DZ4" s="237"/>
      <c r="EA4" s="237"/>
      <c r="EB4" s="237"/>
      <c r="EC4" s="237"/>
      <c r="ED4" s="237"/>
      <c r="EE4" s="237"/>
      <c r="EF4" s="237"/>
      <c r="EG4" s="237"/>
      <c r="EH4" s="238"/>
      <c r="EI4" s="248"/>
      <c r="EJ4" s="248"/>
      <c r="EK4" s="248"/>
      <c r="EL4" s="248"/>
      <c r="EM4" s="248"/>
      <c r="EN4" s="169"/>
      <c r="EO4" s="169"/>
      <c r="EP4" s="169"/>
      <c r="EQ4" s="169"/>
      <c r="ER4" s="248"/>
      <c r="ES4" s="248"/>
      <c r="ET4" s="248"/>
      <c r="EU4" s="248"/>
      <c r="EV4" s="249"/>
      <c r="EW4" s="249"/>
      <c r="EX4" s="249"/>
      <c r="EY4" s="249"/>
      <c r="EZ4" s="249"/>
      <c r="FA4" s="249"/>
      <c r="FB4" s="249"/>
      <c r="FC4" s="248"/>
      <c r="FD4" s="248"/>
      <c r="FE4" s="249"/>
      <c r="FF4" s="249"/>
      <c r="FG4" s="248"/>
      <c r="FH4" s="169"/>
      <c r="FI4" s="169"/>
      <c r="FJ4" s="169"/>
      <c r="FK4" s="169"/>
      <c r="FL4" s="169"/>
      <c r="FM4" s="169"/>
      <c r="FN4" s="169"/>
      <c r="FO4" s="169"/>
      <c r="FP4" s="169"/>
      <c r="FQ4" s="169"/>
      <c r="FR4" s="169"/>
      <c r="FS4" s="169"/>
      <c r="FT4" s="169"/>
      <c r="FU4" s="169"/>
      <c r="FV4" s="169"/>
      <c r="FW4" s="169"/>
      <c r="FX4" s="169"/>
      <c r="FY4" s="169"/>
    </row>
    <row r="5" spans="1:181" s="64" customFormat="1" ht="12.75" customHeight="1" x14ac:dyDescent="0.15">
      <c r="A5" s="475">
        <v>2</v>
      </c>
      <c r="B5" s="487"/>
      <c r="C5" s="235"/>
      <c r="D5" s="236"/>
      <c r="E5" s="236"/>
      <c r="F5" s="236"/>
      <c r="G5" s="237"/>
      <c r="H5" s="238"/>
      <c r="I5" s="362" t="s">
        <v>429</v>
      </c>
      <c r="J5" s="237"/>
      <c r="K5" s="237"/>
      <c r="L5" s="237"/>
      <c r="M5" s="237"/>
      <c r="N5" s="237"/>
      <c r="O5" s="237"/>
      <c r="P5" s="237"/>
      <c r="Q5" s="237"/>
      <c r="R5" s="237"/>
      <c r="S5" s="237"/>
      <c r="T5" s="237"/>
      <c r="U5" s="237"/>
      <c r="V5" s="237"/>
      <c r="W5" s="237"/>
      <c r="X5" s="237"/>
      <c r="Y5" s="247"/>
      <c r="Z5" s="237"/>
      <c r="AA5" s="237"/>
      <c r="AB5" s="237"/>
      <c r="AC5" s="237"/>
      <c r="AD5" s="237"/>
      <c r="AE5" s="237"/>
      <c r="AF5" s="237"/>
      <c r="AG5" s="238"/>
      <c r="AH5" s="240" t="s">
        <v>200</v>
      </c>
      <c r="AI5" s="240"/>
      <c r="AJ5" s="240"/>
      <c r="AK5" s="240"/>
      <c r="AL5" s="240"/>
      <c r="AM5" s="240"/>
      <c r="AN5" s="240"/>
      <c r="AO5" s="239" t="s">
        <v>202</v>
      </c>
      <c r="AP5" s="240"/>
      <c r="AQ5" s="240"/>
      <c r="AR5" s="241"/>
      <c r="AS5" s="240">
        <f t="shared" ref="AS5:AS11" si="0">LEN(CS5)-2</f>
        <v>17</v>
      </c>
      <c r="AT5" s="240"/>
      <c r="AU5" s="240"/>
      <c r="AV5" s="239" t="s">
        <v>203</v>
      </c>
      <c r="AW5" s="240"/>
      <c r="AX5" s="241"/>
      <c r="AY5" s="244" t="s">
        <v>204</v>
      </c>
      <c r="AZ5" s="244"/>
      <c r="BA5" s="172"/>
      <c r="BB5" s="172"/>
      <c r="BC5" s="172"/>
      <c r="BD5" s="172"/>
      <c r="BE5" s="172"/>
      <c r="BF5" s="242">
        <v>8</v>
      </c>
      <c r="BG5" s="243"/>
      <c r="BH5" s="241"/>
      <c r="BI5" s="254" t="s">
        <v>205</v>
      </c>
      <c r="BJ5" s="255"/>
      <c r="BK5" s="245" t="s">
        <v>430</v>
      </c>
      <c r="BL5" s="246"/>
      <c r="BM5" s="252"/>
      <c r="BN5" s="253"/>
      <c r="BO5" s="239" t="s">
        <v>200</v>
      </c>
      <c r="BP5" s="240"/>
      <c r="BQ5" s="240"/>
      <c r="BR5" s="240"/>
      <c r="BS5" s="240"/>
      <c r="BT5" s="241"/>
      <c r="BU5" s="239" t="s">
        <v>200</v>
      </c>
      <c r="BV5" s="240"/>
      <c r="BW5" s="240"/>
      <c r="BX5" s="240"/>
      <c r="BY5" s="241"/>
      <c r="BZ5" s="475" t="s">
        <v>200</v>
      </c>
      <c r="CA5" s="476"/>
      <c r="CB5" s="476"/>
      <c r="CC5" s="476"/>
      <c r="CD5" s="476"/>
      <c r="CE5" s="476"/>
      <c r="CF5" s="476"/>
      <c r="CG5" s="476"/>
      <c r="CH5" s="477"/>
      <c r="CI5" s="475" t="s">
        <v>203</v>
      </c>
      <c r="CJ5" s="476"/>
      <c r="CK5" s="476"/>
      <c r="CL5" s="476"/>
      <c r="CM5" s="476"/>
      <c r="CN5" s="476"/>
      <c r="CO5" s="476"/>
      <c r="CP5" s="476"/>
      <c r="CQ5" s="476"/>
      <c r="CR5" s="477"/>
      <c r="CS5" s="363" t="s">
        <v>431</v>
      </c>
      <c r="CT5" s="244"/>
      <c r="CU5" s="237"/>
      <c r="CV5" s="237"/>
      <c r="CW5" s="237"/>
      <c r="CX5" s="237"/>
      <c r="CY5" s="237"/>
      <c r="CZ5" s="237"/>
      <c r="DA5" s="237"/>
      <c r="DB5" s="237"/>
      <c r="DC5" s="237"/>
      <c r="DD5" s="237"/>
      <c r="DE5" s="237"/>
      <c r="DF5" s="237"/>
      <c r="DG5" s="237"/>
      <c r="DH5" s="237"/>
      <c r="DI5" s="237"/>
      <c r="DJ5" s="237"/>
      <c r="DK5" s="237"/>
      <c r="DL5" s="237"/>
      <c r="DM5" s="237"/>
      <c r="DN5" s="237"/>
      <c r="DO5" s="237"/>
      <c r="DP5" s="364"/>
      <c r="DQ5" s="364"/>
      <c r="DR5" s="364"/>
      <c r="DS5" s="364"/>
      <c r="DT5" s="237"/>
      <c r="DU5" s="237"/>
      <c r="DV5" s="237"/>
      <c r="DW5" s="237"/>
      <c r="DX5" s="238"/>
      <c r="DY5" s="237"/>
      <c r="DZ5" s="237"/>
      <c r="EA5" s="237"/>
      <c r="EB5" s="237"/>
      <c r="EC5" s="237"/>
      <c r="ED5" s="237"/>
      <c r="EE5" s="237"/>
      <c r="EF5" s="237"/>
      <c r="EG5" s="237"/>
      <c r="EH5" s="238"/>
      <c r="EI5" s="251"/>
      <c r="EJ5" s="251"/>
      <c r="EK5" s="251"/>
      <c r="EL5" s="251"/>
      <c r="EM5" s="251"/>
      <c r="EN5" s="248"/>
      <c r="EO5" s="248"/>
      <c r="EP5" s="248"/>
      <c r="EQ5" s="248"/>
      <c r="ER5" s="248"/>
      <c r="ES5" s="248"/>
      <c r="ET5" s="248"/>
      <c r="EU5" s="248"/>
      <c r="EV5" s="249"/>
      <c r="EW5" s="249"/>
      <c r="EX5" s="249"/>
      <c r="EY5" s="249"/>
      <c r="EZ5" s="249"/>
      <c r="FA5" s="249"/>
      <c r="FB5" s="249"/>
      <c r="FC5" s="248"/>
      <c r="FD5" s="248"/>
      <c r="FE5" s="248"/>
      <c r="FF5" s="248"/>
      <c r="FG5" s="248"/>
      <c r="FH5" s="248"/>
      <c r="FI5" s="248"/>
      <c r="FJ5" s="248"/>
      <c r="FK5" s="248"/>
      <c r="FL5" s="249"/>
      <c r="FM5" s="248"/>
      <c r="FN5" s="248"/>
      <c r="FO5" s="248"/>
      <c r="FP5" s="248"/>
      <c r="FQ5" s="249"/>
      <c r="FR5" s="169"/>
      <c r="FS5" s="169"/>
      <c r="FT5" s="169"/>
      <c r="FU5" s="169"/>
      <c r="FV5" s="169"/>
      <c r="FW5" s="169"/>
      <c r="FX5" s="169"/>
      <c r="FY5" s="169"/>
    </row>
    <row r="6" spans="1:181" s="64" customFormat="1" ht="57.75" customHeight="1" x14ac:dyDescent="0.15">
      <c r="A6" s="636">
        <v>3</v>
      </c>
      <c r="B6" s="791"/>
      <c r="C6" s="95"/>
      <c r="D6" s="96"/>
      <c r="E6" s="96"/>
      <c r="F6" s="96"/>
      <c r="G6" s="97"/>
      <c r="H6" s="98"/>
      <c r="I6" s="97" t="s">
        <v>317</v>
      </c>
      <c r="J6" s="97"/>
      <c r="K6" s="97"/>
      <c r="L6" s="97"/>
      <c r="M6" s="97"/>
      <c r="N6" s="97"/>
      <c r="O6" s="97"/>
      <c r="P6" s="97"/>
      <c r="Q6" s="97"/>
      <c r="R6" s="97"/>
      <c r="S6" s="97"/>
      <c r="T6" s="97"/>
      <c r="U6" s="97"/>
      <c r="V6" s="97"/>
      <c r="W6" s="97"/>
      <c r="X6" s="97"/>
      <c r="Y6" s="104"/>
      <c r="Z6" s="97"/>
      <c r="AA6" s="97"/>
      <c r="AB6" s="97"/>
      <c r="AC6" s="97"/>
      <c r="AD6" s="97"/>
      <c r="AE6" s="97"/>
      <c r="AF6" s="97"/>
      <c r="AG6" s="98"/>
      <c r="AH6" s="100" t="s">
        <v>200</v>
      </c>
      <c r="AI6" s="100"/>
      <c r="AJ6" s="100"/>
      <c r="AK6" s="100"/>
      <c r="AL6" s="100"/>
      <c r="AM6" s="100"/>
      <c r="AN6" s="100"/>
      <c r="AO6" s="99" t="s">
        <v>432</v>
      </c>
      <c r="AP6" s="100"/>
      <c r="AQ6" s="100"/>
      <c r="AR6" s="101"/>
      <c r="AS6" s="100">
        <v>18</v>
      </c>
      <c r="AT6" s="100"/>
      <c r="AU6" s="100"/>
      <c r="AV6" s="99" t="s">
        <v>203</v>
      </c>
      <c r="AW6" s="100"/>
      <c r="AX6" s="101"/>
      <c r="AY6" s="100" t="s">
        <v>200</v>
      </c>
      <c r="AZ6" s="100"/>
      <c r="BA6" s="100"/>
      <c r="BB6" s="100"/>
      <c r="BC6" s="100"/>
      <c r="BD6" s="100"/>
      <c r="BE6" s="100"/>
      <c r="BF6" s="105">
        <v>8</v>
      </c>
      <c r="BG6" s="102"/>
      <c r="BH6" s="101"/>
      <c r="BI6" s="106" t="s">
        <v>205</v>
      </c>
      <c r="BJ6" s="107"/>
      <c r="BK6" s="151" t="s">
        <v>430</v>
      </c>
      <c r="BL6" s="152"/>
      <c r="BM6" s="153"/>
      <c r="BN6" s="154"/>
      <c r="BO6" s="99" t="s">
        <v>200</v>
      </c>
      <c r="BP6" s="100"/>
      <c r="BQ6" s="100"/>
      <c r="BR6" s="100"/>
      <c r="BS6" s="100"/>
      <c r="BT6" s="101"/>
      <c r="BU6" s="99" t="s">
        <v>200</v>
      </c>
      <c r="BV6" s="100"/>
      <c r="BW6" s="100"/>
      <c r="BX6" s="100"/>
      <c r="BY6" s="101"/>
      <c r="BZ6" s="636" t="s">
        <v>433</v>
      </c>
      <c r="CA6" s="637"/>
      <c r="CB6" s="637"/>
      <c r="CC6" s="637"/>
      <c r="CD6" s="637"/>
      <c r="CE6" s="637"/>
      <c r="CF6" s="637"/>
      <c r="CG6" s="637"/>
      <c r="CH6" s="638"/>
      <c r="CI6" s="506" t="s">
        <v>434</v>
      </c>
      <c r="CJ6" s="667"/>
      <c r="CK6" s="667"/>
      <c r="CL6" s="667"/>
      <c r="CM6" s="667"/>
      <c r="CN6" s="667"/>
      <c r="CO6" s="667"/>
      <c r="CP6" s="667"/>
      <c r="CQ6" s="667"/>
      <c r="CR6" s="668"/>
      <c r="CS6" s="640" t="s">
        <v>743</v>
      </c>
      <c r="CT6" s="804"/>
      <c r="CU6" s="804"/>
      <c r="CV6" s="804"/>
      <c r="CW6" s="804"/>
      <c r="CX6" s="804"/>
      <c r="CY6" s="804"/>
      <c r="CZ6" s="804"/>
      <c r="DA6" s="804"/>
      <c r="DB6" s="804"/>
      <c r="DC6" s="804"/>
      <c r="DD6" s="804"/>
      <c r="DE6" s="804"/>
      <c r="DF6" s="804"/>
      <c r="DG6" s="804"/>
      <c r="DH6" s="804"/>
      <c r="DI6" s="804"/>
      <c r="DJ6" s="804"/>
      <c r="DK6" s="804"/>
      <c r="DL6" s="804"/>
      <c r="DM6" s="804"/>
      <c r="DN6" s="804"/>
      <c r="DO6" s="804"/>
      <c r="DP6" s="804"/>
      <c r="DQ6" s="804"/>
      <c r="DR6" s="804"/>
      <c r="DS6" s="804"/>
      <c r="DT6" s="804"/>
      <c r="DU6" s="804"/>
      <c r="DV6" s="804"/>
      <c r="DW6" s="804"/>
      <c r="DX6" s="805"/>
      <c r="DY6" s="237"/>
      <c r="DZ6" s="237"/>
      <c r="EA6" s="237"/>
      <c r="EB6" s="237"/>
      <c r="EC6" s="237"/>
      <c r="ED6" s="237"/>
      <c r="EE6" s="237"/>
      <c r="EF6" s="237"/>
      <c r="EG6" s="237"/>
      <c r="EH6" s="238"/>
      <c r="EI6" s="248"/>
      <c r="EJ6" s="248"/>
      <c r="EK6" s="248"/>
      <c r="EL6" s="248"/>
      <c r="EM6" s="248"/>
      <c r="EN6" s="248"/>
      <c r="EO6" s="248"/>
      <c r="EP6" s="248"/>
      <c r="EQ6" s="248"/>
      <c r="ER6" s="248"/>
      <c r="ES6" s="248"/>
      <c r="ET6" s="248"/>
      <c r="EU6" s="248"/>
      <c r="EV6" s="249"/>
      <c r="EW6" s="249"/>
      <c r="EX6" s="249"/>
      <c r="EY6" s="249"/>
      <c r="EZ6" s="249"/>
      <c r="FA6" s="249"/>
      <c r="FB6" s="249"/>
      <c r="FC6" s="248"/>
      <c r="FD6" s="248"/>
      <c r="FE6" s="248"/>
      <c r="FF6" s="248"/>
      <c r="FG6" s="248"/>
      <c r="FH6" s="248"/>
      <c r="FI6" s="248"/>
      <c r="FJ6" s="248"/>
      <c r="FK6" s="248"/>
      <c r="FL6" s="249"/>
      <c r="FM6" s="248"/>
      <c r="FN6" s="248"/>
      <c r="FO6" s="248"/>
      <c r="FP6" s="248"/>
      <c r="FQ6" s="249"/>
      <c r="FR6" s="169"/>
      <c r="FS6" s="169"/>
      <c r="FT6" s="169"/>
      <c r="FU6" s="169"/>
      <c r="FV6" s="169"/>
      <c r="FW6" s="169"/>
      <c r="FX6" s="169"/>
      <c r="FY6" s="169"/>
    </row>
    <row r="7" spans="1:181" s="64" customFormat="1" ht="12.75" customHeight="1" x14ac:dyDescent="0.15">
      <c r="A7" s="636">
        <v>4</v>
      </c>
      <c r="B7" s="791"/>
      <c r="C7" s="95"/>
      <c r="D7" s="96"/>
      <c r="E7" s="96"/>
      <c r="F7" s="96"/>
      <c r="G7" s="97"/>
      <c r="H7" s="98"/>
      <c r="I7" s="365" t="s">
        <v>435</v>
      </c>
      <c r="J7" s="97"/>
      <c r="K7" s="97"/>
      <c r="L7" s="97"/>
      <c r="M7" s="97"/>
      <c r="N7" s="97"/>
      <c r="O7" s="97"/>
      <c r="P7" s="97"/>
      <c r="Q7" s="97"/>
      <c r="R7" s="97"/>
      <c r="S7" s="97"/>
      <c r="T7" s="97"/>
      <c r="U7" s="97"/>
      <c r="V7" s="97"/>
      <c r="W7" s="97"/>
      <c r="X7" s="97"/>
      <c r="Y7" s="104"/>
      <c r="Z7" s="97"/>
      <c r="AA7" s="97"/>
      <c r="AB7" s="97"/>
      <c r="AC7" s="97"/>
      <c r="AD7" s="97"/>
      <c r="AE7" s="97"/>
      <c r="AF7" s="97"/>
      <c r="AG7" s="98"/>
      <c r="AH7" s="100" t="s">
        <v>200</v>
      </c>
      <c r="AI7" s="100"/>
      <c r="AJ7" s="100"/>
      <c r="AK7" s="100"/>
      <c r="AL7" s="100"/>
      <c r="AM7" s="100"/>
      <c r="AN7" s="100"/>
      <c r="AO7" s="99" t="s">
        <v>202</v>
      </c>
      <c r="AP7" s="100"/>
      <c r="AQ7" s="100"/>
      <c r="AR7" s="101"/>
      <c r="AS7" s="100">
        <f t="shared" si="0"/>
        <v>17</v>
      </c>
      <c r="AT7" s="100"/>
      <c r="AU7" s="100"/>
      <c r="AV7" s="99" t="s">
        <v>203</v>
      </c>
      <c r="AW7" s="100"/>
      <c r="AX7" s="101"/>
      <c r="AY7" s="103" t="s">
        <v>204</v>
      </c>
      <c r="AZ7" s="103"/>
      <c r="BA7" s="67"/>
      <c r="BB7" s="67"/>
      <c r="BC7" s="67"/>
      <c r="BD7" s="67"/>
      <c r="BE7" s="67"/>
      <c r="BF7" s="105">
        <v>8</v>
      </c>
      <c r="BG7" s="102"/>
      <c r="BH7" s="101"/>
      <c r="BI7" s="106" t="s">
        <v>205</v>
      </c>
      <c r="BJ7" s="107"/>
      <c r="BK7" s="151" t="s">
        <v>430</v>
      </c>
      <c r="BL7" s="152"/>
      <c r="BM7" s="153"/>
      <c r="BN7" s="154"/>
      <c r="BO7" s="99" t="s">
        <v>200</v>
      </c>
      <c r="BP7" s="100"/>
      <c r="BQ7" s="100"/>
      <c r="BR7" s="100"/>
      <c r="BS7" s="100"/>
      <c r="BT7" s="101"/>
      <c r="BU7" s="99" t="s">
        <v>200</v>
      </c>
      <c r="BV7" s="100"/>
      <c r="BW7" s="100"/>
      <c r="BX7" s="100"/>
      <c r="BY7" s="101"/>
      <c r="BZ7" s="636" t="s">
        <v>200</v>
      </c>
      <c r="CA7" s="637"/>
      <c r="CB7" s="637"/>
      <c r="CC7" s="637"/>
      <c r="CD7" s="637"/>
      <c r="CE7" s="637"/>
      <c r="CF7" s="637"/>
      <c r="CG7" s="637"/>
      <c r="CH7" s="638"/>
      <c r="CI7" s="636" t="s">
        <v>203</v>
      </c>
      <c r="CJ7" s="637"/>
      <c r="CK7" s="637"/>
      <c r="CL7" s="637"/>
      <c r="CM7" s="637"/>
      <c r="CN7" s="637"/>
      <c r="CO7" s="637"/>
      <c r="CP7" s="637"/>
      <c r="CQ7" s="637"/>
      <c r="CR7" s="638"/>
      <c r="CS7" s="366" t="s">
        <v>436</v>
      </c>
      <c r="CT7" s="103"/>
      <c r="CU7" s="97"/>
      <c r="CV7" s="97"/>
      <c r="CW7" s="97"/>
      <c r="CX7" s="97"/>
      <c r="CY7" s="97"/>
      <c r="CZ7" s="97"/>
      <c r="DA7" s="97"/>
      <c r="DB7" s="97"/>
      <c r="DC7" s="97"/>
      <c r="DD7" s="97"/>
      <c r="DE7" s="97"/>
      <c r="DF7" s="97"/>
      <c r="DG7" s="97"/>
      <c r="DH7" s="97"/>
      <c r="DI7" s="97"/>
      <c r="DJ7" s="97"/>
      <c r="DK7" s="97"/>
      <c r="DL7" s="97"/>
      <c r="DM7" s="97"/>
      <c r="DN7" s="97"/>
      <c r="DO7" s="97"/>
      <c r="DP7" s="367"/>
      <c r="DQ7" s="367"/>
      <c r="DR7" s="367"/>
      <c r="DS7" s="367"/>
      <c r="DT7" s="97"/>
      <c r="DU7" s="97"/>
      <c r="DV7" s="97"/>
      <c r="DW7" s="97"/>
      <c r="DX7" s="98"/>
      <c r="DY7" s="237"/>
      <c r="DZ7" s="237"/>
      <c r="EA7" s="237"/>
      <c r="EB7" s="237"/>
      <c r="EC7" s="237"/>
      <c r="ED7" s="237"/>
      <c r="EE7" s="237"/>
      <c r="EF7" s="237"/>
      <c r="EG7" s="237"/>
      <c r="EH7" s="238"/>
      <c r="EI7" s="251"/>
      <c r="EJ7" s="251"/>
      <c r="EK7" s="251"/>
      <c r="EL7" s="251"/>
      <c r="EM7" s="251"/>
      <c r="EN7" s="248"/>
      <c r="EO7" s="248"/>
      <c r="EP7" s="248"/>
      <c r="EQ7" s="248"/>
      <c r="ER7" s="248"/>
      <c r="ES7" s="248"/>
      <c r="ET7" s="248"/>
      <c r="EU7" s="248"/>
      <c r="EV7" s="249"/>
      <c r="EW7" s="249"/>
      <c r="EX7" s="249"/>
      <c r="EY7" s="249"/>
      <c r="EZ7" s="249"/>
      <c r="FA7" s="249"/>
      <c r="FB7" s="249"/>
      <c r="FC7" s="248"/>
      <c r="FD7" s="248"/>
      <c r="FE7" s="248"/>
      <c r="FF7" s="248"/>
      <c r="FG7" s="248"/>
      <c r="FH7" s="248"/>
      <c r="FI7" s="248"/>
      <c r="FJ7" s="248"/>
      <c r="FK7" s="248"/>
      <c r="FL7" s="249"/>
      <c r="FM7" s="248"/>
      <c r="FN7" s="248"/>
      <c r="FO7" s="248"/>
      <c r="FP7" s="248"/>
      <c r="FQ7" s="249"/>
      <c r="FR7" s="169"/>
      <c r="FS7" s="169"/>
      <c r="FT7" s="169"/>
      <c r="FU7" s="169"/>
      <c r="FV7" s="169"/>
      <c r="FW7" s="169"/>
      <c r="FX7" s="169"/>
      <c r="FY7" s="169"/>
    </row>
    <row r="8" spans="1:181" s="64" customFormat="1" ht="12.75" customHeight="1" x14ac:dyDescent="0.15">
      <c r="A8" s="636">
        <v>5</v>
      </c>
      <c r="B8" s="791"/>
      <c r="C8" s="95"/>
      <c r="D8" s="96"/>
      <c r="E8" s="96"/>
      <c r="F8" s="96"/>
      <c r="G8" s="97"/>
      <c r="H8" s="98"/>
      <c r="I8" s="365" t="s">
        <v>437</v>
      </c>
      <c r="J8" s="97"/>
      <c r="K8" s="97"/>
      <c r="L8" s="97"/>
      <c r="M8" s="97"/>
      <c r="N8" s="97"/>
      <c r="O8" s="97"/>
      <c r="P8" s="97"/>
      <c r="Q8" s="97"/>
      <c r="R8" s="97"/>
      <c r="S8" s="97"/>
      <c r="T8" s="97"/>
      <c r="U8" s="97"/>
      <c r="V8" s="97"/>
      <c r="W8" s="97"/>
      <c r="X8" s="97"/>
      <c r="Y8" s="104"/>
      <c r="Z8" s="97"/>
      <c r="AA8" s="97"/>
      <c r="AB8" s="97"/>
      <c r="AC8" s="97"/>
      <c r="AD8" s="97"/>
      <c r="AE8" s="97"/>
      <c r="AF8" s="97"/>
      <c r="AG8" s="98"/>
      <c r="AH8" s="100" t="s">
        <v>200</v>
      </c>
      <c r="AI8" s="100"/>
      <c r="AJ8" s="100"/>
      <c r="AK8" s="100"/>
      <c r="AL8" s="100"/>
      <c r="AM8" s="100"/>
      <c r="AN8" s="100"/>
      <c r="AO8" s="99" t="s">
        <v>202</v>
      </c>
      <c r="AP8" s="100"/>
      <c r="AQ8" s="100"/>
      <c r="AR8" s="101"/>
      <c r="AS8" s="100">
        <v>11</v>
      </c>
      <c r="AT8" s="100"/>
      <c r="AU8" s="100"/>
      <c r="AV8" s="99" t="s">
        <v>203</v>
      </c>
      <c r="AW8" s="100"/>
      <c r="AX8" s="101"/>
      <c r="AY8" s="100" t="s">
        <v>200</v>
      </c>
      <c r="AZ8" s="100"/>
      <c r="BA8" s="100"/>
      <c r="BB8" s="100"/>
      <c r="BC8" s="100"/>
      <c r="BD8" s="100"/>
      <c r="BE8" s="100"/>
      <c r="BF8" s="105">
        <v>8</v>
      </c>
      <c r="BG8" s="102"/>
      <c r="BH8" s="101"/>
      <c r="BI8" s="106" t="s">
        <v>205</v>
      </c>
      <c r="BJ8" s="107"/>
      <c r="BK8" s="151" t="s">
        <v>430</v>
      </c>
      <c r="BL8" s="152"/>
      <c r="BM8" s="153"/>
      <c r="BN8" s="154"/>
      <c r="BO8" s="99" t="s">
        <v>200</v>
      </c>
      <c r="BP8" s="100"/>
      <c r="BQ8" s="100"/>
      <c r="BR8" s="100"/>
      <c r="BS8" s="100"/>
      <c r="BT8" s="101"/>
      <c r="BU8" s="99" t="s">
        <v>200</v>
      </c>
      <c r="BV8" s="100"/>
      <c r="BW8" s="100"/>
      <c r="BX8" s="100"/>
      <c r="BY8" s="101"/>
      <c r="BZ8" s="636" t="s">
        <v>433</v>
      </c>
      <c r="CA8" s="637"/>
      <c r="CB8" s="637"/>
      <c r="CC8" s="637"/>
      <c r="CD8" s="637"/>
      <c r="CE8" s="637"/>
      <c r="CF8" s="637"/>
      <c r="CG8" s="637"/>
      <c r="CH8" s="638"/>
      <c r="CI8" s="636" t="s">
        <v>438</v>
      </c>
      <c r="CJ8" s="637"/>
      <c r="CK8" s="637"/>
      <c r="CL8" s="637"/>
      <c r="CM8" s="637"/>
      <c r="CN8" s="637"/>
      <c r="CO8" s="637"/>
      <c r="CP8" s="637"/>
      <c r="CQ8" s="637"/>
      <c r="CR8" s="638"/>
      <c r="CS8" s="366" t="s">
        <v>744</v>
      </c>
      <c r="CT8" s="103"/>
      <c r="CU8" s="97"/>
      <c r="CV8" s="97"/>
      <c r="CW8" s="97"/>
      <c r="CX8" s="97"/>
      <c r="CY8" s="97"/>
      <c r="CZ8" s="97"/>
      <c r="DA8" s="97"/>
      <c r="DB8" s="97"/>
      <c r="DC8" s="97"/>
      <c r="DD8" s="97"/>
      <c r="DE8" s="97"/>
      <c r="DF8" s="97"/>
      <c r="DG8" s="97"/>
      <c r="DH8" s="97"/>
      <c r="DI8" s="97"/>
      <c r="DJ8" s="97"/>
      <c r="DK8" s="97"/>
      <c r="DL8" s="97"/>
      <c r="DM8" s="97"/>
      <c r="DN8" s="97"/>
      <c r="DO8" s="97"/>
      <c r="DP8" s="367"/>
      <c r="DQ8" s="367"/>
      <c r="DR8" s="367"/>
      <c r="DS8" s="367"/>
      <c r="DT8" s="97"/>
      <c r="DU8" s="97"/>
      <c r="DV8" s="97"/>
      <c r="DW8" s="97"/>
      <c r="DX8" s="98"/>
      <c r="DY8" s="237"/>
      <c r="DZ8" s="237"/>
      <c r="EA8" s="237"/>
      <c r="EB8" s="237"/>
      <c r="EC8" s="237"/>
      <c r="ED8" s="237"/>
      <c r="EE8" s="237"/>
      <c r="EF8" s="237"/>
      <c r="EG8" s="237"/>
      <c r="EH8" s="238"/>
      <c r="EI8" s="251"/>
      <c r="EJ8" s="251"/>
      <c r="EK8" s="251"/>
      <c r="EL8" s="251"/>
      <c r="EM8" s="251"/>
      <c r="EN8" s="248"/>
      <c r="EO8" s="248"/>
      <c r="EP8" s="248"/>
      <c r="EQ8" s="248"/>
      <c r="ER8" s="248"/>
      <c r="ES8" s="248"/>
      <c r="ET8" s="248"/>
      <c r="EU8" s="248"/>
      <c r="EV8" s="249"/>
      <c r="EW8" s="249"/>
      <c r="EX8" s="249"/>
      <c r="EY8" s="249"/>
      <c r="EZ8" s="249"/>
      <c r="FA8" s="249"/>
      <c r="FB8" s="249"/>
      <c r="FC8" s="248"/>
      <c r="FD8" s="248"/>
      <c r="FE8" s="248"/>
      <c r="FF8" s="248"/>
      <c r="FG8" s="248"/>
      <c r="FH8" s="248"/>
      <c r="FI8" s="248"/>
      <c r="FJ8" s="248"/>
      <c r="FK8" s="248"/>
      <c r="FL8" s="249"/>
      <c r="FM8" s="248"/>
      <c r="FN8" s="248"/>
      <c r="FO8" s="248"/>
      <c r="FP8" s="248"/>
      <c r="FQ8" s="249"/>
      <c r="FR8" s="169"/>
      <c r="FS8" s="169"/>
      <c r="FT8" s="169"/>
      <c r="FU8" s="169"/>
      <c r="FV8" s="169"/>
      <c r="FW8" s="169"/>
      <c r="FX8" s="169"/>
      <c r="FY8" s="169"/>
    </row>
    <row r="9" spans="1:181" s="64" customFormat="1" ht="12.75" customHeight="1" x14ac:dyDescent="0.15">
      <c r="A9" s="636">
        <v>6</v>
      </c>
      <c r="B9" s="791"/>
      <c r="C9" s="95"/>
      <c r="D9" s="96"/>
      <c r="E9" s="96"/>
      <c r="F9" s="96"/>
      <c r="G9" s="97"/>
      <c r="H9" s="98"/>
      <c r="I9" s="365" t="s">
        <v>439</v>
      </c>
      <c r="J9" s="97"/>
      <c r="K9" s="97"/>
      <c r="L9" s="97"/>
      <c r="M9" s="97"/>
      <c r="N9" s="97"/>
      <c r="O9" s="97"/>
      <c r="P9" s="97"/>
      <c r="Q9" s="97"/>
      <c r="R9" s="97"/>
      <c r="S9" s="97"/>
      <c r="T9" s="97"/>
      <c r="U9" s="97"/>
      <c r="V9" s="97"/>
      <c r="W9" s="97"/>
      <c r="X9" s="97"/>
      <c r="Y9" s="104"/>
      <c r="Z9" s="97"/>
      <c r="AA9" s="97"/>
      <c r="AB9" s="97"/>
      <c r="AC9" s="97"/>
      <c r="AD9" s="97"/>
      <c r="AE9" s="97"/>
      <c r="AF9" s="97"/>
      <c r="AG9" s="98"/>
      <c r="AH9" s="100" t="s">
        <v>200</v>
      </c>
      <c r="AI9" s="100"/>
      <c r="AJ9" s="100"/>
      <c r="AK9" s="100"/>
      <c r="AL9" s="100"/>
      <c r="AM9" s="100"/>
      <c r="AN9" s="100"/>
      <c r="AO9" s="99" t="s">
        <v>202</v>
      </c>
      <c r="AP9" s="100"/>
      <c r="AQ9" s="100"/>
      <c r="AR9" s="101"/>
      <c r="AS9" s="100">
        <v>150</v>
      </c>
      <c r="AT9" s="100"/>
      <c r="AU9" s="100"/>
      <c r="AV9" s="99" t="s">
        <v>203</v>
      </c>
      <c r="AW9" s="100"/>
      <c r="AX9" s="101"/>
      <c r="AY9" s="100" t="s">
        <v>200</v>
      </c>
      <c r="AZ9" s="100"/>
      <c r="BA9" s="100"/>
      <c r="BB9" s="100"/>
      <c r="BC9" s="100"/>
      <c r="BD9" s="100"/>
      <c r="BE9" s="100"/>
      <c r="BF9" s="105">
        <v>8</v>
      </c>
      <c r="BG9" s="102"/>
      <c r="BH9" s="101"/>
      <c r="BI9" s="106" t="s">
        <v>205</v>
      </c>
      <c r="BJ9" s="107"/>
      <c r="BK9" s="106" t="s">
        <v>430</v>
      </c>
      <c r="BL9" s="107"/>
      <c r="BM9" s="106" t="s">
        <v>430</v>
      </c>
      <c r="BN9" s="107"/>
      <c r="BO9" s="99" t="s">
        <v>200</v>
      </c>
      <c r="BP9" s="100"/>
      <c r="BQ9" s="100"/>
      <c r="BR9" s="100"/>
      <c r="BS9" s="100"/>
      <c r="BT9" s="101"/>
      <c r="BU9" s="99" t="s">
        <v>200</v>
      </c>
      <c r="BV9" s="100"/>
      <c r="BW9" s="100"/>
      <c r="BX9" s="100"/>
      <c r="BY9" s="101"/>
      <c r="BZ9" s="636" t="s">
        <v>440</v>
      </c>
      <c r="CA9" s="637"/>
      <c r="CB9" s="637"/>
      <c r="CC9" s="637"/>
      <c r="CD9" s="637"/>
      <c r="CE9" s="637"/>
      <c r="CF9" s="637"/>
      <c r="CG9" s="637"/>
      <c r="CH9" s="638"/>
      <c r="CI9" s="636" t="s">
        <v>222</v>
      </c>
      <c r="CJ9" s="637"/>
      <c r="CK9" s="637"/>
      <c r="CL9" s="637"/>
      <c r="CM9" s="637"/>
      <c r="CN9" s="637"/>
      <c r="CO9" s="637"/>
      <c r="CP9" s="637"/>
      <c r="CQ9" s="637"/>
      <c r="CR9" s="638"/>
      <c r="CS9" s="366" t="s">
        <v>441</v>
      </c>
      <c r="CT9" s="103"/>
      <c r="CU9" s="97"/>
      <c r="CV9" s="97"/>
      <c r="CW9" s="97"/>
      <c r="CX9" s="97"/>
      <c r="CY9" s="97"/>
      <c r="CZ9" s="97"/>
      <c r="DA9" s="97"/>
      <c r="DB9" s="97"/>
      <c r="DC9" s="97"/>
      <c r="DD9" s="97"/>
      <c r="DE9" s="97"/>
      <c r="DF9" s="97"/>
      <c r="DG9" s="97"/>
      <c r="DH9" s="97"/>
      <c r="DI9" s="97"/>
      <c r="DJ9" s="97"/>
      <c r="DK9" s="97"/>
      <c r="DL9" s="97"/>
      <c r="DM9" s="97"/>
      <c r="DN9" s="97"/>
      <c r="DO9" s="97"/>
      <c r="DP9" s="367"/>
      <c r="DQ9" s="367"/>
      <c r="DR9" s="367"/>
      <c r="DS9" s="367"/>
      <c r="DT9" s="97"/>
      <c r="DU9" s="97"/>
      <c r="DV9" s="97"/>
      <c r="DW9" s="97"/>
      <c r="DX9" s="98"/>
      <c r="DY9" s="237"/>
      <c r="DZ9" s="237"/>
      <c r="EA9" s="237"/>
      <c r="EB9" s="237"/>
      <c r="EC9" s="237"/>
      <c r="ED9" s="237"/>
      <c r="EE9" s="237"/>
      <c r="EF9" s="237"/>
      <c r="EG9" s="237"/>
      <c r="EH9" s="238"/>
      <c r="EI9" s="248"/>
      <c r="EJ9" s="248"/>
      <c r="EK9" s="248"/>
      <c r="EL9" s="248"/>
      <c r="EM9" s="248"/>
      <c r="EN9" s="248"/>
      <c r="EO9" s="248"/>
      <c r="EP9" s="248"/>
      <c r="EQ9" s="248"/>
      <c r="ER9" s="248"/>
      <c r="ES9" s="248"/>
      <c r="ET9" s="248"/>
      <c r="EU9" s="248"/>
      <c r="EV9" s="249"/>
      <c r="EW9" s="249"/>
      <c r="EX9" s="249"/>
      <c r="EY9" s="249"/>
      <c r="EZ9" s="249"/>
      <c r="FA9" s="249"/>
      <c r="FB9" s="249"/>
      <c r="FC9" s="248"/>
      <c r="FD9" s="248"/>
      <c r="FE9" s="248"/>
      <c r="FF9" s="248"/>
      <c r="FG9" s="248"/>
      <c r="FH9" s="248"/>
      <c r="FI9" s="248"/>
      <c r="FJ9" s="248"/>
      <c r="FK9" s="248"/>
      <c r="FL9" s="249"/>
      <c r="FM9" s="248"/>
      <c r="FN9" s="248"/>
      <c r="FO9" s="248"/>
      <c r="FP9" s="248"/>
      <c r="FQ9" s="249"/>
      <c r="FR9" s="169"/>
      <c r="FS9" s="169"/>
      <c r="FT9" s="169"/>
      <c r="FU9" s="169"/>
      <c r="FV9" s="169"/>
      <c r="FW9" s="169"/>
      <c r="FX9" s="169"/>
      <c r="FY9" s="169"/>
    </row>
    <row r="10" spans="1:181" s="64" customFormat="1" ht="12.75" customHeight="1" x14ac:dyDescent="0.15">
      <c r="A10" s="636">
        <v>7</v>
      </c>
      <c r="B10" s="791"/>
      <c r="C10" s="95"/>
      <c r="D10" s="96"/>
      <c r="E10" s="96"/>
      <c r="F10" s="96"/>
      <c r="G10" s="97"/>
      <c r="H10" s="98"/>
      <c r="I10" s="365" t="s">
        <v>442</v>
      </c>
      <c r="J10" s="97"/>
      <c r="K10" s="97"/>
      <c r="L10" s="97"/>
      <c r="M10" s="97"/>
      <c r="N10" s="97"/>
      <c r="O10" s="97"/>
      <c r="P10" s="97"/>
      <c r="Q10" s="97"/>
      <c r="R10" s="97"/>
      <c r="S10" s="97"/>
      <c r="T10" s="97"/>
      <c r="U10" s="97"/>
      <c r="V10" s="97"/>
      <c r="W10" s="97"/>
      <c r="X10" s="97"/>
      <c r="Y10" s="104"/>
      <c r="Z10" s="97"/>
      <c r="AA10" s="97"/>
      <c r="AB10" s="97"/>
      <c r="AC10" s="97"/>
      <c r="AD10" s="97"/>
      <c r="AE10" s="97"/>
      <c r="AF10" s="97"/>
      <c r="AG10" s="98"/>
      <c r="AH10" s="100" t="s">
        <v>200</v>
      </c>
      <c r="AI10" s="100"/>
      <c r="AJ10" s="100"/>
      <c r="AK10" s="100"/>
      <c r="AL10" s="100"/>
      <c r="AM10" s="100"/>
      <c r="AN10" s="100"/>
      <c r="AO10" s="99" t="s">
        <v>202</v>
      </c>
      <c r="AP10" s="100"/>
      <c r="AQ10" s="100"/>
      <c r="AR10" s="101"/>
      <c r="AS10" s="100">
        <f t="shared" si="0"/>
        <v>2</v>
      </c>
      <c r="AT10" s="100"/>
      <c r="AU10" s="100"/>
      <c r="AV10" s="99" t="s">
        <v>203</v>
      </c>
      <c r="AW10" s="100"/>
      <c r="AX10" s="101"/>
      <c r="AY10" s="103" t="s">
        <v>204</v>
      </c>
      <c r="AZ10" s="103"/>
      <c r="BA10" s="67"/>
      <c r="BB10" s="67"/>
      <c r="BC10" s="67"/>
      <c r="BD10" s="67"/>
      <c r="BE10" s="67"/>
      <c r="BF10" s="105">
        <v>8</v>
      </c>
      <c r="BG10" s="102"/>
      <c r="BH10" s="101"/>
      <c r="BI10" s="106" t="s">
        <v>205</v>
      </c>
      <c r="BJ10" s="107"/>
      <c r="BK10" s="106" t="s">
        <v>430</v>
      </c>
      <c r="BL10" s="107"/>
      <c r="BM10" s="106" t="s">
        <v>430</v>
      </c>
      <c r="BN10" s="107"/>
      <c r="BO10" s="99" t="s">
        <v>200</v>
      </c>
      <c r="BP10" s="100"/>
      <c r="BQ10" s="100"/>
      <c r="BR10" s="100"/>
      <c r="BS10" s="100"/>
      <c r="BT10" s="101"/>
      <c r="BU10" s="99" t="s">
        <v>200</v>
      </c>
      <c r="BV10" s="100"/>
      <c r="BW10" s="100"/>
      <c r="BX10" s="100"/>
      <c r="BY10" s="101"/>
      <c r="BZ10" s="636" t="s">
        <v>200</v>
      </c>
      <c r="CA10" s="637"/>
      <c r="CB10" s="637"/>
      <c r="CC10" s="637"/>
      <c r="CD10" s="637"/>
      <c r="CE10" s="637"/>
      <c r="CF10" s="637"/>
      <c r="CG10" s="637"/>
      <c r="CH10" s="638"/>
      <c r="CI10" s="636" t="s">
        <v>203</v>
      </c>
      <c r="CJ10" s="637"/>
      <c r="CK10" s="637"/>
      <c r="CL10" s="637"/>
      <c r="CM10" s="637"/>
      <c r="CN10" s="637"/>
      <c r="CO10" s="637"/>
      <c r="CP10" s="637"/>
      <c r="CQ10" s="637"/>
      <c r="CR10" s="638"/>
      <c r="CS10" s="366" t="s">
        <v>443</v>
      </c>
      <c r="CT10" s="103"/>
      <c r="CU10" s="97"/>
      <c r="CV10" s="97"/>
      <c r="CW10" s="97"/>
      <c r="CX10" s="97"/>
      <c r="CY10" s="97"/>
      <c r="CZ10" s="97"/>
      <c r="DA10" s="97"/>
      <c r="DB10" s="97"/>
      <c r="DC10" s="97"/>
      <c r="DD10" s="97"/>
      <c r="DE10" s="97"/>
      <c r="DF10" s="97"/>
      <c r="DG10" s="97"/>
      <c r="DH10" s="97"/>
      <c r="DI10" s="97"/>
      <c r="DJ10" s="97"/>
      <c r="DK10" s="97"/>
      <c r="DL10" s="97"/>
      <c r="DM10" s="97"/>
      <c r="DN10" s="97"/>
      <c r="DO10" s="97"/>
      <c r="DP10" s="367"/>
      <c r="DQ10" s="367"/>
      <c r="DR10" s="367"/>
      <c r="DS10" s="367"/>
      <c r="DT10" s="97"/>
      <c r="DU10" s="97"/>
      <c r="DV10" s="97"/>
      <c r="DW10" s="97"/>
      <c r="DX10" s="98"/>
      <c r="DY10" s="237"/>
      <c r="DZ10" s="237"/>
      <c r="EA10" s="237"/>
      <c r="EB10" s="237"/>
      <c r="EC10" s="237"/>
      <c r="ED10" s="237"/>
      <c r="EE10" s="237"/>
      <c r="EF10" s="237"/>
      <c r="EG10" s="237"/>
      <c r="EH10" s="238"/>
      <c r="EI10" s="248"/>
      <c r="EJ10" s="248"/>
      <c r="EK10" s="248"/>
      <c r="EL10" s="248"/>
      <c r="EM10" s="248"/>
      <c r="EN10" s="248"/>
      <c r="EO10" s="248"/>
      <c r="EP10" s="248"/>
      <c r="EQ10" s="248"/>
      <c r="ER10" s="248"/>
      <c r="ES10" s="248"/>
      <c r="ET10" s="248"/>
      <c r="EU10" s="248"/>
      <c r="EV10" s="249"/>
      <c r="EW10" s="249"/>
      <c r="EX10" s="249"/>
      <c r="EY10" s="249"/>
      <c r="EZ10" s="249"/>
      <c r="FA10" s="249"/>
      <c r="FB10" s="249"/>
      <c r="FC10" s="248"/>
      <c r="FD10" s="248"/>
      <c r="FE10" s="248"/>
      <c r="FF10" s="248"/>
      <c r="FG10" s="248"/>
      <c r="FH10" s="248"/>
      <c r="FI10" s="248"/>
      <c r="FJ10" s="248"/>
      <c r="FK10" s="248"/>
      <c r="FL10" s="249"/>
      <c r="FM10" s="248"/>
      <c r="FN10" s="248"/>
      <c r="FO10" s="248"/>
      <c r="FP10" s="248"/>
      <c r="FQ10" s="249"/>
      <c r="FR10" s="169"/>
      <c r="FS10" s="169"/>
      <c r="FT10" s="169"/>
      <c r="FU10" s="169"/>
      <c r="FV10" s="169"/>
      <c r="FW10" s="169"/>
      <c r="FX10" s="169"/>
      <c r="FY10" s="169"/>
    </row>
    <row r="11" spans="1:181" s="64" customFormat="1" ht="12.75" customHeight="1" x14ac:dyDescent="0.15">
      <c r="A11" s="636">
        <v>8</v>
      </c>
      <c r="B11" s="791"/>
      <c r="C11" s="95"/>
      <c r="D11" s="96"/>
      <c r="E11" s="96"/>
      <c r="F11" s="96"/>
      <c r="G11" s="97"/>
      <c r="H11" s="98"/>
      <c r="I11" s="97" t="s">
        <v>444</v>
      </c>
      <c r="J11" s="97"/>
      <c r="K11" s="97"/>
      <c r="L11" s="97"/>
      <c r="M11" s="97"/>
      <c r="N11" s="97"/>
      <c r="O11" s="97"/>
      <c r="P11" s="97"/>
      <c r="Q11" s="97"/>
      <c r="R11" s="97"/>
      <c r="S11" s="97"/>
      <c r="T11" s="97"/>
      <c r="U11" s="97"/>
      <c r="V11" s="97"/>
      <c r="W11" s="97"/>
      <c r="X11" s="97"/>
      <c r="Y11" s="104"/>
      <c r="Z11" s="97"/>
      <c r="AA11" s="97"/>
      <c r="AB11" s="97"/>
      <c r="AC11" s="97"/>
      <c r="AD11" s="97"/>
      <c r="AE11" s="97"/>
      <c r="AF11" s="97"/>
      <c r="AG11" s="98"/>
      <c r="AH11" s="100" t="s">
        <v>200</v>
      </c>
      <c r="AI11" s="100"/>
      <c r="AJ11" s="100"/>
      <c r="AK11" s="100"/>
      <c r="AL11" s="100"/>
      <c r="AM11" s="100"/>
      <c r="AN11" s="100"/>
      <c r="AO11" s="99" t="s">
        <v>202</v>
      </c>
      <c r="AP11" s="100"/>
      <c r="AQ11" s="100"/>
      <c r="AR11" s="101"/>
      <c r="AS11" s="100">
        <f t="shared" si="0"/>
        <v>7</v>
      </c>
      <c r="AT11" s="100"/>
      <c r="AU11" s="100"/>
      <c r="AV11" s="99" t="s">
        <v>203</v>
      </c>
      <c r="AW11" s="100"/>
      <c r="AX11" s="101"/>
      <c r="AY11" s="103" t="s">
        <v>204</v>
      </c>
      <c r="AZ11" s="103"/>
      <c r="BA11" s="67"/>
      <c r="BB11" s="67"/>
      <c r="BC11" s="67"/>
      <c r="BD11" s="67"/>
      <c r="BE11" s="67"/>
      <c r="BF11" s="105">
        <v>8</v>
      </c>
      <c r="BG11" s="102"/>
      <c r="BH11" s="101"/>
      <c r="BI11" s="106" t="s">
        <v>205</v>
      </c>
      <c r="BJ11" s="107"/>
      <c r="BK11" s="106" t="s">
        <v>430</v>
      </c>
      <c r="BL11" s="107"/>
      <c r="BM11" s="106" t="s">
        <v>430</v>
      </c>
      <c r="BN11" s="107"/>
      <c r="BO11" s="99" t="s">
        <v>200</v>
      </c>
      <c r="BP11" s="100"/>
      <c r="BQ11" s="100"/>
      <c r="BR11" s="100"/>
      <c r="BS11" s="100"/>
      <c r="BT11" s="101"/>
      <c r="BU11" s="99" t="s">
        <v>200</v>
      </c>
      <c r="BV11" s="100"/>
      <c r="BW11" s="100"/>
      <c r="BX11" s="100"/>
      <c r="BY11" s="101"/>
      <c r="BZ11" s="636" t="s">
        <v>200</v>
      </c>
      <c r="CA11" s="637"/>
      <c r="CB11" s="637"/>
      <c r="CC11" s="637"/>
      <c r="CD11" s="637"/>
      <c r="CE11" s="637"/>
      <c r="CF11" s="637"/>
      <c r="CG11" s="637"/>
      <c r="CH11" s="638"/>
      <c r="CI11" s="636" t="s">
        <v>203</v>
      </c>
      <c r="CJ11" s="637"/>
      <c r="CK11" s="637"/>
      <c r="CL11" s="637"/>
      <c r="CM11" s="637"/>
      <c r="CN11" s="637"/>
      <c r="CO11" s="637"/>
      <c r="CP11" s="637"/>
      <c r="CQ11" s="637"/>
      <c r="CR11" s="638"/>
      <c r="CS11" s="366" t="s">
        <v>445</v>
      </c>
      <c r="CT11" s="103"/>
      <c r="CU11" s="97"/>
      <c r="CV11" s="97"/>
      <c r="CW11" s="97"/>
      <c r="CX11" s="97"/>
      <c r="CY11" s="97"/>
      <c r="CZ11" s="97"/>
      <c r="DA11" s="97"/>
      <c r="DB11" s="97"/>
      <c r="DC11" s="97"/>
      <c r="DD11" s="97"/>
      <c r="DE11" s="97"/>
      <c r="DF11" s="97"/>
      <c r="DG11" s="97"/>
      <c r="DH11" s="97"/>
      <c r="DI11" s="97"/>
      <c r="DJ11" s="97"/>
      <c r="DK11" s="97"/>
      <c r="DL11" s="97"/>
      <c r="DM11" s="97"/>
      <c r="DN11" s="97"/>
      <c r="DO11" s="97"/>
      <c r="DP11" s="367"/>
      <c r="DQ11" s="367"/>
      <c r="DR11" s="367"/>
      <c r="DS11" s="367"/>
      <c r="DT11" s="97"/>
      <c r="DU11" s="97"/>
      <c r="DV11" s="97"/>
      <c r="DW11" s="97"/>
      <c r="DX11" s="98"/>
      <c r="DY11" s="237"/>
      <c r="DZ11" s="237"/>
      <c r="EA11" s="237"/>
      <c r="EB11" s="237"/>
      <c r="EC11" s="237"/>
      <c r="ED11" s="237"/>
      <c r="EE11" s="237"/>
      <c r="EF11" s="237"/>
      <c r="EG11" s="237"/>
      <c r="EH11" s="238"/>
      <c r="EI11" s="248"/>
      <c r="EJ11" s="248"/>
      <c r="EK11" s="248"/>
      <c r="EL11" s="248"/>
      <c r="EM11" s="248"/>
      <c r="EN11" s="251"/>
      <c r="EO11" s="251"/>
      <c r="EP11" s="251"/>
      <c r="EQ11" s="251"/>
      <c r="ER11" s="251"/>
      <c r="ES11" s="251"/>
      <c r="ET11" s="248"/>
      <c r="EU11" s="248"/>
      <c r="EV11" s="249"/>
      <c r="EW11" s="249"/>
      <c r="EX11" s="249"/>
      <c r="EY11" s="249"/>
      <c r="EZ11" s="249"/>
      <c r="FA11" s="249"/>
      <c r="FB11" s="249"/>
      <c r="FC11" s="248"/>
      <c r="FD11" s="248"/>
      <c r="FE11" s="248"/>
      <c r="FF11" s="248"/>
      <c r="FG11" s="248"/>
      <c r="FH11" s="248"/>
      <c r="FI11" s="248"/>
      <c r="FJ11" s="248"/>
      <c r="FK11" s="248"/>
      <c r="FL11" s="249"/>
      <c r="FM11" s="248"/>
      <c r="FN11" s="248"/>
      <c r="FO11" s="248"/>
      <c r="FP11" s="248"/>
      <c r="FQ11" s="249"/>
      <c r="FR11" s="169"/>
      <c r="FS11" s="169"/>
      <c r="FT11" s="169"/>
      <c r="FU11" s="169"/>
      <c r="FV11" s="169"/>
      <c r="FW11" s="169"/>
      <c r="FX11" s="169"/>
      <c r="FY11" s="169"/>
    </row>
    <row r="12" spans="1:181" s="64" customFormat="1" ht="12.75" customHeight="1" x14ac:dyDescent="0.15">
      <c r="A12" s="636">
        <v>9</v>
      </c>
      <c r="B12" s="791"/>
      <c r="C12" s="95"/>
      <c r="D12" s="96"/>
      <c r="E12" s="96"/>
      <c r="F12" s="96"/>
      <c r="G12" s="97"/>
      <c r="H12" s="98"/>
      <c r="I12" s="97" t="s">
        <v>446</v>
      </c>
      <c r="J12" s="97"/>
      <c r="K12" s="97"/>
      <c r="L12" s="97"/>
      <c r="M12" s="97"/>
      <c r="N12" s="97"/>
      <c r="O12" s="97"/>
      <c r="P12" s="97"/>
      <c r="Q12" s="97"/>
      <c r="R12" s="97"/>
      <c r="S12" s="97"/>
      <c r="T12" s="97"/>
      <c r="U12" s="97"/>
      <c r="V12" s="97"/>
      <c r="W12" s="97"/>
      <c r="X12" s="97"/>
      <c r="Y12" s="104"/>
      <c r="Z12" s="97"/>
      <c r="AA12" s="97"/>
      <c r="AB12" s="97"/>
      <c r="AC12" s="97"/>
      <c r="AD12" s="97"/>
      <c r="AE12" s="97"/>
      <c r="AF12" s="97"/>
      <c r="AG12" s="98"/>
      <c r="AH12" s="100" t="s">
        <v>200</v>
      </c>
      <c r="AI12" s="100"/>
      <c r="AJ12" s="100"/>
      <c r="AK12" s="100"/>
      <c r="AL12" s="100"/>
      <c r="AM12" s="100"/>
      <c r="AN12" s="100"/>
      <c r="AO12" s="99" t="s">
        <v>432</v>
      </c>
      <c r="AP12" s="100"/>
      <c r="AQ12" s="100"/>
      <c r="AR12" s="101"/>
      <c r="AS12" s="100">
        <v>4</v>
      </c>
      <c r="AT12" s="100"/>
      <c r="AU12" s="100"/>
      <c r="AV12" s="99" t="s">
        <v>203</v>
      </c>
      <c r="AW12" s="100"/>
      <c r="AX12" s="101"/>
      <c r="AY12" s="100" t="s">
        <v>200</v>
      </c>
      <c r="AZ12" s="100"/>
      <c r="BA12" s="100"/>
      <c r="BB12" s="100"/>
      <c r="BC12" s="100"/>
      <c r="BD12" s="100"/>
      <c r="BE12" s="100"/>
      <c r="BF12" s="105">
        <v>8</v>
      </c>
      <c r="BG12" s="102"/>
      <c r="BH12" s="101"/>
      <c r="BI12" s="106" t="s">
        <v>205</v>
      </c>
      <c r="BJ12" s="107"/>
      <c r="BK12" s="106" t="s">
        <v>430</v>
      </c>
      <c r="BL12" s="107"/>
      <c r="BM12" s="106" t="s">
        <v>430</v>
      </c>
      <c r="BN12" s="107"/>
      <c r="BO12" s="99" t="s">
        <v>200</v>
      </c>
      <c r="BP12" s="100"/>
      <c r="BQ12" s="100"/>
      <c r="BR12" s="100"/>
      <c r="BS12" s="100"/>
      <c r="BT12" s="101"/>
      <c r="BU12" s="99" t="s">
        <v>200</v>
      </c>
      <c r="BV12" s="100"/>
      <c r="BW12" s="100"/>
      <c r="BX12" s="100"/>
      <c r="BY12" s="101"/>
      <c r="BZ12" s="636" t="s">
        <v>447</v>
      </c>
      <c r="CA12" s="637"/>
      <c r="CB12" s="637"/>
      <c r="CC12" s="637"/>
      <c r="CD12" s="637"/>
      <c r="CE12" s="637"/>
      <c r="CF12" s="637"/>
      <c r="CG12" s="637"/>
      <c r="CH12" s="638"/>
      <c r="CI12" s="636" t="s">
        <v>446</v>
      </c>
      <c r="CJ12" s="637"/>
      <c r="CK12" s="637"/>
      <c r="CL12" s="637"/>
      <c r="CM12" s="637"/>
      <c r="CN12" s="637"/>
      <c r="CO12" s="637"/>
      <c r="CP12" s="637"/>
      <c r="CQ12" s="637"/>
      <c r="CR12" s="638"/>
      <c r="CT12" s="103"/>
      <c r="CU12" s="97"/>
      <c r="CV12" s="97"/>
      <c r="CW12" s="97"/>
      <c r="CX12" s="97"/>
      <c r="CY12" s="97"/>
      <c r="CZ12" s="97"/>
      <c r="DA12" s="97"/>
      <c r="DB12" s="97"/>
      <c r="DC12" s="97"/>
      <c r="DD12" s="97"/>
      <c r="DE12" s="97"/>
      <c r="DF12" s="97"/>
      <c r="DG12" s="97"/>
      <c r="DH12" s="97"/>
      <c r="DI12" s="97"/>
      <c r="DJ12" s="97"/>
      <c r="DK12" s="97"/>
      <c r="DL12" s="97"/>
      <c r="DM12" s="97"/>
      <c r="DN12" s="97"/>
      <c r="DO12" s="97"/>
      <c r="DP12" s="367"/>
      <c r="DQ12" s="367"/>
      <c r="DR12" s="367"/>
      <c r="DS12" s="367"/>
      <c r="DT12" s="97"/>
      <c r="DU12" s="97"/>
      <c r="DV12" s="97"/>
      <c r="DW12" s="97"/>
      <c r="DX12" s="98"/>
      <c r="DY12" s="237"/>
      <c r="DZ12" s="237"/>
      <c r="EA12" s="237"/>
      <c r="EB12" s="237"/>
      <c r="EC12" s="237"/>
      <c r="ED12" s="237"/>
      <c r="EE12" s="237"/>
      <c r="EF12" s="237"/>
      <c r="EG12" s="237"/>
      <c r="EH12" s="238"/>
      <c r="EI12" s="248"/>
      <c r="EJ12" s="248"/>
      <c r="EK12" s="248"/>
      <c r="EL12" s="248"/>
      <c r="EM12" s="248"/>
      <c r="EN12" s="251"/>
      <c r="EO12" s="251"/>
      <c r="EP12" s="251"/>
      <c r="EQ12" s="251"/>
      <c r="ER12" s="251"/>
      <c r="ES12" s="251"/>
      <c r="ET12" s="248"/>
      <c r="EU12" s="248"/>
      <c r="EV12" s="249"/>
      <c r="EW12" s="249"/>
      <c r="EX12" s="249"/>
      <c r="EY12" s="249"/>
      <c r="EZ12" s="249"/>
      <c r="FA12" s="249"/>
      <c r="FB12" s="249"/>
      <c r="FC12" s="248"/>
      <c r="FD12" s="248"/>
      <c r="FE12" s="248"/>
      <c r="FF12" s="248"/>
      <c r="FG12" s="248"/>
      <c r="FH12" s="248"/>
      <c r="FI12" s="248"/>
      <c r="FJ12" s="248"/>
      <c r="FK12" s="248"/>
      <c r="FL12" s="249"/>
      <c r="FM12" s="248"/>
      <c r="FN12" s="248"/>
      <c r="FO12" s="248"/>
      <c r="FP12" s="248"/>
      <c r="FQ12" s="249"/>
      <c r="FR12" s="169"/>
      <c r="FS12" s="169"/>
      <c r="FT12" s="169"/>
      <c r="FU12" s="169"/>
      <c r="FV12" s="169"/>
      <c r="FW12" s="169"/>
      <c r="FX12" s="169"/>
      <c r="FY12" s="169"/>
    </row>
    <row r="13" spans="1:181" s="64" customFormat="1" ht="12.75" customHeight="1" x14ac:dyDescent="0.15">
      <c r="A13" s="636">
        <v>10</v>
      </c>
      <c r="B13" s="791"/>
      <c r="C13" s="95"/>
      <c r="D13" s="96"/>
      <c r="E13" s="96"/>
      <c r="F13" s="96"/>
      <c r="G13" s="97"/>
      <c r="H13" s="98"/>
      <c r="I13" s="792" t="s">
        <v>448</v>
      </c>
      <c r="J13" s="793"/>
      <c r="K13" s="793"/>
      <c r="L13" s="793"/>
      <c r="M13" s="793"/>
      <c r="N13" s="793"/>
      <c r="O13" s="793"/>
      <c r="P13" s="793"/>
      <c r="Q13" s="793"/>
      <c r="R13" s="793"/>
      <c r="S13" s="793"/>
      <c r="T13" s="793"/>
      <c r="U13" s="793"/>
      <c r="V13" s="793"/>
      <c r="W13" s="793"/>
      <c r="X13" s="794"/>
      <c r="Y13" s="792"/>
      <c r="Z13" s="793"/>
      <c r="AA13" s="793"/>
      <c r="AB13" s="793"/>
      <c r="AC13" s="793"/>
      <c r="AD13" s="793"/>
      <c r="AE13" s="793"/>
      <c r="AF13" s="793"/>
      <c r="AG13" s="794"/>
      <c r="AH13" s="100" t="s">
        <v>200</v>
      </c>
      <c r="AI13" s="100"/>
      <c r="AJ13" s="100"/>
      <c r="AK13" s="100"/>
      <c r="AL13" s="100"/>
      <c r="AM13" s="100"/>
      <c r="AN13" s="100"/>
      <c r="AO13" s="99" t="s">
        <v>202</v>
      </c>
      <c r="AP13" s="100"/>
      <c r="AQ13" s="100"/>
      <c r="AR13" s="101"/>
      <c r="AS13" s="100">
        <f>LEN(CS13)-2</f>
        <v>11</v>
      </c>
      <c r="AT13" s="100"/>
      <c r="AU13" s="100"/>
      <c r="AV13" s="99" t="s">
        <v>203</v>
      </c>
      <c r="AW13" s="100"/>
      <c r="AX13" s="101"/>
      <c r="AY13" s="103" t="s">
        <v>204</v>
      </c>
      <c r="AZ13" s="103"/>
      <c r="BA13" s="67"/>
      <c r="BB13" s="67"/>
      <c r="BC13" s="67"/>
      <c r="BD13" s="67"/>
      <c r="BE13" s="67"/>
      <c r="BF13" s="105">
        <v>8</v>
      </c>
      <c r="BG13" s="102"/>
      <c r="BH13" s="101"/>
      <c r="BI13" s="106" t="s">
        <v>205</v>
      </c>
      <c r="BJ13" s="107"/>
      <c r="BK13" s="151" t="s">
        <v>430</v>
      </c>
      <c r="BL13" s="152"/>
      <c r="BM13" s="153"/>
      <c r="BN13" s="154"/>
      <c r="BO13" s="99" t="s">
        <v>200</v>
      </c>
      <c r="BP13" s="100"/>
      <c r="BQ13" s="100"/>
      <c r="BR13" s="100"/>
      <c r="BS13" s="100"/>
      <c r="BT13" s="101"/>
      <c r="BU13" s="99" t="s">
        <v>200</v>
      </c>
      <c r="BV13" s="100"/>
      <c r="BW13" s="100"/>
      <c r="BX13" s="100"/>
      <c r="BY13" s="101"/>
      <c r="BZ13" s="636" t="s">
        <v>200</v>
      </c>
      <c r="CA13" s="637"/>
      <c r="CB13" s="637"/>
      <c r="CC13" s="637"/>
      <c r="CD13" s="637"/>
      <c r="CE13" s="637"/>
      <c r="CF13" s="637"/>
      <c r="CG13" s="637"/>
      <c r="CH13" s="638"/>
      <c r="CI13" s="636" t="s">
        <v>203</v>
      </c>
      <c r="CJ13" s="637"/>
      <c r="CK13" s="637"/>
      <c r="CL13" s="637"/>
      <c r="CM13" s="637"/>
      <c r="CN13" s="637"/>
      <c r="CO13" s="637"/>
      <c r="CP13" s="637"/>
      <c r="CQ13" s="637"/>
      <c r="CR13" s="638"/>
      <c r="CS13" s="366" t="s">
        <v>449</v>
      </c>
      <c r="CT13" s="103"/>
      <c r="CU13" s="97"/>
      <c r="CV13" s="97"/>
      <c r="CW13" s="97"/>
      <c r="CX13" s="97"/>
      <c r="CY13" s="97"/>
      <c r="CZ13" s="97"/>
      <c r="DA13" s="97"/>
      <c r="DB13" s="97"/>
      <c r="DC13" s="97"/>
      <c r="DD13" s="97"/>
      <c r="DE13" s="97"/>
      <c r="DF13" s="97"/>
      <c r="DG13" s="97"/>
      <c r="DH13" s="97"/>
      <c r="DI13" s="97"/>
      <c r="DJ13" s="97"/>
      <c r="DK13" s="97"/>
      <c r="DL13" s="97"/>
      <c r="DM13" s="97"/>
      <c r="DN13" s="97"/>
      <c r="DO13" s="97"/>
      <c r="DP13" s="367"/>
      <c r="DQ13" s="367"/>
      <c r="DR13" s="367"/>
      <c r="DS13" s="367"/>
      <c r="DT13" s="97"/>
      <c r="DU13" s="97"/>
      <c r="DV13" s="97"/>
      <c r="DW13" s="97"/>
      <c r="DX13" s="98"/>
      <c r="DY13" s="237"/>
      <c r="DZ13" s="237"/>
      <c r="EA13" s="237"/>
      <c r="EB13" s="237"/>
      <c r="EC13" s="237"/>
      <c r="ED13" s="237"/>
      <c r="EE13" s="237"/>
      <c r="EF13" s="237"/>
      <c r="EG13" s="237"/>
      <c r="EH13" s="238"/>
      <c r="EI13" s="248"/>
      <c r="EJ13" s="248"/>
      <c r="EK13" s="248"/>
      <c r="EL13" s="248"/>
      <c r="EM13" s="248"/>
      <c r="EN13" s="251"/>
      <c r="EO13" s="251"/>
      <c r="EP13" s="251"/>
      <c r="EQ13" s="251"/>
      <c r="ER13" s="251"/>
      <c r="ES13" s="251"/>
      <c r="ET13" s="248"/>
      <c r="EU13" s="248"/>
      <c r="EV13" s="249"/>
      <c r="EW13" s="249"/>
      <c r="EX13" s="249"/>
      <c r="EY13" s="249"/>
      <c r="EZ13" s="249"/>
      <c r="FA13" s="249"/>
      <c r="FB13" s="249"/>
      <c r="FC13" s="248"/>
      <c r="FD13" s="248"/>
      <c r="FE13" s="248"/>
      <c r="FF13" s="248"/>
      <c r="FG13" s="248"/>
      <c r="FH13" s="248"/>
      <c r="FI13" s="248"/>
      <c r="FJ13" s="248"/>
      <c r="FK13" s="248"/>
      <c r="FL13" s="249"/>
      <c r="FM13" s="248"/>
      <c r="FN13" s="248"/>
      <c r="FO13" s="248"/>
      <c r="FP13" s="248"/>
      <c r="FQ13" s="249"/>
      <c r="FR13" s="169"/>
      <c r="FS13" s="169"/>
      <c r="FT13" s="169"/>
      <c r="FU13" s="169"/>
      <c r="FV13" s="169"/>
      <c r="FW13" s="169"/>
      <c r="FX13" s="169"/>
      <c r="FY13" s="169"/>
    </row>
    <row r="14" spans="1:181" s="64" customFormat="1" ht="12.75" customHeight="1" x14ac:dyDescent="0.15">
      <c r="A14" s="636">
        <v>11</v>
      </c>
      <c r="B14" s="791"/>
      <c r="C14" s="95"/>
      <c r="D14" s="96"/>
      <c r="E14" s="96"/>
      <c r="F14" s="96"/>
      <c r="G14" s="97"/>
      <c r="H14" s="98"/>
      <c r="I14" s="792" t="s">
        <v>450</v>
      </c>
      <c r="J14" s="793"/>
      <c r="K14" s="793"/>
      <c r="L14" s="793"/>
      <c r="M14" s="793"/>
      <c r="N14" s="793"/>
      <c r="O14" s="793"/>
      <c r="P14" s="793"/>
      <c r="Q14" s="793"/>
      <c r="R14" s="793"/>
      <c r="S14" s="793"/>
      <c r="T14" s="793"/>
      <c r="U14" s="793"/>
      <c r="V14" s="793"/>
      <c r="W14" s="793"/>
      <c r="X14" s="794"/>
      <c r="Y14" s="792"/>
      <c r="Z14" s="793"/>
      <c r="AA14" s="793"/>
      <c r="AB14" s="793"/>
      <c r="AC14" s="793"/>
      <c r="AD14" s="793"/>
      <c r="AE14" s="793"/>
      <c r="AF14" s="793"/>
      <c r="AG14" s="794"/>
      <c r="AH14" s="100" t="s">
        <v>200</v>
      </c>
      <c r="AI14" s="100"/>
      <c r="AJ14" s="100"/>
      <c r="AK14" s="100"/>
      <c r="AL14" s="100"/>
      <c r="AM14" s="100"/>
      <c r="AN14" s="100"/>
      <c r="AO14" s="99" t="s">
        <v>432</v>
      </c>
      <c r="AP14" s="100"/>
      <c r="AQ14" s="100"/>
      <c r="AR14" s="101"/>
      <c r="AS14" s="100">
        <v>9</v>
      </c>
      <c r="AT14" s="100"/>
      <c r="AU14" s="100"/>
      <c r="AV14" s="99" t="s">
        <v>203</v>
      </c>
      <c r="AW14" s="100"/>
      <c r="AX14" s="101"/>
      <c r="AY14" s="100" t="s">
        <v>200</v>
      </c>
      <c r="AZ14" s="100"/>
      <c r="BA14" s="100"/>
      <c r="BB14" s="100"/>
      <c r="BC14" s="100"/>
      <c r="BD14" s="100"/>
      <c r="BE14" s="100"/>
      <c r="BF14" s="105">
        <v>8</v>
      </c>
      <c r="BG14" s="102"/>
      <c r="BH14" s="101"/>
      <c r="BI14" s="106" t="s">
        <v>205</v>
      </c>
      <c r="BJ14" s="107"/>
      <c r="BK14" s="151" t="s">
        <v>430</v>
      </c>
      <c r="BL14" s="152"/>
      <c r="BM14" s="153"/>
      <c r="BN14" s="154"/>
      <c r="BO14" s="99" t="s">
        <v>200</v>
      </c>
      <c r="BP14" s="100"/>
      <c r="BQ14" s="100"/>
      <c r="BR14" s="100"/>
      <c r="BS14" s="100"/>
      <c r="BT14" s="101"/>
      <c r="BU14" s="99" t="s">
        <v>200</v>
      </c>
      <c r="BV14" s="100"/>
      <c r="BW14" s="100"/>
      <c r="BX14" s="100"/>
      <c r="BY14" s="101"/>
      <c r="BZ14" s="636" t="s">
        <v>242</v>
      </c>
      <c r="CA14" s="637"/>
      <c r="CB14" s="637"/>
      <c r="CC14" s="637"/>
      <c r="CD14" s="637"/>
      <c r="CE14" s="637"/>
      <c r="CF14" s="637"/>
      <c r="CG14" s="637"/>
      <c r="CH14" s="638"/>
      <c r="CI14" s="503" t="s">
        <v>243</v>
      </c>
      <c r="CJ14" s="634"/>
      <c r="CK14" s="634"/>
      <c r="CL14" s="634"/>
      <c r="CM14" s="634"/>
      <c r="CN14" s="634"/>
      <c r="CO14" s="634"/>
      <c r="CP14" s="634"/>
      <c r="CQ14" s="634"/>
      <c r="CR14" s="635"/>
      <c r="CS14" s="792" t="s">
        <v>451</v>
      </c>
      <c r="CT14" s="798"/>
      <c r="CU14" s="798"/>
      <c r="CV14" s="798"/>
      <c r="CW14" s="798"/>
      <c r="CX14" s="798"/>
      <c r="CY14" s="798"/>
      <c r="CZ14" s="798"/>
      <c r="DA14" s="798"/>
      <c r="DB14" s="798"/>
      <c r="DC14" s="798"/>
      <c r="DD14" s="798"/>
      <c r="DE14" s="798"/>
      <c r="DF14" s="798"/>
      <c r="DG14" s="798"/>
      <c r="DH14" s="798"/>
      <c r="DI14" s="798"/>
      <c r="DJ14" s="798"/>
      <c r="DK14" s="798"/>
      <c r="DL14" s="798"/>
      <c r="DM14" s="798"/>
      <c r="DN14" s="798"/>
      <c r="DO14" s="798"/>
      <c r="DP14" s="798"/>
      <c r="DQ14" s="798"/>
      <c r="DR14" s="798"/>
      <c r="DS14" s="798"/>
      <c r="DT14" s="798"/>
      <c r="DU14" s="798"/>
      <c r="DV14" s="798"/>
      <c r="DW14" s="798"/>
      <c r="DX14" s="799"/>
      <c r="DY14" s="237"/>
      <c r="DZ14" s="237"/>
      <c r="EA14" s="237"/>
      <c r="EB14" s="237"/>
      <c r="EC14" s="237"/>
      <c r="ED14" s="237"/>
      <c r="EE14" s="237"/>
      <c r="EF14" s="237"/>
      <c r="EG14" s="237"/>
      <c r="EH14" s="238"/>
      <c r="EI14" s="248"/>
      <c r="EJ14" s="248"/>
      <c r="EK14" s="248"/>
      <c r="EL14" s="248"/>
      <c r="EM14" s="248"/>
      <c r="EN14" s="251"/>
      <c r="EO14" s="251"/>
      <c r="EP14" s="251"/>
      <c r="EQ14" s="251"/>
      <c r="ER14" s="251"/>
      <c r="ES14" s="251"/>
      <c r="ET14" s="248"/>
      <c r="EU14" s="248"/>
      <c r="EV14" s="249"/>
      <c r="EW14" s="249"/>
      <c r="EX14" s="249"/>
      <c r="EY14" s="249"/>
      <c r="EZ14" s="249"/>
      <c r="FA14" s="249"/>
      <c r="FB14" s="249"/>
      <c r="FC14" s="248"/>
      <c r="FD14" s="248"/>
      <c r="FE14" s="248"/>
      <c r="FF14" s="248"/>
      <c r="FG14" s="248"/>
      <c r="FH14" s="248"/>
      <c r="FI14" s="248"/>
      <c r="FJ14" s="248"/>
      <c r="FK14" s="248"/>
      <c r="FL14" s="249"/>
      <c r="FM14" s="248"/>
      <c r="FN14" s="248"/>
      <c r="FO14" s="248"/>
      <c r="FP14" s="248"/>
      <c r="FQ14" s="249"/>
      <c r="FR14" s="169"/>
      <c r="FS14" s="169"/>
      <c r="FT14" s="169"/>
      <c r="FU14" s="169"/>
      <c r="FV14" s="169"/>
      <c r="FW14" s="169"/>
      <c r="FX14" s="169"/>
      <c r="FY14" s="169"/>
    </row>
    <row r="15" spans="1:181" s="64" customFormat="1" ht="12.75" customHeight="1" x14ac:dyDescent="0.15">
      <c r="A15" s="636">
        <v>12</v>
      </c>
      <c r="B15" s="791"/>
      <c r="C15" s="95"/>
      <c r="D15" s="96"/>
      <c r="E15" s="96"/>
      <c r="F15" s="96"/>
      <c r="G15" s="97"/>
      <c r="H15" s="98"/>
      <c r="I15" s="792" t="s">
        <v>452</v>
      </c>
      <c r="J15" s="793"/>
      <c r="K15" s="793"/>
      <c r="L15" s="793"/>
      <c r="M15" s="793"/>
      <c r="N15" s="793"/>
      <c r="O15" s="793"/>
      <c r="P15" s="793"/>
      <c r="Q15" s="793"/>
      <c r="R15" s="793"/>
      <c r="S15" s="793"/>
      <c r="T15" s="793"/>
      <c r="U15" s="793"/>
      <c r="V15" s="793"/>
      <c r="W15" s="793"/>
      <c r="X15" s="794"/>
      <c r="Y15" s="792"/>
      <c r="Z15" s="793"/>
      <c r="AA15" s="793"/>
      <c r="AB15" s="793"/>
      <c r="AC15" s="793"/>
      <c r="AD15" s="793"/>
      <c r="AE15" s="793"/>
      <c r="AF15" s="793"/>
      <c r="AG15" s="794"/>
      <c r="AH15" s="100" t="s">
        <v>200</v>
      </c>
      <c r="AI15" s="100"/>
      <c r="AJ15" s="100"/>
      <c r="AK15" s="100"/>
      <c r="AL15" s="100"/>
      <c r="AM15" s="100"/>
      <c r="AN15" s="100"/>
      <c r="AO15" s="99" t="s">
        <v>202</v>
      </c>
      <c r="AP15" s="100"/>
      <c r="AQ15" s="100"/>
      <c r="AR15" s="101"/>
      <c r="AS15" s="100">
        <v>25</v>
      </c>
      <c r="AT15" s="100"/>
      <c r="AU15" s="100"/>
      <c r="AV15" s="99" t="s">
        <v>203</v>
      </c>
      <c r="AW15" s="100"/>
      <c r="AX15" s="101"/>
      <c r="AY15" s="100" t="s">
        <v>200</v>
      </c>
      <c r="AZ15" s="100"/>
      <c r="BA15" s="100"/>
      <c r="BB15" s="100"/>
      <c r="BC15" s="100"/>
      <c r="BD15" s="100"/>
      <c r="BE15" s="100"/>
      <c r="BF15" s="105">
        <v>8</v>
      </c>
      <c r="BG15" s="102"/>
      <c r="BH15" s="101"/>
      <c r="BI15" s="106" t="s">
        <v>205</v>
      </c>
      <c r="BJ15" s="107"/>
      <c r="BK15" s="151" t="s">
        <v>430</v>
      </c>
      <c r="BL15" s="152"/>
      <c r="BM15" s="153"/>
      <c r="BN15" s="154"/>
      <c r="BO15" s="99" t="s">
        <v>200</v>
      </c>
      <c r="BP15" s="100"/>
      <c r="BQ15" s="100"/>
      <c r="BR15" s="100"/>
      <c r="BS15" s="100"/>
      <c r="BT15" s="101"/>
      <c r="BU15" s="99" t="s">
        <v>200</v>
      </c>
      <c r="BV15" s="100"/>
      <c r="BW15" s="100"/>
      <c r="BX15" s="100"/>
      <c r="BY15" s="101"/>
      <c r="BZ15" s="636" t="s">
        <v>242</v>
      </c>
      <c r="CA15" s="637"/>
      <c r="CB15" s="637"/>
      <c r="CC15" s="637"/>
      <c r="CD15" s="637"/>
      <c r="CE15" s="637"/>
      <c r="CF15" s="637"/>
      <c r="CG15" s="637"/>
      <c r="CH15" s="638"/>
      <c r="CI15" s="503" t="s">
        <v>246</v>
      </c>
      <c r="CJ15" s="796"/>
      <c r="CK15" s="796"/>
      <c r="CL15" s="796"/>
      <c r="CM15" s="796"/>
      <c r="CN15" s="796"/>
      <c r="CO15" s="796"/>
      <c r="CP15" s="796"/>
      <c r="CQ15" s="796"/>
      <c r="CR15" s="797"/>
      <c r="CS15" s="792" t="s">
        <v>453</v>
      </c>
      <c r="CT15" s="798"/>
      <c r="CU15" s="798"/>
      <c r="CV15" s="798"/>
      <c r="CW15" s="798"/>
      <c r="CX15" s="798"/>
      <c r="CY15" s="798"/>
      <c r="CZ15" s="798"/>
      <c r="DA15" s="798"/>
      <c r="DB15" s="798"/>
      <c r="DC15" s="798"/>
      <c r="DD15" s="798"/>
      <c r="DE15" s="798"/>
      <c r="DF15" s="798"/>
      <c r="DG15" s="798"/>
      <c r="DH15" s="798"/>
      <c r="DI15" s="798"/>
      <c r="DJ15" s="798"/>
      <c r="DK15" s="798"/>
      <c r="DL15" s="798"/>
      <c r="DM15" s="798"/>
      <c r="DN15" s="798"/>
      <c r="DO15" s="798"/>
      <c r="DP15" s="798"/>
      <c r="DQ15" s="798"/>
      <c r="DR15" s="798"/>
      <c r="DS15" s="798"/>
      <c r="DT15" s="798"/>
      <c r="DU15" s="798"/>
      <c r="DV15" s="798"/>
      <c r="DW15" s="798"/>
      <c r="DX15" s="799"/>
      <c r="DY15" s="237"/>
      <c r="DZ15" s="237"/>
      <c r="EA15" s="237"/>
      <c r="EB15" s="237"/>
      <c r="EC15" s="237"/>
      <c r="ED15" s="237"/>
      <c r="EE15" s="237"/>
      <c r="EF15" s="237"/>
      <c r="EG15" s="237"/>
      <c r="EH15" s="238"/>
      <c r="EI15" s="248"/>
      <c r="EJ15" s="248"/>
      <c r="EK15" s="248"/>
      <c r="EL15" s="248"/>
      <c r="EM15" s="248"/>
      <c r="EN15" s="248"/>
      <c r="EO15" s="248"/>
      <c r="EP15" s="248"/>
      <c r="EQ15" s="248"/>
      <c r="ER15" s="248"/>
      <c r="ES15" s="248"/>
      <c r="ET15" s="248"/>
      <c r="EU15" s="248"/>
      <c r="EV15" s="249"/>
      <c r="EW15" s="249"/>
      <c r="EX15" s="249"/>
      <c r="EY15" s="249"/>
      <c r="EZ15" s="249"/>
      <c r="FA15" s="249"/>
      <c r="FB15" s="249"/>
      <c r="FC15" s="248"/>
      <c r="FD15" s="248"/>
      <c r="FE15" s="248"/>
      <c r="FF15" s="248"/>
      <c r="FG15" s="248"/>
      <c r="FH15" s="248"/>
      <c r="FI15" s="248"/>
      <c r="FJ15" s="248"/>
      <c r="FK15" s="248"/>
      <c r="FL15" s="249"/>
      <c r="FM15" s="248"/>
      <c r="FN15" s="248"/>
      <c r="FO15" s="248"/>
      <c r="FP15" s="248"/>
      <c r="FQ15" s="249"/>
      <c r="FR15" s="169"/>
      <c r="FS15" s="169"/>
      <c r="FT15" s="169"/>
      <c r="FU15" s="169"/>
      <c r="FV15" s="169"/>
      <c r="FW15" s="169"/>
      <c r="FX15" s="169"/>
      <c r="FY15" s="169"/>
    </row>
    <row r="16" spans="1:181" s="64" customFormat="1" ht="12.75" customHeight="1" x14ac:dyDescent="0.15">
      <c r="A16" s="636">
        <v>13</v>
      </c>
      <c r="B16" s="791"/>
      <c r="C16" s="95"/>
      <c r="D16" s="96"/>
      <c r="E16" s="96"/>
      <c r="F16" s="96"/>
      <c r="G16" s="97"/>
      <c r="H16" s="98"/>
      <c r="I16" s="792" t="s">
        <v>454</v>
      </c>
      <c r="J16" s="793"/>
      <c r="K16" s="793"/>
      <c r="L16" s="793"/>
      <c r="M16" s="793"/>
      <c r="N16" s="793"/>
      <c r="O16" s="793"/>
      <c r="P16" s="793"/>
      <c r="Q16" s="793"/>
      <c r="R16" s="793"/>
      <c r="S16" s="793"/>
      <c r="T16" s="793"/>
      <c r="U16" s="793"/>
      <c r="V16" s="793"/>
      <c r="W16" s="793"/>
      <c r="X16" s="794"/>
      <c r="Y16" s="792"/>
      <c r="Z16" s="793"/>
      <c r="AA16" s="793"/>
      <c r="AB16" s="793"/>
      <c r="AC16" s="793"/>
      <c r="AD16" s="793"/>
      <c r="AE16" s="793"/>
      <c r="AF16" s="793"/>
      <c r="AG16" s="794"/>
      <c r="AH16" s="100" t="s">
        <v>200</v>
      </c>
      <c r="AI16" s="100"/>
      <c r="AJ16" s="100"/>
      <c r="AK16" s="100"/>
      <c r="AL16" s="100"/>
      <c r="AM16" s="100"/>
      <c r="AN16" s="100"/>
      <c r="AO16" s="99" t="s">
        <v>216</v>
      </c>
      <c r="AP16" s="100"/>
      <c r="AQ16" s="100"/>
      <c r="AR16" s="101"/>
      <c r="AS16" s="100">
        <f>LEN(CS16)-2</f>
        <v>6</v>
      </c>
      <c r="AT16" s="100"/>
      <c r="AU16" s="100"/>
      <c r="AV16" s="99" t="s">
        <v>200</v>
      </c>
      <c r="AW16" s="100"/>
      <c r="AX16" s="101"/>
      <c r="AY16" s="103" t="s">
        <v>204</v>
      </c>
      <c r="AZ16" s="103"/>
      <c r="BA16" s="67"/>
      <c r="BB16" s="67"/>
      <c r="BC16" s="67"/>
      <c r="BD16" s="67"/>
      <c r="BE16" s="67"/>
      <c r="BF16" s="105">
        <v>8</v>
      </c>
      <c r="BG16" s="102"/>
      <c r="BH16" s="101"/>
      <c r="BI16" s="106" t="s">
        <v>205</v>
      </c>
      <c r="BJ16" s="107"/>
      <c r="BK16" s="151" t="s">
        <v>430</v>
      </c>
      <c r="BL16" s="152"/>
      <c r="BM16" s="153"/>
      <c r="BN16" s="154"/>
      <c r="BO16" s="99" t="s">
        <v>200</v>
      </c>
      <c r="BP16" s="100"/>
      <c r="BQ16" s="100"/>
      <c r="BR16" s="100"/>
      <c r="BS16" s="100"/>
      <c r="BT16" s="101"/>
      <c r="BU16" s="99" t="s">
        <v>200</v>
      </c>
      <c r="BV16" s="100"/>
      <c r="BW16" s="100"/>
      <c r="BX16" s="100"/>
      <c r="BY16" s="101"/>
      <c r="BZ16" s="636" t="s">
        <v>200</v>
      </c>
      <c r="CA16" s="637"/>
      <c r="CB16" s="637"/>
      <c r="CC16" s="637"/>
      <c r="CD16" s="637"/>
      <c r="CE16" s="637"/>
      <c r="CF16" s="637"/>
      <c r="CG16" s="637"/>
      <c r="CH16" s="638"/>
      <c r="CI16" s="636" t="s">
        <v>203</v>
      </c>
      <c r="CJ16" s="637"/>
      <c r="CK16" s="637"/>
      <c r="CL16" s="637"/>
      <c r="CM16" s="637"/>
      <c r="CN16" s="637"/>
      <c r="CO16" s="637"/>
      <c r="CP16" s="637"/>
      <c r="CQ16" s="637"/>
      <c r="CR16" s="638"/>
      <c r="CS16" s="366" t="s">
        <v>455</v>
      </c>
      <c r="CT16" s="103"/>
      <c r="CU16" s="97"/>
      <c r="CV16" s="97"/>
      <c r="CW16" s="97"/>
      <c r="CX16" s="97"/>
      <c r="CY16" s="97"/>
      <c r="CZ16" s="97"/>
      <c r="DA16" s="97"/>
      <c r="DB16" s="97"/>
      <c r="DC16" s="97"/>
      <c r="DD16" s="97"/>
      <c r="DE16" s="97"/>
      <c r="DF16" s="97"/>
      <c r="DG16" s="97"/>
      <c r="DH16" s="97"/>
      <c r="DI16" s="97"/>
      <c r="DJ16" s="97"/>
      <c r="DK16" s="97"/>
      <c r="DL16" s="97"/>
      <c r="DM16" s="97"/>
      <c r="DN16" s="97"/>
      <c r="DO16" s="97"/>
      <c r="DP16" s="367"/>
      <c r="DQ16" s="367"/>
      <c r="DR16" s="367"/>
      <c r="DS16" s="367"/>
      <c r="DT16" s="97"/>
      <c r="DU16" s="97"/>
      <c r="DV16" s="97"/>
      <c r="DW16" s="97"/>
      <c r="DX16" s="98"/>
      <c r="DY16" s="237"/>
      <c r="DZ16" s="237"/>
      <c r="EA16" s="237"/>
      <c r="EB16" s="237"/>
      <c r="EC16" s="237"/>
      <c r="ED16" s="237"/>
      <c r="EE16" s="237"/>
      <c r="EF16" s="237"/>
      <c r="EG16" s="237"/>
      <c r="EH16" s="238"/>
      <c r="EI16" s="248"/>
      <c r="EJ16" s="248"/>
      <c r="EK16" s="248"/>
      <c r="EL16" s="248"/>
      <c r="EM16" s="248"/>
      <c r="EN16" s="248"/>
      <c r="EO16" s="248"/>
      <c r="EP16" s="248"/>
      <c r="EQ16" s="248"/>
      <c r="ER16" s="248"/>
      <c r="ES16" s="248"/>
      <c r="ET16" s="248"/>
      <c r="EU16" s="248"/>
      <c r="EV16" s="249"/>
      <c r="EW16" s="249"/>
      <c r="EX16" s="249"/>
      <c r="EY16" s="249"/>
      <c r="EZ16" s="249"/>
      <c r="FA16" s="249"/>
      <c r="FB16" s="249"/>
      <c r="FC16" s="248"/>
      <c r="FD16" s="248"/>
      <c r="FE16" s="248"/>
      <c r="FF16" s="248"/>
      <c r="FG16" s="248"/>
      <c r="FH16" s="248"/>
      <c r="FI16" s="248"/>
      <c r="FJ16" s="248"/>
      <c r="FK16" s="248"/>
      <c r="FL16" s="249"/>
      <c r="FM16" s="248"/>
      <c r="FN16" s="248"/>
      <c r="FO16" s="248"/>
      <c r="FP16" s="248"/>
      <c r="FQ16" s="249"/>
      <c r="FR16" s="169"/>
      <c r="FS16" s="169"/>
      <c r="FT16" s="169"/>
      <c r="FU16" s="169"/>
      <c r="FV16" s="169"/>
      <c r="FW16" s="169"/>
      <c r="FX16" s="169"/>
      <c r="FY16" s="169"/>
    </row>
    <row r="17" spans="1:181" s="64" customFormat="1" ht="12.75" customHeight="1" x14ac:dyDescent="0.15">
      <c r="A17" s="636">
        <v>14</v>
      </c>
      <c r="B17" s="791"/>
      <c r="C17" s="95"/>
      <c r="D17" s="96"/>
      <c r="E17" s="96"/>
      <c r="F17" s="96"/>
      <c r="G17" s="97"/>
      <c r="H17" s="98"/>
      <c r="I17" s="792" t="s">
        <v>456</v>
      </c>
      <c r="J17" s="793"/>
      <c r="K17" s="793"/>
      <c r="L17" s="793"/>
      <c r="M17" s="793"/>
      <c r="N17" s="793"/>
      <c r="O17" s="793"/>
      <c r="P17" s="793"/>
      <c r="Q17" s="793"/>
      <c r="R17" s="793"/>
      <c r="S17" s="793"/>
      <c r="T17" s="793"/>
      <c r="U17" s="793"/>
      <c r="V17" s="793"/>
      <c r="W17" s="793"/>
      <c r="X17" s="794"/>
      <c r="Y17" s="792"/>
      <c r="Z17" s="793"/>
      <c r="AA17" s="793"/>
      <c r="AB17" s="793"/>
      <c r="AC17" s="793"/>
      <c r="AD17" s="793"/>
      <c r="AE17" s="793"/>
      <c r="AF17" s="793"/>
      <c r="AG17" s="794"/>
      <c r="AH17" s="100" t="s">
        <v>200</v>
      </c>
      <c r="AI17" s="100"/>
      <c r="AJ17" s="100"/>
      <c r="AK17" s="100"/>
      <c r="AL17" s="100"/>
      <c r="AM17" s="100"/>
      <c r="AN17" s="100"/>
      <c r="AO17" s="99" t="s">
        <v>216</v>
      </c>
      <c r="AP17" s="100"/>
      <c r="AQ17" s="100"/>
      <c r="AR17" s="101"/>
      <c r="AS17" s="100">
        <f>LEN(CS17)-2</f>
        <v>5</v>
      </c>
      <c r="AT17" s="100"/>
      <c r="AU17" s="100"/>
      <c r="AV17" s="99" t="s">
        <v>200</v>
      </c>
      <c r="AW17" s="100"/>
      <c r="AX17" s="101"/>
      <c r="AY17" s="103" t="s">
        <v>204</v>
      </c>
      <c r="AZ17" s="103"/>
      <c r="BA17" s="67"/>
      <c r="BB17" s="67"/>
      <c r="BC17" s="67"/>
      <c r="BD17" s="67"/>
      <c r="BE17" s="67"/>
      <c r="BF17" s="105">
        <v>8</v>
      </c>
      <c r="BG17" s="102"/>
      <c r="BH17" s="101"/>
      <c r="BI17" s="106" t="s">
        <v>205</v>
      </c>
      <c r="BJ17" s="107"/>
      <c r="BK17" s="151" t="s">
        <v>430</v>
      </c>
      <c r="BL17" s="152"/>
      <c r="BM17" s="153"/>
      <c r="BN17" s="154"/>
      <c r="BO17" s="99" t="s">
        <v>200</v>
      </c>
      <c r="BP17" s="100"/>
      <c r="BQ17" s="100"/>
      <c r="BR17" s="100"/>
      <c r="BS17" s="100"/>
      <c r="BT17" s="101"/>
      <c r="BU17" s="99" t="s">
        <v>200</v>
      </c>
      <c r="BV17" s="100"/>
      <c r="BW17" s="100"/>
      <c r="BX17" s="100"/>
      <c r="BY17" s="101"/>
      <c r="BZ17" s="636" t="s">
        <v>200</v>
      </c>
      <c r="CA17" s="637"/>
      <c r="CB17" s="637"/>
      <c r="CC17" s="637"/>
      <c r="CD17" s="637"/>
      <c r="CE17" s="637"/>
      <c r="CF17" s="637"/>
      <c r="CG17" s="637"/>
      <c r="CH17" s="638"/>
      <c r="CI17" s="636" t="s">
        <v>203</v>
      </c>
      <c r="CJ17" s="637"/>
      <c r="CK17" s="637"/>
      <c r="CL17" s="637"/>
      <c r="CM17" s="637"/>
      <c r="CN17" s="637"/>
      <c r="CO17" s="637"/>
      <c r="CP17" s="637"/>
      <c r="CQ17" s="637"/>
      <c r="CR17" s="638"/>
      <c r="CS17" s="366" t="s">
        <v>457</v>
      </c>
      <c r="CT17" s="103"/>
      <c r="CU17" s="97"/>
      <c r="CV17" s="97"/>
      <c r="CW17" s="97"/>
      <c r="CX17" s="97"/>
      <c r="CY17" s="97"/>
      <c r="CZ17" s="97"/>
      <c r="DA17" s="97"/>
      <c r="DB17" s="97"/>
      <c r="DC17" s="97"/>
      <c r="DD17" s="97"/>
      <c r="DE17" s="97"/>
      <c r="DF17" s="97"/>
      <c r="DG17" s="97"/>
      <c r="DH17" s="97"/>
      <c r="DI17" s="97"/>
      <c r="DJ17" s="97"/>
      <c r="DK17" s="97"/>
      <c r="DL17" s="97"/>
      <c r="DM17" s="97"/>
      <c r="DN17" s="97"/>
      <c r="DO17" s="97"/>
      <c r="DP17" s="367"/>
      <c r="DQ17" s="367"/>
      <c r="DR17" s="367"/>
      <c r="DS17" s="367"/>
      <c r="DT17" s="97"/>
      <c r="DU17" s="97"/>
      <c r="DV17" s="97"/>
      <c r="DW17" s="97"/>
      <c r="DX17" s="98"/>
      <c r="DY17" s="237"/>
      <c r="DZ17" s="237"/>
      <c r="EA17" s="237"/>
      <c r="EB17" s="237"/>
      <c r="EC17" s="237"/>
      <c r="ED17" s="237"/>
      <c r="EE17" s="237"/>
      <c r="EF17" s="237"/>
      <c r="EG17" s="237"/>
      <c r="EH17" s="238"/>
      <c r="EI17" s="248"/>
      <c r="EJ17" s="248"/>
      <c r="EK17" s="248"/>
      <c r="EL17" s="248"/>
      <c r="EM17" s="248"/>
      <c r="EN17" s="248"/>
      <c r="EO17" s="248"/>
      <c r="EP17" s="248"/>
      <c r="EQ17" s="248"/>
      <c r="ER17" s="248"/>
      <c r="ES17" s="248"/>
      <c r="ET17" s="248"/>
      <c r="EU17" s="248"/>
      <c r="EV17" s="249"/>
      <c r="EW17" s="249"/>
      <c r="EX17" s="249"/>
      <c r="EY17" s="249"/>
      <c r="EZ17" s="249"/>
      <c r="FA17" s="249"/>
      <c r="FB17" s="249"/>
      <c r="FC17" s="248"/>
      <c r="FD17" s="248"/>
      <c r="FE17" s="248"/>
      <c r="FF17" s="248"/>
      <c r="FG17" s="248"/>
      <c r="FH17" s="248"/>
      <c r="FI17" s="248"/>
      <c r="FJ17" s="248"/>
      <c r="FK17" s="248"/>
      <c r="FL17" s="249"/>
      <c r="FM17" s="248"/>
      <c r="FN17" s="248"/>
      <c r="FO17" s="248"/>
      <c r="FP17" s="248"/>
      <c r="FQ17" s="249"/>
      <c r="FR17" s="169"/>
      <c r="FS17" s="169"/>
      <c r="FT17" s="169"/>
      <c r="FU17" s="169"/>
      <c r="FV17" s="169"/>
      <c r="FW17" s="169"/>
      <c r="FX17" s="169"/>
      <c r="FY17" s="169"/>
    </row>
    <row r="18" spans="1:181" s="64" customFormat="1" ht="24" customHeight="1" x14ac:dyDescent="0.15">
      <c r="A18" s="636">
        <v>15</v>
      </c>
      <c r="B18" s="791"/>
      <c r="C18" s="95"/>
      <c r="D18" s="96"/>
      <c r="E18" s="96"/>
      <c r="F18" s="96"/>
      <c r="G18" s="97"/>
      <c r="H18" s="98"/>
      <c r="I18" s="792" t="s">
        <v>458</v>
      </c>
      <c r="J18" s="793"/>
      <c r="K18" s="793"/>
      <c r="L18" s="793"/>
      <c r="M18" s="793"/>
      <c r="N18" s="793"/>
      <c r="O18" s="793"/>
      <c r="P18" s="793"/>
      <c r="Q18" s="793"/>
      <c r="R18" s="793"/>
      <c r="S18" s="793"/>
      <c r="T18" s="793"/>
      <c r="U18" s="793"/>
      <c r="V18" s="793"/>
      <c r="W18" s="793"/>
      <c r="X18" s="794"/>
      <c r="Y18" s="792"/>
      <c r="Z18" s="793"/>
      <c r="AA18" s="793"/>
      <c r="AB18" s="793"/>
      <c r="AC18" s="793"/>
      <c r="AD18" s="793"/>
      <c r="AE18" s="793"/>
      <c r="AF18" s="793"/>
      <c r="AG18" s="794"/>
      <c r="AH18" s="100" t="s">
        <v>200</v>
      </c>
      <c r="AI18" s="100"/>
      <c r="AJ18" s="100"/>
      <c r="AK18" s="100"/>
      <c r="AL18" s="100"/>
      <c r="AM18" s="100"/>
      <c r="AN18" s="100"/>
      <c r="AO18" s="99" t="s">
        <v>216</v>
      </c>
      <c r="AP18" s="100"/>
      <c r="AQ18" s="100"/>
      <c r="AR18" s="101"/>
      <c r="AS18" s="100">
        <v>20</v>
      </c>
      <c r="AT18" s="100"/>
      <c r="AU18" s="100"/>
      <c r="AV18" s="99" t="s">
        <v>200</v>
      </c>
      <c r="AW18" s="100"/>
      <c r="AX18" s="101"/>
      <c r="AY18" s="100" t="s">
        <v>200</v>
      </c>
      <c r="AZ18" s="100"/>
      <c r="BA18" s="100"/>
      <c r="BB18" s="100"/>
      <c r="BC18" s="100"/>
      <c r="BD18" s="100"/>
      <c r="BE18" s="100"/>
      <c r="BF18" s="105">
        <v>8</v>
      </c>
      <c r="BG18" s="102"/>
      <c r="BH18" s="101"/>
      <c r="BI18" s="106" t="s">
        <v>205</v>
      </c>
      <c r="BJ18" s="107"/>
      <c r="BK18" s="151" t="s">
        <v>430</v>
      </c>
      <c r="BL18" s="152"/>
      <c r="BM18" s="153"/>
      <c r="BN18" s="154"/>
      <c r="BO18" s="99" t="s">
        <v>200</v>
      </c>
      <c r="BP18" s="100"/>
      <c r="BQ18" s="100"/>
      <c r="BR18" s="100"/>
      <c r="BS18" s="100"/>
      <c r="BT18" s="101"/>
      <c r="BU18" s="99" t="s">
        <v>200</v>
      </c>
      <c r="BV18" s="100"/>
      <c r="BW18" s="100"/>
      <c r="BX18" s="100"/>
      <c r="BY18" s="101"/>
      <c r="BZ18" s="636" t="s">
        <v>242</v>
      </c>
      <c r="CA18" s="637"/>
      <c r="CB18" s="637"/>
      <c r="CC18" s="637"/>
      <c r="CD18" s="637"/>
      <c r="CE18" s="637"/>
      <c r="CF18" s="637"/>
      <c r="CG18" s="637"/>
      <c r="CH18" s="638"/>
      <c r="CI18" s="503" t="s">
        <v>243</v>
      </c>
      <c r="CJ18" s="634"/>
      <c r="CK18" s="634"/>
      <c r="CL18" s="634"/>
      <c r="CM18" s="634"/>
      <c r="CN18" s="634"/>
      <c r="CO18" s="634"/>
      <c r="CP18" s="634"/>
      <c r="CQ18" s="634"/>
      <c r="CR18" s="635"/>
      <c r="CS18" s="792" t="s">
        <v>254</v>
      </c>
      <c r="CT18" s="798"/>
      <c r="CU18" s="798"/>
      <c r="CV18" s="798"/>
      <c r="CW18" s="798"/>
      <c r="CX18" s="798"/>
      <c r="CY18" s="798"/>
      <c r="CZ18" s="798"/>
      <c r="DA18" s="798"/>
      <c r="DB18" s="798"/>
      <c r="DC18" s="798"/>
      <c r="DD18" s="798"/>
      <c r="DE18" s="798"/>
      <c r="DF18" s="798"/>
      <c r="DG18" s="798"/>
      <c r="DH18" s="798"/>
      <c r="DI18" s="798"/>
      <c r="DJ18" s="798"/>
      <c r="DK18" s="798"/>
      <c r="DL18" s="798"/>
      <c r="DM18" s="798"/>
      <c r="DN18" s="798"/>
      <c r="DO18" s="798"/>
      <c r="DP18" s="798"/>
      <c r="DQ18" s="798"/>
      <c r="DR18" s="798"/>
      <c r="DS18" s="798"/>
      <c r="DT18" s="798"/>
      <c r="DU18" s="798"/>
      <c r="DV18" s="798"/>
      <c r="DW18" s="798"/>
      <c r="DX18" s="799"/>
      <c r="DY18" s="237"/>
      <c r="DZ18" s="237"/>
      <c r="EA18" s="237"/>
      <c r="EB18" s="237"/>
      <c r="EC18" s="237"/>
      <c r="ED18" s="237"/>
      <c r="EE18" s="237"/>
      <c r="EF18" s="237"/>
      <c r="EG18" s="237"/>
      <c r="EH18" s="238"/>
      <c r="EI18" s="248"/>
      <c r="EJ18" s="248"/>
      <c r="EK18" s="248"/>
      <c r="EL18" s="248"/>
      <c r="EM18" s="248"/>
      <c r="EN18" s="248"/>
      <c r="EO18" s="248"/>
      <c r="EP18" s="248"/>
      <c r="EQ18" s="248"/>
      <c r="ER18" s="248"/>
      <c r="ES18" s="248"/>
      <c r="ET18" s="248"/>
      <c r="EU18" s="248"/>
      <c r="EV18" s="249"/>
      <c r="EW18" s="249"/>
      <c r="EX18" s="249"/>
      <c r="EY18" s="249"/>
      <c r="EZ18" s="249"/>
      <c r="FA18" s="249"/>
      <c r="FB18" s="249"/>
      <c r="FC18" s="248"/>
      <c r="FD18" s="248"/>
      <c r="FE18" s="248"/>
      <c r="FF18" s="248"/>
      <c r="FG18" s="248"/>
      <c r="FH18" s="248"/>
      <c r="FI18" s="248"/>
      <c r="FJ18" s="248"/>
      <c r="FK18" s="248"/>
      <c r="FL18" s="249"/>
      <c r="FM18" s="248"/>
      <c r="FN18" s="248"/>
      <c r="FO18" s="248"/>
      <c r="FP18" s="248"/>
      <c r="FQ18" s="249"/>
      <c r="FR18" s="169"/>
      <c r="FS18" s="169"/>
      <c r="FT18" s="169"/>
      <c r="FU18" s="169"/>
      <c r="FV18" s="169"/>
      <c r="FW18" s="169"/>
      <c r="FX18" s="169"/>
      <c r="FY18" s="169"/>
    </row>
    <row r="19" spans="1:181" s="64" customFormat="1" ht="12.75" customHeight="1" x14ac:dyDescent="0.15">
      <c r="A19" s="636">
        <v>16</v>
      </c>
      <c r="B19" s="791"/>
      <c r="C19" s="95"/>
      <c r="D19" s="96"/>
      <c r="E19" s="96"/>
      <c r="F19" s="96"/>
      <c r="G19" s="97"/>
      <c r="H19" s="98"/>
      <c r="I19" s="792" t="s">
        <v>459</v>
      </c>
      <c r="J19" s="793"/>
      <c r="K19" s="793"/>
      <c r="L19" s="793"/>
      <c r="M19" s="793"/>
      <c r="N19" s="793"/>
      <c r="O19" s="793"/>
      <c r="P19" s="793"/>
      <c r="Q19" s="793"/>
      <c r="R19" s="793"/>
      <c r="S19" s="793"/>
      <c r="T19" s="793"/>
      <c r="U19" s="793"/>
      <c r="V19" s="793"/>
      <c r="W19" s="793"/>
      <c r="X19" s="794"/>
      <c r="Y19" s="792"/>
      <c r="Z19" s="793"/>
      <c r="AA19" s="793"/>
      <c r="AB19" s="793"/>
      <c r="AC19" s="793"/>
      <c r="AD19" s="793"/>
      <c r="AE19" s="793"/>
      <c r="AF19" s="793"/>
      <c r="AG19" s="794"/>
      <c r="AH19" s="100" t="s">
        <v>200</v>
      </c>
      <c r="AI19" s="100"/>
      <c r="AJ19" s="100"/>
      <c r="AK19" s="100"/>
      <c r="AL19" s="100"/>
      <c r="AM19" s="100"/>
      <c r="AN19" s="100"/>
      <c r="AO19" s="99" t="s">
        <v>216</v>
      </c>
      <c r="AP19" s="100"/>
      <c r="AQ19" s="100"/>
      <c r="AR19" s="101"/>
      <c r="AS19" s="100">
        <f>LEN(CS19)-2</f>
        <v>5</v>
      </c>
      <c r="AT19" s="100"/>
      <c r="AU19" s="100"/>
      <c r="AV19" s="99" t="s">
        <v>200</v>
      </c>
      <c r="AW19" s="100"/>
      <c r="AX19" s="101"/>
      <c r="AY19" s="103" t="s">
        <v>204</v>
      </c>
      <c r="AZ19" s="103"/>
      <c r="BA19" s="67"/>
      <c r="BB19" s="67"/>
      <c r="BC19" s="67"/>
      <c r="BD19" s="67"/>
      <c r="BE19" s="67"/>
      <c r="BF19" s="105">
        <v>8</v>
      </c>
      <c r="BG19" s="102"/>
      <c r="BH19" s="101"/>
      <c r="BI19" s="106" t="s">
        <v>205</v>
      </c>
      <c r="BJ19" s="107"/>
      <c r="BK19" s="151" t="s">
        <v>430</v>
      </c>
      <c r="BL19" s="152"/>
      <c r="BM19" s="153"/>
      <c r="BN19" s="154"/>
      <c r="BO19" s="99" t="s">
        <v>200</v>
      </c>
      <c r="BP19" s="100"/>
      <c r="BQ19" s="100"/>
      <c r="BR19" s="100"/>
      <c r="BS19" s="100"/>
      <c r="BT19" s="101"/>
      <c r="BU19" s="99" t="s">
        <v>200</v>
      </c>
      <c r="BV19" s="100"/>
      <c r="BW19" s="100"/>
      <c r="BX19" s="100"/>
      <c r="BY19" s="101"/>
      <c r="BZ19" s="636" t="s">
        <v>200</v>
      </c>
      <c r="CA19" s="637"/>
      <c r="CB19" s="637"/>
      <c r="CC19" s="637"/>
      <c r="CD19" s="637"/>
      <c r="CE19" s="637"/>
      <c r="CF19" s="637"/>
      <c r="CG19" s="637"/>
      <c r="CH19" s="638"/>
      <c r="CI19" s="636" t="s">
        <v>203</v>
      </c>
      <c r="CJ19" s="637"/>
      <c r="CK19" s="637"/>
      <c r="CL19" s="637"/>
      <c r="CM19" s="637"/>
      <c r="CN19" s="637"/>
      <c r="CO19" s="637"/>
      <c r="CP19" s="637"/>
      <c r="CQ19" s="637"/>
      <c r="CR19" s="638"/>
      <c r="CS19" s="366" t="s">
        <v>460</v>
      </c>
      <c r="CT19" s="103"/>
      <c r="CU19" s="97"/>
      <c r="CV19" s="97"/>
      <c r="CW19" s="97"/>
      <c r="CX19" s="97"/>
      <c r="CY19" s="97"/>
      <c r="CZ19" s="97"/>
      <c r="DA19" s="97"/>
      <c r="DB19" s="97"/>
      <c r="DC19" s="97"/>
      <c r="DD19" s="97"/>
      <c r="DE19" s="97"/>
      <c r="DF19" s="97"/>
      <c r="DG19" s="97"/>
      <c r="DH19" s="97"/>
      <c r="DI19" s="97"/>
      <c r="DJ19" s="97"/>
      <c r="DK19" s="97"/>
      <c r="DL19" s="97"/>
      <c r="DM19" s="97"/>
      <c r="DN19" s="97"/>
      <c r="DO19" s="97"/>
      <c r="DP19" s="367"/>
      <c r="DQ19" s="367"/>
      <c r="DR19" s="367"/>
      <c r="DS19" s="367"/>
      <c r="DT19" s="97"/>
      <c r="DU19" s="97"/>
      <c r="DV19" s="97"/>
      <c r="DW19" s="97"/>
      <c r="DX19" s="98"/>
      <c r="DY19" s="237"/>
      <c r="DZ19" s="237"/>
      <c r="EA19" s="237"/>
      <c r="EB19" s="237"/>
      <c r="EC19" s="237"/>
      <c r="ED19" s="237"/>
      <c r="EE19" s="237"/>
      <c r="EF19" s="237"/>
      <c r="EG19" s="237"/>
      <c r="EH19" s="238"/>
      <c r="EI19" s="248"/>
      <c r="EJ19" s="248"/>
      <c r="EK19" s="248"/>
      <c r="EL19" s="248"/>
      <c r="EM19" s="248"/>
      <c r="EN19" s="248"/>
      <c r="EO19" s="248"/>
      <c r="EP19" s="248"/>
      <c r="EQ19" s="248"/>
      <c r="ER19" s="248"/>
      <c r="ES19" s="248"/>
      <c r="ET19" s="248"/>
      <c r="EU19" s="248"/>
      <c r="EV19" s="249"/>
      <c r="EW19" s="249"/>
      <c r="EX19" s="249"/>
      <c r="EY19" s="249"/>
      <c r="EZ19" s="249"/>
      <c r="FA19" s="249"/>
      <c r="FB19" s="249"/>
      <c r="FC19" s="248"/>
      <c r="FD19" s="248"/>
      <c r="FE19" s="248"/>
      <c r="FF19" s="248"/>
      <c r="FG19" s="248"/>
      <c r="FH19" s="248"/>
      <c r="FI19" s="248"/>
      <c r="FJ19" s="248"/>
      <c r="FK19" s="248"/>
      <c r="FL19" s="249"/>
      <c r="FM19" s="248"/>
      <c r="FN19" s="248"/>
      <c r="FO19" s="248"/>
      <c r="FP19" s="248"/>
      <c r="FQ19" s="249"/>
      <c r="FR19" s="169"/>
      <c r="FS19" s="169"/>
      <c r="FT19" s="169"/>
      <c r="FU19" s="169"/>
      <c r="FV19" s="169"/>
      <c r="FW19" s="169"/>
      <c r="FX19" s="169"/>
      <c r="FY19" s="169"/>
    </row>
    <row r="20" spans="1:181" s="64" customFormat="1" ht="36" customHeight="1" x14ac:dyDescent="0.15">
      <c r="A20" s="636">
        <v>17</v>
      </c>
      <c r="B20" s="791"/>
      <c r="C20" s="95"/>
      <c r="D20" s="96"/>
      <c r="E20" s="96"/>
      <c r="F20" s="96"/>
      <c r="G20" s="97"/>
      <c r="H20" s="98"/>
      <c r="I20" s="792" t="s">
        <v>461</v>
      </c>
      <c r="J20" s="793"/>
      <c r="K20" s="793"/>
      <c r="L20" s="793"/>
      <c r="M20" s="793"/>
      <c r="N20" s="793"/>
      <c r="O20" s="793"/>
      <c r="P20" s="793"/>
      <c r="Q20" s="793"/>
      <c r="R20" s="793"/>
      <c r="S20" s="793"/>
      <c r="T20" s="793"/>
      <c r="U20" s="793"/>
      <c r="V20" s="793"/>
      <c r="W20" s="793"/>
      <c r="X20" s="794"/>
      <c r="Y20" s="792"/>
      <c r="Z20" s="793"/>
      <c r="AA20" s="793"/>
      <c r="AB20" s="793"/>
      <c r="AC20" s="793"/>
      <c r="AD20" s="793"/>
      <c r="AE20" s="793"/>
      <c r="AF20" s="793"/>
      <c r="AG20" s="794"/>
      <c r="AH20" s="100" t="s">
        <v>200</v>
      </c>
      <c r="AI20" s="100"/>
      <c r="AJ20" s="100"/>
      <c r="AK20" s="100"/>
      <c r="AL20" s="100"/>
      <c r="AM20" s="100"/>
      <c r="AN20" s="100"/>
      <c r="AO20" s="99" t="s">
        <v>462</v>
      </c>
      <c r="AP20" s="100"/>
      <c r="AQ20" s="100"/>
      <c r="AR20" s="101"/>
      <c r="AS20" s="100">
        <v>13</v>
      </c>
      <c r="AT20" s="100"/>
      <c r="AU20" s="100"/>
      <c r="AV20" s="99" t="s">
        <v>200</v>
      </c>
      <c r="AW20" s="100"/>
      <c r="AX20" s="101"/>
      <c r="AY20" s="100" t="s">
        <v>200</v>
      </c>
      <c r="AZ20" s="100"/>
      <c r="BA20" s="100"/>
      <c r="BB20" s="100"/>
      <c r="BC20" s="100"/>
      <c r="BD20" s="100"/>
      <c r="BE20" s="100"/>
      <c r="BF20" s="105">
        <v>8</v>
      </c>
      <c r="BG20" s="102"/>
      <c r="BH20" s="101"/>
      <c r="BI20" s="106" t="s">
        <v>205</v>
      </c>
      <c r="BJ20" s="107"/>
      <c r="BK20" s="151" t="s">
        <v>430</v>
      </c>
      <c r="BL20" s="152"/>
      <c r="BM20" s="153"/>
      <c r="BN20" s="154"/>
      <c r="BO20" s="99" t="s">
        <v>200</v>
      </c>
      <c r="BP20" s="100"/>
      <c r="BQ20" s="100"/>
      <c r="BR20" s="100"/>
      <c r="BS20" s="100"/>
      <c r="BT20" s="101"/>
      <c r="BU20" s="99" t="s">
        <v>200</v>
      </c>
      <c r="BV20" s="100"/>
      <c r="BW20" s="100"/>
      <c r="BX20" s="100"/>
      <c r="BY20" s="101"/>
      <c r="BZ20" s="636" t="s">
        <v>242</v>
      </c>
      <c r="CA20" s="637"/>
      <c r="CB20" s="637"/>
      <c r="CC20" s="637"/>
      <c r="CD20" s="637"/>
      <c r="CE20" s="637"/>
      <c r="CF20" s="637"/>
      <c r="CG20" s="637"/>
      <c r="CH20" s="638"/>
      <c r="CI20" s="503" t="s">
        <v>243</v>
      </c>
      <c r="CJ20" s="634"/>
      <c r="CK20" s="634"/>
      <c r="CL20" s="634"/>
      <c r="CM20" s="634"/>
      <c r="CN20" s="634"/>
      <c r="CO20" s="634"/>
      <c r="CP20" s="634"/>
      <c r="CQ20" s="634"/>
      <c r="CR20" s="635"/>
      <c r="CS20" s="792" t="s">
        <v>258</v>
      </c>
      <c r="CT20" s="798"/>
      <c r="CU20" s="798"/>
      <c r="CV20" s="798"/>
      <c r="CW20" s="798"/>
      <c r="CX20" s="798"/>
      <c r="CY20" s="798"/>
      <c r="CZ20" s="798"/>
      <c r="DA20" s="798"/>
      <c r="DB20" s="798"/>
      <c r="DC20" s="798"/>
      <c r="DD20" s="798"/>
      <c r="DE20" s="798"/>
      <c r="DF20" s="798"/>
      <c r="DG20" s="798"/>
      <c r="DH20" s="798"/>
      <c r="DI20" s="798"/>
      <c r="DJ20" s="798"/>
      <c r="DK20" s="798"/>
      <c r="DL20" s="798"/>
      <c r="DM20" s="798"/>
      <c r="DN20" s="798"/>
      <c r="DO20" s="798"/>
      <c r="DP20" s="798"/>
      <c r="DQ20" s="798"/>
      <c r="DR20" s="798"/>
      <c r="DS20" s="798"/>
      <c r="DT20" s="798"/>
      <c r="DU20" s="798"/>
      <c r="DV20" s="798"/>
      <c r="DW20" s="798"/>
      <c r="DX20" s="799"/>
      <c r="DY20" s="237"/>
      <c r="DZ20" s="237"/>
      <c r="EA20" s="237"/>
      <c r="EB20" s="237"/>
      <c r="EC20" s="237"/>
      <c r="ED20" s="237"/>
      <c r="EE20" s="237"/>
      <c r="EF20" s="237"/>
      <c r="EG20" s="237"/>
      <c r="EH20" s="238"/>
      <c r="EI20" s="248"/>
      <c r="EJ20" s="248"/>
      <c r="EK20" s="248"/>
      <c r="EL20" s="248"/>
      <c r="EM20" s="248"/>
      <c r="EN20" s="248"/>
      <c r="EO20" s="248"/>
      <c r="EP20" s="248"/>
      <c r="EQ20" s="248"/>
      <c r="ER20" s="248"/>
      <c r="ES20" s="248"/>
      <c r="ET20" s="248"/>
      <c r="EU20" s="248"/>
      <c r="EV20" s="249"/>
      <c r="EW20" s="249"/>
      <c r="EX20" s="249"/>
      <c r="EY20" s="249"/>
      <c r="EZ20" s="249"/>
      <c r="FA20" s="249"/>
      <c r="FB20" s="249"/>
      <c r="FC20" s="248"/>
      <c r="FD20" s="248"/>
      <c r="FE20" s="248"/>
      <c r="FF20" s="248"/>
      <c r="FG20" s="248"/>
      <c r="FH20" s="248"/>
      <c r="FI20" s="248"/>
      <c r="FJ20" s="248"/>
      <c r="FK20" s="248"/>
      <c r="FL20" s="249"/>
      <c r="FM20" s="248"/>
      <c r="FN20" s="248"/>
      <c r="FO20" s="248"/>
      <c r="FP20" s="248"/>
      <c r="FQ20" s="249"/>
      <c r="FR20" s="169"/>
      <c r="FS20" s="169"/>
      <c r="FT20" s="169"/>
      <c r="FU20" s="169"/>
      <c r="FV20" s="169"/>
      <c r="FW20" s="169"/>
      <c r="FX20" s="169"/>
      <c r="FY20" s="169"/>
    </row>
    <row r="21" spans="1:181" s="64" customFormat="1" ht="12.75" customHeight="1" x14ac:dyDescent="0.15">
      <c r="A21" s="636">
        <v>18</v>
      </c>
      <c r="B21" s="791"/>
      <c r="C21" s="95"/>
      <c r="D21" s="96"/>
      <c r="E21" s="96"/>
      <c r="F21" s="96"/>
      <c r="G21" s="97"/>
      <c r="H21" s="98"/>
      <c r="I21" s="792" t="s">
        <v>463</v>
      </c>
      <c r="J21" s="793"/>
      <c r="K21" s="793"/>
      <c r="L21" s="793"/>
      <c r="M21" s="793"/>
      <c r="N21" s="793"/>
      <c r="O21" s="793"/>
      <c r="P21" s="793"/>
      <c r="Q21" s="793"/>
      <c r="R21" s="793"/>
      <c r="S21" s="793"/>
      <c r="T21" s="793"/>
      <c r="U21" s="793"/>
      <c r="V21" s="793"/>
      <c r="W21" s="793"/>
      <c r="X21" s="794"/>
      <c r="Y21" s="792"/>
      <c r="Z21" s="793"/>
      <c r="AA21" s="793"/>
      <c r="AB21" s="793"/>
      <c r="AC21" s="793"/>
      <c r="AD21" s="793"/>
      <c r="AE21" s="793"/>
      <c r="AF21" s="793"/>
      <c r="AG21" s="794"/>
      <c r="AH21" s="100" t="s">
        <v>200</v>
      </c>
      <c r="AI21" s="100"/>
      <c r="AJ21" s="100"/>
      <c r="AK21" s="100"/>
      <c r="AL21" s="100"/>
      <c r="AM21" s="100"/>
      <c r="AN21" s="100"/>
      <c r="AO21" s="99" t="s">
        <v>464</v>
      </c>
      <c r="AP21" s="100"/>
      <c r="AQ21" s="100"/>
      <c r="AR21" s="101"/>
      <c r="AS21" s="100">
        <f>LEN(CS21)-2</f>
        <v>8</v>
      </c>
      <c r="AT21" s="100"/>
      <c r="AU21" s="100"/>
      <c r="AV21" s="99" t="s">
        <v>200</v>
      </c>
      <c r="AW21" s="100"/>
      <c r="AX21" s="101"/>
      <c r="AY21" s="103" t="s">
        <v>204</v>
      </c>
      <c r="AZ21" s="103"/>
      <c r="BA21" s="67"/>
      <c r="BB21" s="67"/>
      <c r="BC21" s="67"/>
      <c r="BD21" s="67"/>
      <c r="BE21" s="67"/>
      <c r="BF21" s="105">
        <v>8</v>
      </c>
      <c r="BG21" s="102"/>
      <c r="BH21" s="101"/>
      <c r="BI21" s="106" t="s">
        <v>205</v>
      </c>
      <c r="BJ21" s="107"/>
      <c r="BK21" s="151" t="s">
        <v>430</v>
      </c>
      <c r="BL21" s="152"/>
      <c r="BM21" s="153"/>
      <c r="BN21" s="154"/>
      <c r="BO21" s="99" t="s">
        <v>200</v>
      </c>
      <c r="BP21" s="100"/>
      <c r="BQ21" s="100"/>
      <c r="BR21" s="100"/>
      <c r="BS21" s="100"/>
      <c r="BT21" s="101"/>
      <c r="BU21" s="99" t="s">
        <v>200</v>
      </c>
      <c r="BV21" s="100"/>
      <c r="BW21" s="100"/>
      <c r="BX21" s="100"/>
      <c r="BY21" s="101"/>
      <c r="BZ21" s="636" t="s">
        <v>200</v>
      </c>
      <c r="CA21" s="637"/>
      <c r="CB21" s="637"/>
      <c r="CC21" s="637"/>
      <c r="CD21" s="637"/>
      <c r="CE21" s="637"/>
      <c r="CF21" s="637"/>
      <c r="CG21" s="637"/>
      <c r="CH21" s="638"/>
      <c r="CI21" s="636" t="s">
        <v>203</v>
      </c>
      <c r="CJ21" s="637"/>
      <c r="CK21" s="637"/>
      <c r="CL21" s="637"/>
      <c r="CM21" s="637"/>
      <c r="CN21" s="637"/>
      <c r="CO21" s="637"/>
      <c r="CP21" s="637"/>
      <c r="CQ21" s="637"/>
      <c r="CR21" s="638"/>
      <c r="CS21" s="366" t="s">
        <v>465</v>
      </c>
      <c r="CT21" s="103"/>
      <c r="CU21" s="97"/>
      <c r="CV21" s="97"/>
      <c r="CW21" s="97"/>
      <c r="CX21" s="97"/>
      <c r="CY21" s="97"/>
      <c r="CZ21" s="97"/>
      <c r="DA21" s="97"/>
      <c r="DB21" s="97"/>
      <c r="DC21" s="97"/>
      <c r="DD21" s="97"/>
      <c r="DE21" s="97"/>
      <c r="DF21" s="97"/>
      <c r="DG21" s="97"/>
      <c r="DH21" s="97"/>
      <c r="DI21" s="97"/>
      <c r="DJ21" s="97"/>
      <c r="DK21" s="97"/>
      <c r="DL21" s="97"/>
      <c r="DM21" s="97"/>
      <c r="DN21" s="97"/>
      <c r="DO21" s="97"/>
      <c r="DP21" s="367"/>
      <c r="DQ21" s="367"/>
      <c r="DR21" s="367"/>
      <c r="DS21" s="367"/>
      <c r="DT21" s="97"/>
      <c r="DU21" s="97"/>
      <c r="DV21" s="97"/>
      <c r="DW21" s="97"/>
      <c r="DX21" s="98"/>
      <c r="DY21" s="237"/>
      <c r="DZ21" s="237"/>
      <c r="EA21" s="237"/>
      <c r="EB21" s="237"/>
      <c r="EC21" s="237"/>
      <c r="ED21" s="237"/>
      <c r="EE21" s="237"/>
      <c r="EF21" s="237"/>
      <c r="EG21" s="237"/>
      <c r="EH21" s="238"/>
      <c r="EI21" s="248"/>
      <c r="EJ21" s="248"/>
      <c r="EK21" s="248"/>
      <c r="EL21" s="248"/>
      <c r="EM21" s="248"/>
      <c r="EN21" s="248"/>
      <c r="EO21" s="248"/>
      <c r="EP21" s="248"/>
      <c r="EQ21" s="248"/>
      <c r="ER21" s="248"/>
      <c r="ES21" s="248"/>
      <c r="ET21" s="248"/>
      <c r="EU21" s="248"/>
      <c r="EV21" s="249"/>
      <c r="EW21" s="249"/>
      <c r="EX21" s="249"/>
      <c r="EY21" s="249"/>
      <c r="EZ21" s="249"/>
      <c r="FA21" s="249"/>
      <c r="FB21" s="249"/>
      <c r="FC21" s="248"/>
      <c r="FD21" s="248"/>
      <c r="FE21" s="248"/>
      <c r="FF21" s="248"/>
      <c r="FG21" s="248"/>
      <c r="FH21" s="248"/>
      <c r="FI21" s="248"/>
      <c r="FJ21" s="248"/>
      <c r="FK21" s="248"/>
      <c r="FL21" s="249"/>
      <c r="FM21" s="248"/>
      <c r="FN21" s="248"/>
      <c r="FO21" s="248"/>
      <c r="FP21" s="248"/>
      <c r="FQ21" s="249"/>
      <c r="FR21" s="169"/>
      <c r="FS21" s="169"/>
      <c r="FT21" s="169"/>
      <c r="FU21" s="169"/>
      <c r="FV21" s="169"/>
      <c r="FW21" s="169"/>
      <c r="FX21" s="169"/>
      <c r="FY21" s="169"/>
    </row>
    <row r="22" spans="1:181" s="64" customFormat="1" ht="34.5" customHeight="1" x14ac:dyDescent="0.15">
      <c r="A22" s="636">
        <v>19</v>
      </c>
      <c r="B22" s="791"/>
      <c r="C22" s="95"/>
      <c r="D22" s="96"/>
      <c r="E22" s="96"/>
      <c r="F22" s="96"/>
      <c r="G22" s="97"/>
      <c r="H22" s="98"/>
      <c r="I22" s="792" t="s">
        <v>466</v>
      </c>
      <c r="J22" s="793"/>
      <c r="K22" s="793"/>
      <c r="L22" s="793"/>
      <c r="M22" s="793"/>
      <c r="N22" s="793"/>
      <c r="O22" s="793"/>
      <c r="P22" s="793"/>
      <c r="Q22" s="793"/>
      <c r="R22" s="793"/>
      <c r="S22" s="793"/>
      <c r="T22" s="793"/>
      <c r="U22" s="793"/>
      <c r="V22" s="793"/>
      <c r="W22" s="793"/>
      <c r="X22" s="794"/>
      <c r="Y22" s="792"/>
      <c r="Z22" s="793"/>
      <c r="AA22" s="793"/>
      <c r="AB22" s="793"/>
      <c r="AC22" s="793"/>
      <c r="AD22" s="793"/>
      <c r="AE22" s="793"/>
      <c r="AF22" s="793"/>
      <c r="AG22" s="794"/>
      <c r="AH22" s="100" t="s">
        <v>200</v>
      </c>
      <c r="AI22" s="100"/>
      <c r="AJ22" s="100"/>
      <c r="AK22" s="100"/>
      <c r="AL22" s="100"/>
      <c r="AM22" s="100"/>
      <c r="AN22" s="100"/>
      <c r="AO22" s="99" t="s">
        <v>462</v>
      </c>
      <c r="AP22" s="100"/>
      <c r="AQ22" s="100"/>
      <c r="AR22" s="101"/>
      <c r="AS22" s="100">
        <v>40</v>
      </c>
      <c r="AT22" s="100"/>
      <c r="AU22" s="100"/>
      <c r="AV22" s="99" t="s">
        <v>200</v>
      </c>
      <c r="AW22" s="100"/>
      <c r="AX22" s="101"/>
      <c r="AY22" s="100" t="s">
        <v>200</v>
      </c>
      <c r="AZ22" s="100"/>
      <c r="BA22" s="100"/>
      <c r="BB22" s="100"/>
      <c r="BC22" s="100"/>
      <c r="BD22" s="100"/>
      <c r="BE22" s="100"/>
      <c r="BF22" s="105">
        <v>8</v>
      </c>
      <c r="BG22" s="102"/>
      <c r="BH22" s="101"/>
      <c r="BI22" s="106" t="s">
        <v>205</v>
      </c>
      <c r="BJ22" s="107"/>
      <c r="BK22" s="151" t="s">
        <v>430</v>
      </c>
      <c r="BL22" s="152"/>
      <c r="BM22" s="153"/>
      <c r="BN22" s="154"/>
      <c r="BO22" s="99" t="s">
        <v>200</v>
      </c>
      <c r="BP22" s="100"/>
      <c r="BQ22" s="100"/>
      <c r="BR22" s="100"/>
      <c r="BS22" s="100"/>
      <c r="BT22" s="101"/>
      <c r="BU22" s="99" t="s">
        <v>200</v>
      </c>
      <c r="BV22" s="100"/>
      <c r="BW22" s="100"/>
      <c r="BX22" s="100"/>
      <c r="BY22" s="101"/>
      <c r="BZ22" s="636" t="s">
        <v>242</v>
      </c>
      <c r="CA22" s="637"/>
      <c r="CB22" s="637"/>
      <c r="CC22" s="637"/>
      <c r="CD22" s="637"/>
      <c r="CE22" s="637"/>
      <c r="CF22" s="637"/>
      <c r="CG22" s="637"/>
      <c r="CH22" s="638"/>
      <c r="CI22" s="503" t="s">
        <v>243</v>
      </c>
      <c r="CJ22" s="634"/>
      <c r="CK22" s="634"/>
      <c r="CL22" s="634"/>
      <c r="CM22" s="634"/>
      <c r="CN22" s="634"/>
      <c r="CO22" s="634"/>
      <c r="CP22" s="634"/>
      <c r="CQ22" s="634"/>
      <c r="CR22" s="635"/>
      <c r="CS22" s="792" t="s">
        <v>262</v>
      </c>
      <c r="CT22" s="798"/>
      <c r="CU22" s="798"/>
      <c r="CV22" s="798"/>
      <c r="CW22" s="798"/>
      <c r="CX22" s="798"/>
      <c r="CY22" s="798"/>
      <c r="CZ22" s="798"/>
      <c r="DA22" s="798"/>
      <c r="DB22" s="798"/>
      <c r="DC22" s="798"/>
      <c r="DD22" s="798"/>
      <c r="DE22" s="798"/>
      <c r="DF22" s="798"/>
      <c r="DG22" s="798"/>
      <c r="DH22" s="798"/>
      <c r="DI22" s="798"/>
      <c r="DJ22" s="798"/>
      <c r="DK22" s="798"/>
      <c r="DL22" s="798"/>
      <c r="DM22" s="798"/>
      <c r="DN22" s="798"/>
      <c r="DO22" s="798"/>
      <c r="DP22" s="798"/>
      <c r="DQ22" s="798"/>
      <c r="DR22" s="798"/>
      <c r="DS22" s="798"/>
      <c r="DT22" s="798"/>
      <c r="DU22" s="798"/>
      <c r="DV22" s="798"/>
      <c r="DW22" s="798"/>
      <c r="DX22" s="799"/>
      <c r="DY22" s="237"/>
      <c r="DZ22" s="237"/>
      <c r="EA22" s="237"/>
      <c r="EB22" s="237"/>
      <c r="EC22" s="237"/>
      <c r="ED22" s="237"/>
      <c r="EE22" s="237"/>
      <c r="EF22" s="237"/>
      <c r="EG22" s="237"/>
      <c r="EH22" s="238"/>
      <c r="EI22" s="248"/>
      <c r="EJ22" s="248"/>
      <c r="EK22" s="248"/>
      <c r="EL22" s="248"/>
      <c r="EM22" s="248"/>
      <c r="EN22" s="248"/>
      <c r="EO22" s="248"/>
      <c r="EP22" s="248"/>
      <c r="EQ22" s="248"/>
      <c r="ER22" s="248"/>
      <c r="ES22" s="248"/>
      <c r="ET22" s="248"/>
      <c r="EU22" s="248"/>
      <c r="EV22" s="249"/>
      <c r="EW22" s="249"/>
      <c r="EX22" s="249"/>
      <c r="EY22" s="249"/>
      <c r="EZ22" s="249"/>
      <c r="FA22" s="249"/>
      <c r="FB22" s="249"/>
      <c r="FC22" s="248"/>
      <c r="FD22" s="248"/>
      <c r="FE22" s="248"/>
      <c r="FF22" s="248"/>
      <c r="FG22" s="248"/>
      <c r="FH22" s="248"/>
      <c r="FI22" s="248"/>
      <c r="FJ22" s="248"/>
      <c r="FK22" s="248"/>
      <c r="FL22" s="249"/>
      <c r="FM22" s="248"/>
      <c r="FN22" s="248"/>
      <c r="FO22" s="248"/>
      <c r="FP22" s="248"/>
      <c r="FQ22" s="249"/>
      <c r="FR22" s="169"/>
      <c r="FS22" s="169"/>
      <c r="FT22" s="169"/>
      <c r="FU22" s="169"/>
      <c r="FV22" s="169"/>
      <c r="FW22" s="169"/>
      <c r="FX22" s="169"/>
      <c r="FY22" s="169"/>
    </row>
    <row r="23" spans="1:181" s="64" customFormat="1" ht="26.25" customHeight="1" x14ac:dyDescent="0.15">
      <c r="A23" s="636">
        <v>20</v>
      </c>
      <c r="B23" s="791"/>
      <c r="C23" s="95"/>
      <c r="D23" s="96"/>
      <c r="E23" s="96"/>
      <c r="F23" s="96"/>
      <c r="G23" s="97"/>
      <c r="H23" s="98"/>
      <c r="I23" s="792" t="s">
        <v>467</v>
      </c>
      <c r="J23" s="793"/>
      <c r="K23" s="793"/>
      <c r="L23" s="793"/>
      <c r="M23" s="793"/>
      <c r="N23" s="793"/>
      <c r="O23" s="793"/>
      <c r="P23" s="793"/>
      <c r="Q23" s="793"/>
      <c r="R23" s="793"/>
      <c r="S23" s="793"/>
      <c r="T23" s="793"/>
      <c r="U23" s="793"/>
      <c r="V23" s="793"/>
      <c r="W23" s="793"/>
      <c r="X23" s="794"/>
      <c r="Y23" s="792"/>
      <c r="Z23" s="793"/>
      <c r="AA23" s="793"/>
      <c r="AB23" s="793"/>
      <c r="AC23" s="793"/>
      <c r="AD23" s="793"/>
      <c r="AE23" s="793"/>
      <c r="AF23" s="793"/>
      <c r="AG23" s="794"/>
      <c r="AH23" s="100" t="s">
        <v>200</v>
      </c>
      <c r="AI23" s="100"/>
      <c r="AJ23" s="100"/>
      <c r="AK23" s="100"/>
      <c r="AL23" s="100"/>
      <c r="AM23" s="100"/>
      <c r="AN23" s="100"/>
      <c r="AO23" s="99" t="s">
        <v>283</v>
      </c>
      <c r="AP23" s="100"/>
      <c r="AQ23" s="100"/>
      <c r="AR23" s="101"/>
      <c r="AS23" s="100">
        <v>31</v>
      </c>
      <c r="AT23" s="100"/>
      <c r="AU23" s="100"/>
      <c r="AV23" s="99" t="s">
        <v>200</v>
      </c>
      <c r="AW23" s="100"/>
      <c r="AX23" s="101"/>
      <c r="AY23" s="100" t="s">
        <v>200</v>
      </c>
      <c r="AZ23" s="100"/>
      <c r="BA23" s="100"/>
      <c r="BB23" s="100"/>
      <c r="BC23" s="100"/>
      <c r="BD23" s="100"/>
      <c r="BE23" s="100"/>
      <c r="BF23" s="105">
        <v>8</v>
      </c>
      <c r="BG23" s="102"/>
      <c r="BH23" s="101"/>
      <c r="BI23" s="106" t="s">
        <v>205</v>
      </c>
      <c r="BJ23" s="107"/>
      <c r="BK23" s="106" t="s">
        <v>430</v>
      </c>
      <c r="BL23" s="107"/>
      <c r="BM23" s="103"/>
      <c r="BN23" s="103"/>
      <c r="BO23" s="99" t="s">
        <v>200</v>
      </c>
      <c r="BP23" s="100"/>
      <c r="BQ23" s="100"/>
      <c r="BR23" s="100"/>
      <c r="BS23" s="100"/>
      <c r="BT23" s="101"/>
      <c r="BU23" s="99" t="s">
        <v>200</v>
      </c>
      <c r="BV23" s="100"/>
      <c r="BW23" s="100"/>
      <c r="BX23" s="100"/>
      <c r="BY23" s="101"/>
      <c r="BZ23" s="636" t="s">
        <v>433</v>
      </c>
      <c r="CA23" s="637"/>
      <c r="CB23" s="637"/>
      <c r="CC23" s="637"/>
      <c r="CD23" s="637"/>
      <c r="CE23" s="637"/>
      <c r="CF23" s="637"/>
      <c r="CG23" s="637"/>
      <c r="CH23" s="638"/>
      <c r="CI23" s="506" t="s">
        <v>468</v>
      </c>
      <c r="CJ23" s="637"/>
      <c r="CK23" s="637"/>
      <c r="CL23" s="637"/>
      <c r="CM23" s="637"/>
      <c r="CN23" s="637"/>
      <c r="CO23" s="637"/>
      <c r="CP23" s="637"/>
      <c r="CQ23" s="637"/>
      <c r="CR23" s="638"/>
      <c r="CS23" s="639" t="s">
        <v>469</v>
      </c>
      <c r="CT23" s="643"/>
      <c r="CU23" s="643"/>
      <c r="CV23" s="643"/>
      <c r="CW23" s="643"/>
      <c r="CX23" s="643"/>
      <c r="CY23" s="643"/>
      <c r="CZ23" s="643"/>
      <c r="DA23" s="643"/>
      <c r="DB23" s="643"/>
      <c r="DC23" s="643"/>
      <c r="DD23" s="643"/>
      <c r="DE23" s="643"/>
      <c r="DF23" s="643"/>
      <c r="DG23" s="643"/>
      <c r="DH23" s="643"/>
      <c r="DI23" s="643"/>
      <c r="DJ23" s="643"/>
      <c r="DK23" s="643"/>
      <c r="DL23" s="643"/>
      <c r="DM23" s="643"/>
      <c r="DN23" s="643"/>
      <c r="DO23" s="643"/>
      <c r="DP23" s="643"/>
      <c r="DQ23" s="643"/>
      <c r="DR23" s="643"/>
      <c r="DS23" s="643"/>
      <c r="DT23" s="643"/>
      <c r="DU23" s="643"/>
      <c r="DV23" s="643"/>
      <c r="DW23" s="643"/>
      <c r="DX23" s="644"/>
      <c r="DY23" s="237"/>
      <c r="DZ23" s="237"/>
      <c r="EA23" s="237"/>
      <c r="EB23" s="237"/>
      <c r="EC23" s="237"/>
      <c r="ED23" s="237"/>
      <c r="EE23" s="237"/>
      <c r="EF23" s="237"/>
      <c r="EG23" s="237"/>
      <c r="EH23" s="238"/>
      <c r="EI23" s="251"/>
      <c r="EJ23" s="251"/>
      <c r="EK23" s="251"/>
      <c r="EL23" s="251"/>
      <c r="EM23" s="251"/>
      <c r="EN23" s="248"/>
      <c r="EO23" s="248"/>
      <c r="EP23" s="248"/>
      <c r="EQ23" s="248"/>
      <c r="ER23" s="248"/>
      <c r="ES23" s="248"/>
      <c r="ET23" s="248"/>
      <c r="EU23" s="248"/>
      <c r="EV23" s="249"/>
      <c r="EW23" s="249"/>
      <c r="EX23" s="249"/>
      <c r="EY23" s="249"/>
      <c r="EZ23" s="249"/>
      <c r="FA23" s="249"/>
      <c r="FB23" s="249"/>
      <c r="FC23" s="248"/>
      <c r="FD23" s="248"/>
      <c r="FE23" s="248"/>
      <c r="FF23" s="248"/>
      <c r="FG23" s="248"/>
      <c r="FH23" s="248"/>
      <c r="FI23" s="248"/>
      <c r="FJ23" s="248"/>
      <c r="FK23" s="248"/>
      <c r="FL23" s="249"/>
      <c r="FM23" s="248"/>
      <c r="FN23" s="248"/>
      <c r="FO23" s="248"/>
      <c r="FP23" s="248"/>
      <c r="FQ23" s="249"/>
      <c r="FR23" s="169"/>
      <c r="FS23" s="169"/>
      <c r="FT23" s="169"/>
      <c r="FU23" s="169"/>
      <c r="FV23" s="169"/>
      <c r="FW23" s="169"/>
      <c r="FX23" s="169"/>
      <c r="FY23" s="169"/>
    </row>
    <row r="24" spans="1:181" s="64" customFormat="1" ht="12.75" customHeight="1" x14ac:dyDescent="0.15">
      <c r="A24" s="636">
        <v>21</v>
      </c>
      <c r="B24" s="791"/>
      <c r="C24" s="95"/>
      <c r="D24" s="96"/>
      <c r="E24" s="96"/>
      <c r="F24" s="96"/>
      <c r="G24" s="97"/>
      <c r="H24" s="98"/>
      <c r="I24" s="792" t="s">
        <v>470</v>
      </c>
      <c r="J24" s="793"/>
      <c r="K24" s="793"/>
      <c r="L24" s="793"/>
      <c r="M24" s="793"/>
      <c r="N24" s="793"/>
      <c r="O24" s="793"/>
      <c r="P24" s="793"/>
      <c r="Q24" s="793"/>
      <c r="R24" s="793"/>
      <c r="S24" s="793"/>
      <c r="T24" s="793"/>
      <c r="U24" s="793"/>
      <c r="V24" s="793"/>
      <c r="W24" s="793"/>
      <c r="X24" s="794"/>
      <c r="Y24" s="104"/>
      <c r="Z24" s="97"/>
      <c r="AA24" s="97"/>
      <c r="AB24" s="97"/>
      <c r="AC24" s="97"/>
      <c r="AD24" s="97"/>
      <c r="AE24" s="97"/>
      <c r="AF24" s="97"/>
      <c r="AG24" s="98"/>
      <c r="AH24" s="100" t="s">
        <v>200</v>
      </c>
      <c r="AI24" s="100"/>
      <c r="AJ24" s="100"/>
      <c r="AK24" s="100"/>
      <c r="AL24" s="100"/>
      <c r="AM24" s="100"/>
      <c r="AN24" s="100"/>
      <c r="AO24" s="99" t="s">
        <v>464</v>
      </c>
      <c r="AP24" s="100"/>
      <c r="AQ24" s="100"/>
      <c r="AR24" s="101"/>
      <c r="AS24" s="100">
        <f>LEN(CS24)-2</f>
        <v>15</v>
      </c>
      <c r="AT24" s="100"/>
      <c r="AU24" s="100"/>
      <c r="AV24" s="99" t="s">
        <v>200</v>
      </c>
      <c r="AW24" s="100"/>
      <c r="AX24" s="101"/>
      <c r="AY24" s="103" t="s">
        <v>204</v>
      </c>
      <c r="AZ24" s="103"/>
      <c r="BA24" s="67"/>
      <c r="BB24" s="67"/>
      <c r="BC24" s="67"/>
      <c r="BD24" s="67"/>
      <c r="BE24" s="67"/>
      <c r="BF24" s="105">
        <v>8</v>
      </c>
      <c r="BG24" s="102"/>
      <c r="BH24" s="101"/>
      <c r="BI24" s="106" t="s">
        <v>205</v>
      </c>
      <c r="BJ24" s="107"/>
      <c r="BK24" s="106" t="s">
        <v>430</v>
      </c>
      <c r="BL24" s="107"/>
      <c r="BM24" s="106" t="s">
        <v>430</v>
      </c>
      <c r="BN24" s="107"/>
      <c r="BO24" s="99" t="s">
        <v>200</v>
      </c>
      <c r="BP24" s="100"/>
      <c r="BQ24" s="100"/>
      <c r="BR24" s="100"/>
      <c r="BS24" s="100"/>
      <c r="BT24" s="101"/>
      <c r="BU24" s="99" t="s">
        <v>200</v>
      </c>
      <c r="BV24" s="100"/>
      <c r="BW24" s="100"/>
      <c r="BX24" s="100"/>
      <c r="BY24" s="101"/>
      <c r="BZ24" s="636" t="s">
        <v>200</v>
      </c>
      <c r="CA24" s="637"/>
      <c r="CB24" s="637"/>
      <c r="CC24" s="637"/>
      <c r="CD24" s="637"/>
      <c r="CE24" s="637"/>
      <c r="CF24" s="637"/>
      <c r="CG24" s="637"/>
      <c r="CH24" s="638"/>
      <c r="CI24" s="636" t="s">
        <v>203</v>
      </c>
      <c r="CJ24" s="637"/>
      <c r="CK24" s="637"/>
      <c r="CL24" s="637"/>
      <c r="CM24" s="637"/>
      <c r="CN24" s="637"/>
      <c r="CO24" s="637"/>
      <c r="CP24" s="637"/>
      <c r="CQ24" s="637"/>
      <c r="CR24" s="638"/>
      <c r="CS24" s="366" t="s">
        <v>471</v>
      </c>
      <c r="CT24" s="103"/>
      <c r="CU24" s="97"/>
      <c r="CV24" s="97"/>
      <c r="CW24" s="97"/>
      <c r="CX24" s="97"/>
      <c r="CY24" s="97"/>
      <c r="CZ24" s="97"/>
      <c r="DA24" s="97"/>
      <c r="DB24" s="97"/>
      <c r="DC24" s="97"/>
      <c r="DD24" s="97"/>
      <c r="DE24" s="97"/>
      <c r="DF24" s="97"/>
      <c r="DG24" s="97"/>
      <c r="DH24" s="97"/>
      <c r="DI24" s="97"/>
      <c r="DJ24" s="97"/>
      <c r="DK24" s="97"/>
      <c r="DL24" s="97"/>
      <c r="DM24" s="97"/>
      <c r="DN24" s="97"/>
      <c r="DO24" s="97"/>
      <c r="DP24" s="367"/>
      <c r="DQ24" s="367"/>
      <c r="DR24" s="367"/>
      <c r="DS24" s="367"/>
      <c r="DT24" s="97"/>
      <c r="DU24" s="97"/>
      <c r="DV24" s="97"/>
      <c r="DW24" s="97"/>
      <c r="DX24" s="98"/>
      <c r="DY24" s="237"/>
      <c r="DZ24" s="237"/>
      <c r="EA24" s="237"/>
      <c r="EB24" s="237"/>
      <c r="EC24" s="237"/>
      <c r="ED24" s="237"/>
      <c r="EE24" s="237"/>
      <c r="EF24" s="237"/>
      <c r="EG24" s="237"/>
      <c r="EH24" s="238"/>
      <c r="EI24" s="251"/>
      <c r="EJ24" s="251"/>
      <c r="EK24" s="251"/>
      <c r="EL24" s="251"/>
      <c r="EM24" s="251"/>
      <c r="EN24" s="248"/>
      <c r="EO24" s="248"/>
      <c r="EP24" s="248"/>
      <c r="EQ24" s="248"/>
      <c r="ER24" s="248"/>
      <c r="ES24" s="248"/>
      <c r="ET24" s="248"/>
      <c r="EU24" s="248"/>
      <c r="EV24" s="249"/>
      <c r="EW24" s="249"/>
      <c r="EX24" s="249"/>
      <c r="EY24" s="249"/>
      <c r="EZ24" s="249"/>
      <c r="FA24" s="249"/>
      <c r="FB24" s="249"/>
      <c r="FC24" s="248"/>
      <c r="FD24" s="248"/>
      <c r="FE24" s="248"/>
      <c r="FF24" s="248"/>
      <c r="FG24" s="248"/>
      <c r="FH24" s="248"/>
      <c r="FI24" s="248"/>
      <c r="FJ24" s="248"/>
      <c r="FK24" s="248"/>
      <c r="FL24" s="249"/>
      <c r="FM24" s="248"/>
      <c r="FN24" s="248"/>
      <c r="FO24" s="248"/>
      <c r="FP24" s="248"/>
      <c r="FQ24" s="249"/>
      <c r="FR24" s="169"/>
      <c r="FS24" s="169"/>
      <c r="FT24" s="169"/>
      <c r="FU24" s="169"/>
      <c r="FV24" s="169"/>
      <c r="FW24" s="169"/>
      <c r="FX24" s="169"/>
      <c r="FY24" s="169"/>
    </row>
    <row r="25" spans="1:181" s="64" customFormat="1" ht="26.25" customHeight="1" x14ac:dyDescent="0.15">
      <c r="A25" s="636">
        <v>22</v>
      </c>
      <c r="B25" s="791"/>
      <c r="C25" s="95"/>
      <c r="D25" s="96"/>
      <c r="E25" s="96"/>
      <c r="F25" s="96"/>
      <c r="G25" s="97"/>
      <c r="H25" s="98"/>
      <c r="I25" s="792" t="s">
        <v>472</v>
      </c>
      <c r="J25" s="793"/>
      <c r="K25" s="793"/>
      <c r="L25" s="793"/>
      <c r="M25" s="793"/>
      <c r="N25" s="793"/>
      <c r="O25" s="793"/>
      <c r="P25" s="793"/>
      <c r="Q25" s="793"/>
      <c r="R25" s="793"/>
      <c r="S25" s="793"/>
      <c r="T25" s="793"/>
      <c r="U25" s="793"/>
      <c r="V25" s="793"/>
      <c r="W25" s="793"/>
      <c r="X25" s="794"/>
      <c r="Y25" s="104"/>
      <c r="Z25" s="97"/>
      <c r="AA25" s="97"/>
      <c r="AB25" s="97"/>
      <c r="AC25" s="97"/>
      <c r="AD25" s="97"/>
      <c r="AE25" s="97"/>
      <c r="AF25" s="97"/>
      <c r="AG25" s="98"/>
      <c r="AH25" s="100" t="s">
        <v>200</v>
      </c>
      <c r="AI25" s="100"/>
      <c r="AJ25" s="100"/>
      <c r="AK25" s="100"/>
      <c r="AL25" s="100"/>
      <c r="AM25" s="100"/>
      <c r="AN25" s="100"/>
      <c r="AO25" s="99" t="s">
        <v>283</v>
      </c>
      <c r="AP25" s="100"/>
      <c r="AQ25" s="100"/>
      <c r="AR25" s="101"/>
      <c r="AS25" s="100">
        <v>9</v>
      </c>
      <c r="AT25" s="100"/>
      <c r="AU25" s="100"/>
      <c r="AV25" s="99" t="s">
        <v>200</v>
      </c>
      <c r="AW25" s="100"/>
      <c r="AX25" s="101"/>
      <c r="AY25" s="100" t="s">
        <v>200</v>
      </c>
      <c r="AZ25" s="100"/>
      <c r="BA25" s="100"/>
      <c r="BB25" s="100"/>
      <c r="BC25" s="100"/>
      <c r="BD25" s="100"/>
      <c r="BE25" s="100"/>
      <c r="BF25" s="105">
        <v>8</v>
      </c>
      <c r="BG25" s="102"/>
      <c r="BH25" s="101"/>
      <c r="BI25" s="106" t="s">
        <v>205</v>
      </c>
      <c r="BJ25" s="107"/>
      <c r="BK25" s="106" t="s">
        <v>430</v>
      </c>
      <c r="BL25" s="107"/>
      <c r="BM25" s="106" t="s">
        <v>430</v>
      </c>
      <c r="BN25" s="107"/>
      <c r="BO25" s="99" t="s">
        <v>200</v>
      </c>
      <c r="BP25" s="100"/>
      <c r="BQ25" s="100"/>
      <c r="BR25" s="100"/>
      <c r="BS25" s="100"/>
      <c r="BT25" s="101"/>
      <c r="BU25" s="99" t="s">
        <v>200</v>
      </c>
      <c r="BV25" s="100"/>
      <c r="BW25" s="100"/>
      <c r="BX25" s="100"/>
      <c r="BY25" s="101"/>
      <c r="BZ25" s="636" t="s">
        <v>433</v>
      </c>
      <c r="CA25" s="637"/>
      <c r="CB25" s="637"/>
      <c r="CC25" s="637"/>
      <c r="CD25" s="637"/>
      <c r="CE25" s="637"/>
      <c r="CF25" s="637"/>
      <c r="CG25" s="637"/>
      <c r="CH25" s="638"/>
      <c r="CI25" s="506" t="s">
        <v>468</v>
      </c>
      <c r="CJ25" s="637"/>
      <c r="CK25" s="637"/>
      <c r="CL25" s="637"/>
      <c r="CM25" s="637"/>
      <c r="CN25" s="637"/>
      <c r="CO25" s="637"/>
      <c r="CP25" s="637"/>
      <c r="CQ25" s="637"/>
      <c r="CR25" s="638"/>
      <c r="CS25" s="801" t="s">
        <v>473</v>
      </c>
      <c r="CT25" s="802"/>
      <c r="CU25" s="802"/>
      <c r="CV25" s="802"/>
      <c r="CW25" s="802"/>
      <c r="CX25" s="802"/>
      <c r="CY25" s="802"/>
      <c r="CZ25" s="802"/>
      <c r="DA25" s="802"/>
      <c r="DB25" s="802"/>
      <c r="DC25" s="802"/>
      <c r="DD25" s="802"/>
      <c r="DE25" s="802"/>
      <c r="DF25" s="802"/>
      <c r="DG25" s="802"/>
      <c r="DH25" s="802"/>
      <c r="DI25" s="802"/>
      <c r="DJ25" s="802"/>
      <c r="DK25" s="802"/>
      <c r="DL25" s="802"/>
      <c r="DM25" s="802"/>
      <c r="DN25" s="802"/>
      <c r="DO25" s="802"/>
      <c r="DP25" s="802"/>
      <c r="DQ25" s="802"/>
      <c r="DR25" s="802"/>
      <c r="DS25" s="802"/>
      <c r="DT25" s="802"/>
      <c r="DU25" s="802"/>
      <c r="DV25" s="802"/>
      <c r="DW25" s="802"/>
      <c r="DX25" s="803"/>
      <c r="DY25" s="237"/>
      <c r="DZ25" s="237"/>
      <c r="EA25" s="237"/>
      <c r="EB25" s="237"/>
      <c r="EC25" s="237"/>
      <c r="ED25" s="237"/>
      <c r="EE25" s="237"/>
      <c r="EF25" s="237"/>
      <c r="EG25" s="237"/>
      <c r="EH25" s="238"/>
      <c r="EI25" s="251"/>
      <c r="EJ25" s="251"/>
      <c r="EK25" s="251"/>
      <c r="EL25" s="251"/>
      <c r="EM25" s="251"/>
      <c r="EN25" s="248"/>
      <c r="EO25" s="248"/>
      <c r="EP25" s="248"/>
      <c r="EQ25" s="248"/>
      <c r="ER25" s="248"/>
      <c r="ES25" s="248"/>
      <c r="ET25" s="248"/>
      <c r="EU25" s="248"/>
      <c r="EV25" s="249"/>
      <c r="EW25" s="249"/>
      <c r="EX25" s="249"/>
      <c r="EY25" s="249"/>
      <c r="EZ25" s="249"/>
      <c r="FA25" s="249"/>
      <c r="FB25" s="249"/>
      <c r="FC25" s="248"/>
      <c r="FD25" s="248"/>
      <c r="FE25" s="248"/>
      <c r="FF25" s="248"/>
      <c r="FG25" s="248"/>
      <c r="FH25" s="248"/>
      <c r="FI25" s="248"/>
      <c r="FJ25" s="248"/>
      <c r="FK25" s="248"/>
      <c r="FL25" s="249"/>
      <c r="FM25" s="248"/>
      <c r="FN25" s="248"/>
      <c r="FO25" s="248"/>
      <c r="FP25" s="248"/>
      <c r="FQ25" s="249"/>
      <c r="FR25" s="169"/>
      <c r="FS25" s="169"/>
      <c r="FT25" s="169"/>
      <c r="FU25" s="169"/>
      <c r="FV25" s="169"/>
      <c r="FW25" s="169"/>
      <c r="FX25" s="169"/>
      <c r="FY25" s="169"/>
    </row>
    <row r="26" spans="1:181" s="64" customFormat="1" ht="12.75" customHeight="1" x14ac:dyDescent="0.15">
      <c r="A26" s="636">
        <v>23</v>
      </c>
      <c r="B26" s="791"/>
      <c r="C26" s="95"/>
      <c r="D26" s="96"/>
      <c r="E26" s="96"/>
      <c r="F26" s="96"/>
      <c r="G26" s="97"/>
      <c r="H26" s="98"/>
      <c r="I26" s="792" t="s">
        <v>474</v>
      </c>
      <c r="J26" s="793"/>
      <c r="K26" s="793"/>
      <c r="L26" s="793"/>
      <c r="M26" s="793"/>
      <c r="N26" s="793"/>
      <c r="O26" s="793"/>
      <c r="P26" s="793"/>
      <c r="Q26" s="793"/>
      <c r="R26" s="793"/>
      <c r="S26" s="793"/>
      <c r="T26" s="793"/>
      <c r="U26" s="793"/>
      <c r="V26" s="793"/>
      <c r="W26" s="793"/>
      <c r="X26" s="794"/>
      <c r="Y26" s="104"/>
      <c r="Z26" s="97"/>
      <c r="AA26" s="97"/>
      <c r="AB26" s="97"/>
      <c r="AC26" s="97"/>
      <c r="AD26" s="97"/>
      <c r="AE26" s="97"/>
      <c r="AF26" s="97"/>
      <c r="AG26" s="98"/>
      <c r="AH26" s="100" t="s">
        <v>200</v>
      </c>
      <c r="AI26" s="100"/>
      <c r="AJ26" s="100"/>
      <c r="AK26" s="100"/>
      <c r="AL26" s="100"/>
      <c r="AM26" s="100"/>
      <c r="AN26" s="100"/>
      <c r="AO26" s="99" t="s">
        <v>464</v>
      </c>
      <c r="AP26" s="100"/>
      <c r="AQ26" s="100"/>
      <c r="AR26" s="101"/>
      <c r="AS26" s="100">
        <f>LEN(CS26)-2</f>
        <v>19</v>
      </c>
      <c r="AT26" s="100"/>
      <c r="AU26" s="100"/>
      <c r="AV26" s="99" t="s">
        <v>200</v>
      </c>
      <c r="AW26" s="100"/>
      <c r="AX26" s="101"/>
      <c r="AY26" s="103" t="s">
        <v>204</v>
      </c>
      <c r="AZ26" s="103"/>
      <c r="BA26" s="67"/>
      <c r="BB26" s="67"/>
      <c r="BC26" s="67"/>
      <c r="BD26" s="67"/>
      <c r="BE26" s="67"/>
      <c r="BF26" s="105">
        <v>8</v>
      </c>
      <c r="BG26" s="102"/>
      <c r="BH26" s="101"/>
      <c r="BI26" s="106" t="s">
        <v>205</v>
      </c>
      <c r="BJ26" s="107"/>
      <c r="BK26" s="106" t="s">
        <v>430</v>
      </c>
      <c r="BL26" s="107"/>
      <c r="BM26" s="106" t="s">
        <v>430</v>
      </c>
      <c r="BN26" s="107"/>
      <c r="BO26" s="99" t="s">
        <v>200</v>
      </c>
      <c r="BP26" s="100"/>
      <c r="BQ26" s="100"/>
      <c r="BR26" s="100"/>
      <c r="BS26" s="100"/>
      <c r="BT26" s="101"/>
      <c r="BU26" s="99" t="s">
        <v>200</v>
      </c>
      <c r="BV26" s="100"/>
      <c r="BW26" s="100"/>
      <c r="BX26" s="100"/>
      <c r="BY26" s="101"/>
      <c r="BZ26" s="636" t="s">
        <v>200</v>
      </c>
      <c r="CA26" s="637"/>
      <c r="CB26" s="637"/>
      <c r="CC26" s="637"/>
      <c r="CD26" s="637"/>
      <c r="CE26" s="637"/>
      <c r="CF26" s="637"/>
      <c r="CG26" s="637"/>
      <c r="CH26" s="638"/>
      <c r="CI26" s="636" t="s">
        <v>203</v>
      </c>
      <c r="CJ26" s="637"/>
      <c r="CK26" s="637"/>
      <c r="CL26" s="637"/>
      <c r="CM26" s="637"/>
      <c r="CN26" s="637"/>
      <c r="CO26" s="637"/>
      <c r="CP26" s="637"/>
      <c r="CQ26" s="637"/>
      <c r="CR26" s="638"/>
      <c r="CS26" s="366" t="s">
        <v>475</v>
      </c>
      <c r="CT26" s="103"/>
      <c r="CU26" s="97"/>
      <c r="CV26" s="97"/>
      <c r="CW26" s="97"/>
      <c r="CX26" s="97"/>
      <c r="CY26" s="97"/>
      <c r="CZ26" s="97"/>
      <c r="DA26" s="97"/>
      <c r="DB26" s="97"/>
      <c r="DC26" s="97"/>
      <c r="DD26" s="97"/>
      <c r="DE26" s="97"/>
      <c r="DF26" s="97"/>
      <c r="DG26" s="97"/>
      <c r="DH26" s="97"/>
      <c r="DI26" s="97"/>
      <c r="DJ26" s="97"/>
      <c r="DK26" s="97"/>
      <c r="DL26" s="97"/>
      <c r="DM26" s="97"/>
      <c r="DN26" s="97"/>
      <c r="DO26" s="97"/>
      <c r="DP26" s="367"/>
      <c r="DQ26" s="367"/>
      <c r="DR26" s="367"/>
      <c r="DS26" s="367"/>
      <c r="DT26" s="97"/>
      <c r="DU26" s="97"/>
      <c r="DV26" s="97"/>
      <c r="DW26" s="97"/>
      <c r="DX26" s="98"/>
      <c r="DY26" s="237"/>
      <c r="DZ26" s="237"/>
      <c r="EA26" s="237"/>
      <c r="EB26" s="237"/>
      <c r="EC26" s="237"/>
      <c r="ED26" s="237"/>
      <c r="EE26" s="237"/>
      <c r="EF26" s="237"/>
      <c r="EG26" s="237"/>
      <c r="EH26" s="238"/>
      <c r="EI26" s="251"/>
      <c r="EJ26" s="251"/>
      <c r="EK26" s="251"/>
      <c r="EL26" s="251"/>
      <c r="EM26" s="251"/>
      <c r="EN26" s="248"/>
      <c r="EO26" s="248"/>
      <c r="EP26" s="248"/>
      <c r="EQ26" s="248"/>
      <c r="ER26" s="248"/>
      <c r="ES26" s="248"/>
      <c r="ET26" s="248"/>
      <c r="EU26" s="248"/>
      <c r="EV26" s="249"/>
      <c r="EW26" s="249"/>
      <c r="EX26" s="249"/>
      <c r="EY26" s="249"/>
      <c r="EZ26" s="249"/>
      <c r="FA26" s="249"/>
      <c r="FB26" s="249"/>
      <c r="FC26" s="248"/>
      <c r="FD26" s="248"/>
      <c r="FE26" s="248"/>
      <c r="FF26" s="248"/>
      <c r="FG26" s="248"/>
      <c r="FH26" s="248"/>
      <c r="FI26" s="248"/>
      <c r="FJ26" s="248"/>
      <c r="FK26" s="248"/>
      <c r="FL26" s="249"/>
      <c r="FM26" s="248"/>
      <c r="FN26" s="248"/>
      <c r="FO26" s="248"/>
      <c r="FP26" s="248"/>
      <c r="FQ26" s="249"/>
      <c r="FR26" s="169"/>
      <c r="FS26" s="169"/>
      <c r="FT26" s="169"/>
      <c r="FU26" s="169"/>
      <c r="FV26" s="169"/>
      <c r="FW26" s="169"/>
      <c r="FX26" s="169"/>
      <c r="FY26" s="169"/>
    </row>
    <row r="27" spans="1:181" s="64" customFormat="1" ht="12.75" customHeight="1" x14ac:dyDescent="0.15">
      <c r="A27" s="636">
        <v>24</v>
      </c>
      <c r="B27" s="791"/>
      <c r="C27" s="95"/>
      <c r="D27" s="96"/>
      <c r="E27" s="96"/>
      <c r="F27" s="96"/>
      <c r="G27" s="97"/>
      <c r="H27" s="98"/>
      <c r="I27" s="792" t="s">
        <v>476</v>
      </c>
      <c r="J27" s="793"/>
      <c r="K27" s="793"/>
      <c r="L27" s="793"/>
      <c r="M27" s="793"/>
      <c r="N27" s="793"/>
      <c r="O27" s="793"/>
      <c r="P27" s="793"/>
      <c r="Q27" s="793"/>
      <c r="R27" s="793"/>
      <c r="S27" s="793"/>
      <c r="T27" s="793"/>
      <c r="U27" s="793"/>
      <c r="V27" s="793"/>
      <c r="W27" s="793"/>
      <c r="X27" s="794"/>
      <c r="Y27" s="104"/>
      <c r="Z27" s="97"/>
      <c r="AA27" s="97"/>
      <c r="AB27" s="97"/>
      <c r="AC27" s="97"/>
      <c r="AD27" s="97"/>
      <c r="AE27" s="97"/>
      <c r="AF27" s="97"/>
      <c r="AG27" s="98"/>
      <c r="AH27" s="100" t="s">
        <v>200</v>
      </c>
      <c r="AI27" s="100"/>
      <c r="AJ27" s="100"/>
      <c r="AK27" s="100"/>
      <c r="AL27" s="100"/>
      <c r="AM27" s="100"/>
      <c r="AN27" s="100"/>
      <c r="AO27" s="99" t="s">
        <v>432</v>
      </c>
      <c r="AP27" s="100"/>
      <c r="AQ27" s="100"/>
      <c r="AR27" s="101"/>
      <c r="AS27" s="100">
        <v>19</v>
      </c>
      <c r="AT27" s="100"/>
      <c r="AU27" s="100"/>
      <c r="AV27" s="99" t="s">
        <v>203</v>
      </c>
      <c r="AW27" s="100"/>
      <c r="AX27" s="101"/>
      <c r="AY27" s="100" t="s">
        <v>200</v>
      </c>
      <c r="AZ27" s="100"/>
      <c r="BA27" s="100"/>
      <c r="BB27" s="100"/>
      <c r="BC27" s="100"/>
      <c r="BD27" s="100"/>
      <c r="BE27" s="100"/>
      <c r="BF27" s="105">
        <v>8</v>
      </c>
      <c r="BG27" s="102"/>
      <c r="BH27" s="101"/>
      <c r="BI27" s="103"/>
      <c r="BJ27" s="103"/>
      <c r="BK27" s="106" t="s">
        <v>430</v>
      </c>
      <c r="BL27" s="107"/>
      <c r="BM27" s="106" t="s">
        <v>205</v>
      </c>
      <c r="BN27" s="107"/>
      <c r="BO27" s="99" t="s">
        <v>200</v>
      </c>
      <c r="BP27" s="100"/>
      <c r="BQ27" s="100"/>
      <c r="BR27" s="100"/>
      <c r="BS27" s="100"/>
      <c r="BT27" s="101"/>
      <c r="BU27" s="99" t="s">
        <v>200</v>
      </c>
      <c r="BV27" s="100"/>
      <c r="BW27" s="100"/>
      <c r="BX27" s="100"/>
      <c r="BY27" s="101"/>
      <c r="BZ27" s="636" t="s">
        <v>433</v>
      </c>
      <c r="CA27" s="637"/>
      <c r="CB27" s="637"/>
      <c r="CC27" s="637"/>
      <c r="CD27" s="637"/>
      <c r="CE27" s="637"/>
      <c r="CF27" s="637"/>
      <c r="CG27" s="637"/>
      <c r="CH27" s="638"/>
      <c r="CI27" s="636" t="s">
        <v>477</v>
      </c>
      <c r="CJ27" s="637"/>
      <c r="CK27" s="637"/>
      <c r="CL27" s="637"/>
      <c r="CM27" s="637"/>
      <c r="CN27" s="637"/>
      <c r="CO27" s="637"/>
      <c r="CP27" s="637"/>
      <c r="CQ27" s="637"/>
      <c r="CR27" s="638"/>
      <c r="CS27" s="795" t="s">
        <v>478</v>
      </c>
      <c r="CT27" s="496"/>
      <c r="CU27" s="496"/>
      <c r="CV27" s="496"/>
      <c r="CW27" s="496"/>
      <c r="CX27" s="496"/>
      <c r="CY27" s="496"/>
      <c r="CZ27" s="496"/>
      <c r="DA27" s="496"/>
      <c r="DB27" s="496"/>
      <c r="DC27" s="496"/>
      <c r="DD27" s="496"/>
      <c r="DE27" s="496"/>
      <c r="DF27" s="496"/>
      <c r="DG27" s="496"/>
      <c r="DH27" s="496"/>
      <c r="DI27" s="496"/>
      <c r="DJ27" s="496"/>
      <c r="DK27" s="496"/>
      <c r="DL27" s="496"/>
      <c r="DM27" s="496"/>
      <c r="DN27" s="496"/>
      <c r="DO27" s="496"/>
      <c r="DP27" s="496"/>
      <c r="DQ27" s="496"/>
      <c r="DR27" s="496"/>
      <c r="DS27" s="496"/>
      <c r="DT27" s="496"/>
      <c r="DU27" s="496"/>
      <c r="DV27" s="496"/>
      <c r="DW27" s="496"/>
      <c r="DX27" s="497"/>
      <c r="DY27" s="237"/>
      <c r="DZ27" s="237"/>
      <c r="EA27" s="237"/>
      <c r="EB27" s="237"/>
      <c r="EC27" s="237"/>
      <c r="ED27" s="237"/>
      <c r="EE27" s="237"/>
      <c r="EF27" s="237"/>
      <c r="EG27" s="237"/>
      <c r="EH27" s="238"/>
      <c r="EI27" s="251"/>
      <c r="EJ27" s="251"/>
      <c r="EK27" s="251"/>
      <c r="EL27" s="251"/>
      <c r="EM27" s="251"/>
      <c r="EN27" s="248"/>
      <c r="EO27" s="248"/>
      <c r="EP27" s="248"/>
      <c r="EQ27" s="248"/>
      <c r="ER27" s="248"/>
      <c r="ES27" s="248"/>
      <c r="ET27" s="248"/>
      <c r="EU27" s="248"/>
      <c r="EV27" s="249"/>
      <c r="EW27" s="249"/>
      <c r="EX27" s="249"/>
      <c r="EY27" s="249"/>
      <c r="EZ27" s="249"/>
      <c r="FA27" s="249"/>
      <c r="FB27" s="249"/>
      <c r="FC27" s="248"/>
      <c r="FD27" s="248"/>
      <c r="FE27" s="248"/>
      <c r="FF27" s="248"/>
      <c r="FG27" s="248"/>
      <c r="FH27" s="248"/>
      <c r="FI27" s="248"/>
      <c r="FJ27" s="248"/>
      <c r="FK27" s="248"/>
      <c r="FL27" s="249"/>
      <c r="FM27" s="248"/>
      <c r="FN27" s="248"/>
      <c r="FO27" s="248"/>
      <c r="FP27" s="248"/>
      <c r="FQ27" s="249"/>
      <c r="FR27" s="169"/>
      <c r="FS27" s="169"/>
      <c r="FT27" s="169"/>
      <c r="FU27" s="169"/>
      <c r="FV27" s="169"/>
      <c r="FW27" s="169"/>
      <c r="FX27" s="169"/>
      <c r="FY27" s="169"/>
    </row>
    <row r="28" spans="1:181" s="64" customFormat="1" ht="12.75" customHeight="1" x14ac:dyDescent="0.15">
      <c r="A28" s="636">
        <v>25</v>
      </c>
      <c r="B28" s="791"/>
      <c r="C28" s="95"/>
      <c r="D28" s="96"/>
      <c r="E28" s="96"/>
      <c r="F28" s="96"/>
      <c r="G28" s="97"/>
      <c r="H28" s="98"/>
      <c r="I28" s="792" t="s">
        <v>479</v>
      </c>
      <c r="J28" s="793"/>
      <c r="K28" s="793"/>
      <c r="L28" s="793"/>
      <c r="M28" s="793"/>
      <c r="N28" s="793"/>
      <c r="O28" s="793"/>
      <c r="P28" s="793"/>
      <c r="Q28" s="793"/>
      <c r="R28" s="793"/>
      <c r="S28" s="793"/>
      <c r="T28" s="793"/>
      <c r="U28" s="793"/>
      <c r="V28" s="793"/>
      <c r="W28" s="793"/>
      <c r="X28" s="794"/>
      <c r="Y28" s="104"/>
      <c r="Z28" s="97"/>
      <c r="AA28" s="97"/>
      <c r="AB28" s="97"/>
      <c r="AC28" s="97"/>
      <c r="AD28" s="97"/>
      <c r="AE28" s="97"/>
      <c r="AF28" s="97"/>
      <c r="AG28" s="98"/>
      <c r="AH28" s="100" t="s">
        <v>200</v>
      </c>
      <c r="AI28" s="100"/>
      <c r="AJ28" s="100"/>
      <c r="AK28" s="100"/>
      <c r="AL28" s="100"/>
      <c r="AM28" s="100"/>
      <c r="AN28" s="100"/>
      <c r="AO28" s="99" t="s">
        <v>464</v>
      </c>
      <c r="AP28" s="100"/>
      <c r="AQ28" s="100"/>
      <c r="AR28" s="101"/>
      <c r="AS28" s="100">
        <f>LEN(CS28)-2</f>
        <v>20</v>
      </c>
      <c r="AT28" s="100"/>
      <c r="AU28" s="100"/>
      <c r="AV28" s="99" t="s">
        <v>200</v>
      </c>
      <c r="AW28" s="100"/>
      <c r="AX28" s="101"/>
      <c r="AY28" s="103" t="s">
        <v>204</v>
      </c>
      <c r="AZ28" s="103"/>
      <c r="BA28" s="67"/>
      <c r="BB28" s="67"/>
      <c r="BC28" s="67"/>
      <c r="BD28" s="67"/>
      <c r="BE28" s="67"/>
      <c r="BF28" s="105">
        <v>8</v>
      </c>
      <c r="BG28" s="102"/>
      <c r="BH28" s="101"/>
      <c r="BI28" s="106" t="s">
        <v>205</v>
      </c>
      <c r="BJ28" s="107"/>
      <c r="BK28" s="106" t="s">
        <v>430</v>
      </c>
      <c r="BL28" s="107"/>
      <c r="BM28" s="106" t="s">
        <v>430</v>
      </c>
      <c r="BN28" s="107"/>
      <c r="BO28" s="99" t="s">
        <v>200</v>
      </c>
      <c r="BP28" s="100"/>
      <c r="BQ28" s="100"/>
      <c r="BR28" s="100"/>
      <c r="BS28" s="100"/>
      <c r="BT28" s="101"/>
      <c r="BU28" s="99" t="s">
        <v>200</v>
      </c>
      <c r="BV28" s="100"/>
      <c r="BW28" s="100"/>
      <c r="BX28" s="100"/>
      <c r="BY28" s="101"/>
      <c r="BZ28" s="636" t="s">
        <v>200</v>
      </c>
      <c r="CA28" s="637"/>
      <c r="CB28" s="637"/>
      <c r="CC28" s="637"/>
      <c r="CD28" s="637"/>
      <c r="CE28" s="637"/>
      <c r="CF28" s="637"/>
      <c r="CG28" s="637"/>
      <c r="CH28" s="638"/>
      <c r="CI28" s="636" t="s">
        <v>203</v>
      </c>
      <c r="CJ28" s="637"/>
      <c r="CK28" s="637"/>
      <c r="CL28" s="637"/>
      <c r="CM28" s="637"/>
      <c r="CN28" s="637"/>
      <c r="CO28" s="637"/>
      <c r="CP28" s="637"/>
      <c r="CQ28" s="637"/>
      <c r="CR28" s="638"/>
      <c r="CS28" s="366" t="s">
        <v>480</v>
      </c>
      <c r="CT28" s="103"/>
      <c r="CU28" s="97"/>
      <c r="CV28" s="97"/>
      <c r="CW28" s="97"/>
      <c r="CX28" s="97"/>
      <c r="CY28" s="97"/>
      <c r="CZ28" s="97"/>
      <c r="DA28" s="97"/>
      <c r="DB28" s="97"/>
      <c r="DC28" s="97"/>
      <c r="DD28" s="97"/>
      <c r="DE28" s="97"/>
      <c r="DF28" s="97"/>
      <c r="DG28" s="97"/>
      <c r="DH28" s="97"/>
      <c r="DI28" s="97"/>
      <c r="DJ28" s="97"/>
      <c r="DK28" s="97"/>
      <c r="DL28" s="97"/>
      <c r="DM28" s="97"/>
      <c r="DN28" s="97"/>
      <c r="DO28" s="97"/>
      <c r="DP28" s="367"/>
      <c r="DQ28" s="367"/>
      <c r="DR28" s="367"/>
      <c r="DS28" s="367"/>
      <c r="DT28" s="97"/>
      <c r="DU28" s="97"/>
      <c r="DV28" s="97"/>
      <c r="DW28" s="97"/>
      <c r="DX28" s="98"/>
      <c r="DY28" s="237"/>
      <c r="DZ28" s="237"/>
      <c r="EA28" s="237"/>
      <c r="EB28" s="237"/>
      <c r="EC28" s="237"/>
      <c r="ED28" s="237"/>
      <c r="EE28" s="237"/>
      <c r="EF28" s="237"/>
      <c r="EG28" s="237"/>
      <c r="EH28" s="238"/>
      <c r="EI28" s="251"/>
      <c r="EJ28" s="251"/>
      <c r="EK28" s="251"/>
      <c r="EL28" s="251"/>
      <c r="EM28" s="251"/>
      <c r="EN28" s="248"/>
      <c r="EO28" s="248"/>
      <c r="EP28" s="248"/>
      <c r="EQ28" s="248"/>
      <c r="ER28" s="248"/>
      <c r="ES28" s="248"/>
      <c r="ET28" s="248"/>
      <c r="EU28" s="248"/>
      <c r="EV28" s="249"/>
      <c r="EW28" s="249"/>
      <c r="EX28" s="249"/>
      <c r="EY28" s="249"/>
      <c r="EZ28" s="249"/>
      <c r="FA28" s="249"/>
      <c r="FB28" s="249"/>
      <c r="FC28" s="248"/>
      <c r="FD28" s="248"/>
      <c r="FE28" s="248"/>
      <c r="FF28" s="248"/>
      <c r="FG28" s="248"/>
      <c r="FH28" s="248"/>
      <c r="FI28" s="248"/>
      <c r="FJ28" s="248"/>
      <c r="FK28" s="248"/>
      <c r="FL28" s="249"/>
      <c r="FM28" s="248"/>
      <c r="FN28" s="248"/>
      <c r="FO28" s="248"/>
      <c r="FP28" s="248"/>
      <c r="FQ28" s="249"/>
      <c r="FR28" s="169"/>
      <c r="FS28" s="169"/>
      <c r="FT28" s="169"/>
      <c r="FU28" s="169"/>
      <c r="FV28" s="169"/>
      <c r="FW28" s="169"/>
      <c r="FX28" s="169"/>
      <c r="FY28" s="169"/>
    </row>
    <row r="29" spans="1:181" s="64" customFormat="1" ht="12.75" customHeight="1" x14ac:dyDescent="0.15">
      <c r="A29" s="636">
        <v>26</v>
      </c>
      <c r="B29" s="791"/>
      <c r="C29" s="95"/>
      <c r="D29" s="96"/>
      <c r="E29" s="96"/>
      <c r="F29" s="96"/>
      <c r="G29" s="97"/>
      <c r="H29" s="98"/>
      <c r="I29" s="792" t="s">
        <v>481</v>
      </c>
      <c r="J29" s="793"/>
      <c r="K29" s="793"/>
      <c r="L29" s="793"/>
      <c r="M29" s="793"/>
      <c r="N29" s="793"/>
      <c r="O29" s="793"/>
      <c r="P29" s="793"/>
      <c r="Q29" s="793"/>
      <c r="R29" s="793"/>
      <c r="S29" s="793"/>
      <c r="T29" s="793"/>
      <c r="U29" s="793"/>
      <c r="V29" s="793"/>
      <c r="W29" s="793"/>
      <c r="X29" s="794"/>
      <c r="Y29" s="104"/>
      <c r="Z29" s="97"/>
      <c r="AA29" s="97"/>
      <c r="AB29" s="97"/>
      <c r="AC29" s="97"/>
      <c r="AD29" s="97"/>
      <c r="AE29" s="97"/>
      <c r="AF29" s="97"/>
      <c r="AG29" s="98"/>
      <c r="AH29" s="100" t="s">
        <v>200</v>
      </c>
      <c r="AI29" s="100"/>
      <c r="AJ29" s="100"/>
      <c r="AK29" s="100"/>
      <c r="AL29" s="100"/>
      <c r="AM29" s="100"/>
      <c r="AN29" s="100"/>
      <c r="AO29" s="99" t="s">
        <v>432</v>
      </c>
      <c r="AP29" s="100"/>
      <c r="AQ29" s="100"/>
      <c r="AR29" s="101"/>
      <c r="AS29" s="100">
        <v>19</v>
      </c>
      <c r="AT29" s="100"/>
      <c r="AU29" s="100"/>
      <c r="AV29" s="99" t="s">
        <v>203</v>
      </c>
      <c r="AW29" s="100"/>
      <c r="AX29" s="101"/>
      <c r="AY29" s="100" t="s">
        <v>200</v>
      </c>
      <c r="AZ29" s="100"/>
      <c r="BA29" s="100"/>
      <c r="BB29" s="100"/>
      <c r="BC29" s="100"/>
      <c r="BD29" s="100"/>
      <c r="BE29" s="100"/>
      <c r="BF29" s="105">
        <v>8</v>
      </c>
      <c r="BG29" s="102"/>
      <c r="BH29" s="101"/>
      <c r="BI29" s="103"/>
      <c r="BJ29" s="103"/>
      <c r="BK29" s="106" t="s">
        <v>430</v>
      </c>
      <c r="BL29" s="107"/>
      <c r="BM29" s="106" t="s">
        <v>205</v>
      </c>
      <c r="BN29" s="107"/>
      <c r="BO29" s="99" t="s">
        <v>200</v>
      </c>
      <c r="BP29" s="100"/>
      <c r="BQ29" s="100"/>
      <c r="BR29" s="100"/>
      <c r="BS29" s="100"/>
      <c r="BT29" s="101"/>
      <c r="BU29" s="99" t="s">
        <v>200</v>
      </c>
      <c r="BV29" s="100"/>
      <c r="BW29" s="100"/>
      <c r="BX29" s="100"/>
      <c r="BY29" s="101"/>
      <c r="BZ29" s="636" t="s">
        <v>433</v>
      </c>
      <c r="CA29" s="637"/>
      <c r="CB29" s="637"/>
      <c r="CC29" s="637"/>
      <c r="CD29" s="637"/>
      <c r="CE29" s="637"/>
      <c r="CF29" s="637"/>
      <c r="CG29" s="637"/>
      <c r="CH29" s="638"/>
      <c r="CI29" s="636" t="s">
        <v>482</v>
      </c>
      <c r="CJ29" s="637"/>
      <c r="CK29" s="637"/>
      <c r="CL29" s="637"/>
      <c r="CM29" s="637"/>
      <c r="CN29" s="637"/>
      <c r="CO29" s="637"/>
      <c r="CP29" s="637"/>
      <c r="CQ29" s="637"/>
      <c r="CR29" s="638"/>
      <c r="CS29" s="795" t="s">
        <v>478</v>
      </c>
      <c r="CT29" s="496"/>
      <c r="CU29" s="496"/>
      <c r="CV29" s="496"/>
      <c r="CW29" s="496"/>
      <c r="CX29" s="496"/>
      <c r="CY29" s="496"/>
      <c r="CZ29" s="496"/>
      <c r="DA29" s="496"/>
      <c r="DB29" s="496"/>
      <c r="DC29" s="496"/>
      <c r="DD29" s="496"/>
      <c r="DE29" s="496"/>
      <c r="DF29" s="496"/>
      <c r="DG29" s="496"/>
      <c r="DH29" s="496"/>
      <c r="DI29" s="496"/>
      <c r="DJ29" s="496"/>
      <c r="DK29" s="496"/>
      <c r="DL29" s="496"/>
      <c r="DM29" s="496"/>
      <c r="DN29" s="496"/>
      <c r="DO29" s="496"/>
      <c r="DP29" s="496"/>
      <c r="DQ29" s="496"/>
      <c r="DR29" s="496"/>
      <c r="DS29" s="496"/>
      <c r="DT29" s="496"/>
      <c r="DU29" s="496"/>
      <c r="DV29" s="496"/>
      <c r="DW29" s="496"/>
      <c r="DX29" s="497"/>
      <c r="DY29" s="237"/>
      <c r="DZ29" s="237"/>
      <c r="EA29" s="237"/>
      <c r="EB29" s="237"/>
      <c r="EC29" s="237"/>
      <c r="ED29" s="237"/>
      <c r="EE29" s="237"/>
      <c r="EF29" s="237"/>
      <c r="EG29" s="237"/>
      <c r="EH29" s="238"/>
      <c r="EI29" s="251"/>
      <c r="EJ29" s="251"/>
      <c r="EK29" s="251"/>
      <c r="EL29" s="251"/>
      <c r="EM29" s="251"/>
      <c r="EN29" s="248"/>
      <c r="EO29" s="248"/>
      <c r="EP29" s="248"/>
      <c r="EQ29" s="248"/>
      <c r="ER29" s="248"/>
      <c r="ES29" s="248"/>
      <c r="ET29" s="248"/>
      <c r="EU29" s="248"/>
      <c r="EV29" s="249"/>
      <c r="EW29" s="249"/>
      <c r="EX29" s="249"/>
      <c r="EY29" s="249"/>
      <c r="EZ29" s="249"/>
      <c r="FA29" s="249"/>
      <c r="FB29" s="249"/>
      <c r="FC29" s="248"/>
      <c r="FD29" s="248"/>
      <c r="FE29" s="248"/>
      <c r="FF29" s="248"/>
      <c r="FG29" s="248"/>
      <c r="FH29" s="248"/>
      <c r="FI29" s="248"/>
      <c r="FJ29" s="248"/>
      <c r="FK29" s="248"/>
      <c r="FL29" s="249"/>
      <c r="FM29" s="248"/>
      <c r="FN29" s="248"/>
      <c r="FO29" s="248"/>
      <c r="FP29" s="248"/>
      <c r="FQ29" s="249"/>
      <c r="FR29" s="169"/>
      <c r="FS29" s="169"/>
      <c r="FT29" s="169"/>
      <c r="FU29" s="169"/>
      <c r="FV29" s="169"/>
      <c r="FW29" s="169"/>
      <c r="FX29" s="169"/>
      <c r="FY29" s="169"/>
    </row>
    <row r="30" spans="1:181" s="64" customFormat="1" ht="12.75" customHeight="1" x14ac:dyDescent="0.15">
      <c r="A30" s="636">
        <v>27</v>
      </c>
      <c r="B30" s="791"/>
      <c r="C30" s="95"/>
      <c r="D30" s="96"/>
      <c r="E30" s="96"/>
      <c r="F30" s="96"/>
      <c r="G30" s="97"/>
      <c r="H30" s="98"/>
      <c r="I30" s="97" t="s">
        <v>483</v>
      </c>
      <c r="J30" s="97"/>
      <c r="K30" s="97"/>
      <c r="L30" s="97"/>
      <c r="M30" s="97"/>
      <c r="N30" s="97"/>
      <c r="O30" s="97"/>
      <c r="P30" s="97"/>
      <c r="Q30" s="97"/>
      <c r="R30" s="97"/>
      <c r="S30" s="97"/>
      <c r="T30" s="97"/>
      <c r="U30" s="97"/>
      <c r="V30" s="97"/>
      <c r="W30" s="97"/>
      <c r="X30" s="97"/>
      <c r="Y30" s="104"/>
      <c r="Z30" s="97"/>
      <c r="AA30" s="97"/>
      <c r="AB30" s="97"/>
      <c r="AC30" s="97"/>
      <c r="AD30" s="97"/>
      <c r="AE30" s="97"/>
      <c r="AF30" s="97"/>
      <c r="AG30" s="98"/>
      <c r="AH30" s="100" t="s">
        <v>200</v>
      </c>
      <c r="AI30" s="100"/>
      <c r="AJ30" s="100"/>
      <c r="AK30" s="100"/>
      <c r="AL30" s="100"/>
      <c r="AM30" s="100"/>
      <c r="AN30" s="100"/>
      <c r="AO30" s="99" t="s">
        <v>464</v>
      </c>
      <c r="AP30" s="100"/>
      <c r="AQ30" s="100"/>
      <c r="AR30" s="101"/>
      <c r="AS30" s="100">
        <f>LEN(CS30)-2</f>
        <v>6</v>
      </c>
      <c r="AT30" s="100"/>
      <c r="AU30" s="100"/>
      <c r="AV30" s="99" t="s">
        <v>200</v>
      </c>
      <c r="AW30" s="100"/>
      <c r="AX30" s="101"/>
      <c r="AY30" s="103" t="s">
        <v>204</v>
      </c>
      <c r="AZ30" s="103"/>
      <c r="BA30" s="67"/>
      <c r="BB30" s="67"/>
      <c r="BC30" s="67"/>
      <c r="BD30" s="67"/>
      <c r="BE30" s="67"/>
      <c r="BF30" s="105">
        <v>8</v>
      </c>
      <c r="BG30" s="102"/>
      <c r="BH30" s="101"/>
      <c r="BI30" s="106" t="s">
        <v>205</v>
      </c>
      <c r="BJ30" s="107"/>
      <c r="BK30" s="106" t="s">
        <v>430</v>
      </c>
      <c r="BL30" s="107"/>
      <c r="BM30" s="106" t="s">
        <v>430</v>
      </c>
      <c r="BN30" s="107"/>
      <c r="BO30" s="99" t="s">
        <v>200</v>
      </c>
      <c r="BP30" s="100"/>
      <c r="BQ30" s="100"/>
      <c r="BR30" s="100"/>
      <c r="BS30" s="100"/>
      <c r="BT30" s="101"/>
      <c r="BU30" s="99" t="s">
        <v>200</v>
      </c>
      <c r="BV30" s="100"/>
      <c r="BW30" s="100"/>
      <c r="BX30" s="100"/>
      <c r="BY30" s="101"/>
      <c r="BZ30" s="636" t="s">
        <v>200</v>
      </c>
      <c r="CA30" s="637"/>
      <c r="CB30" s="637"/>
      <c r="CC30" s="637"/>
      <c r="CD30" s="637"/>
      <c r="CE30" s="637"/>
      <c r="CF30" s="637"/>
      <c r="CG30" s="637"/>
      <c r="CH30" s="638"/>
      <c r="CI30" s="636" t="s">
        <v>203</v>
      </c>
      <c r="CJ30" s="637"/>
      <c r="CK30" s="637"/>
      <c r="CL30" s="637"/>
      <c r="CM30" s="637"/>
      <c r="CN30" s="637"/>
      <c r="CO30" s="637"/>
      <c r="CP30" s="637"/>
      <c r="CQ30" s="637"/>
      <c r="CR30" s="638"/>
      <c r="CS30" s="366" t="s">
        <v>484</v>
      </c>
      <c r="CT30" s="103"/>
      <c r="CU30" s="97"/>
      <c r="CV30" s="97"/>
      <c r="CW30" s="97"/>
      <c r="CX30" s="97"/>
      <c r="CY30" s="97"/>
      <c r="CZ30" s="97"/>
      <c r="DA30" s="97"/>
      <c r="DB30" s="97"/>
      <c r="DC30" s="97"/>
      <c r="DD30" s="97"/>
      <c r="DE30" s="97"/>
      <c r="DF30" s="97"/>
      <c r="DG30" s="97"/>
      <c r="DH30" s="97"/>
      <c r="DI30" s="97"/>
      <c r="DJ30" s="97"/>
      <c r="DK30" s="97"/>
      <c r="DL30" s="97"/>
      <c r="DM30" s="97"/>
      <c r="DN30" s="97"/>
      <c r="DO30" s="97"/>
      <c r="DP30" s="367"/>
      <c r="DQ30" s="367"/>
      <c r="DR30" s="367"/>
      <c r="DS30" s="367"/>
      <c r="DT30" s="97"/>
      <c r="DU30" s="97"/>
      <c r="DV30" s="97"/>
      <c r="DW30" s="97"/>
      <c r="DX30" s="98"/>
      <c r="DY30" s="237"/>
      <c r="DZ30" s="237"/>
      <c r="EA30" s="237"/>
      <c r="EB30" s="237"/>
      <c r="EC30" s="237"/>
      <c r="ED30" s="237"/>
      <c r="EE30" s="237"/>
      <c r="EF30" s="237"/>
      <c r="EG30" s="237"/>
      <c r="EH30" s="238"/>
      <c r="EI30" s="248"/>
      <c r="EJ30" s="248"/>
      <c r="EK30" s="248"/>
      <c r="EL30" s="248"/>
      <c r="EM30" s="248"/>
      <c r="EN30" s="248"/>
      <c r="EO30" s="248"/>
      <c r="EP30" s="248"/>
      <c r="EQ30" s="248"/>
      <c r="ER30" s="248"/>
      <c r="ES30" s="248"/>
      <c r="ET30" s="248"/>
      <c r="EU30" s="248"/>
      <c r="EV30" s="249"/>
      <c r="EW30" s="249"/>
      <c r="EX30" s="249"/>
      <c r="EY30" s="249"/>
      <c r="EZ30" s="249"/>
      <c r="FA30" s="249"/>
      <c r="FB30" s="249"/>
      <c r="FC30" s="248"/>
      <c r="FD30" s="248"/>
      <c r="FE30" s="248"/>
      <c r="FF30" s="248"/>
      <c r="FG30" s="248"/>
      <c r="FH30" s="248"/>
      <c r="FI30" s="248"/>
      <c r="FJ30" s="248"/>
      <c r="FK30" s="248"/>
      <c r="FL30" s="249"/>
      <c r="FM30" s="248"/>
      <c r="FN30" s="248"/>
      <c r="FO30" s="248"/>
      <c r="FP30" s="248"/>
      <c r="FQ30" s="249"/>
      <c r="FR30" s="169"/>
      <c r="FS30" s="169"/>
      <c r="FT30" s="169"/>
      <c r="FU30" s="169"/>
      <c r="FV30" s="169"/>
      <c r="FW30" s="169"/>
      <c r="FX30" s="169"/>
      <c r="FY30" s="169"/>
    </row>
    <row r="31" spans="1:181" s="64" customFormat="1" ht="12.75" customHeight="1" x14ac:dyDescent="0.15">
      <c r="A31" s="636">
        <v>28</v>
      </c>
      <c r="B31" s="791"/>
      <c r="C31" s="95"/>
      <c r="D31" s="96"/>
      <c r="E31" s="96"/>
      <c r="F31" s="96"/>
      <c r="G31" s="97"/>
      <c r="H31" s="98"/>
      <c r="I31" s="97" t="s">
        <v>485</v>
      </c>
      <c r="J31" s="97"/>
      <c r="K31" s="97"/>
      <c r="L31" s="97"/>
      <c r="M31" s="97"/>
      <c r="N31" s="97"/>
      <c r="O31" s="97"/>
      <c r="P31" s="97"/>
      <c r="Q31" s="97"/>
      <c r="R31" s="97"/>
      <c r="S31" s="97"/>
      <c r="T31" s="97"/>
      <c r="U31" s="97"/>
      <c r="V31" s="97"/>
      <c r="W31" s="97"/>
      <c r="X31" s="97"/>
      <c r="Y31" s="104"/>
      <c r="Z31" s="97"/>
      <c r="AA31" s="97"/>
      <c r="AB31" s="97"/>
      <c r="AC31" s="97"/>
      <c r="AD31" s="97"/>
      <c r="AE31" s="97"/>
      <c r="AF31" s="97"/>
      <c r="AG31" s="98"/>
      <c r="AH31" s="100" t="s">
        <v>200</v>
      </c>
      <c r="AI31" s="100"/>
      <c r="AJ31" s="100"/>
      <c r="AK31" s="100"/>
      <c r="AL31" s="100"/>
      <c r="AM31" s="100"/>
      <c r="AN31" s="100"/>
      <c r="AO31" s="99" t="s">
        <v>432</v>
      </c>
      <c r="AP31" s="100"/>
      <c r="AQ31" s="100"/>
      <c r="AR31" s="101"/>
      <c r="AS31" s="100">
        <v>20</v>
      </c>
      <c r="AT31" s="100"/>
      <c r="AU31" s="100"/>
      <c r="AV31" s="99" t="s">
        <v>203</v>
      </c>
      <c r="AW31" s="100"/>
      <c r="AX31" s="101"/>
      <c r="AY31" s="100" t="s">
        <v>200</v>
      </c>
      <c r="AZ31" s="100"/>
      <c r="BA31" s="100"/>
      <c r="BB31" s="100"/>
      <c r="BC31" s="100"/>
      <c r="BD31" s="100"/>
      <c r="BE31" s="100"/>
      <c r="BF31" s="105">
        <v>8</v>
      </c>
      <c r="BG31" s="102"/>
      <c r="BH31" s="101"/>
      <c r="BI31" s="103"/>
      <c r="BJ31" s="103"/>
      <c r="BK31" s="106" t="s">
        <v>430</v>
      </c>
      <c r="BL31" s="107"/>
      <c r="BM31" s="106" t="s">
        <v>205</v>
      </c>
      <c r="BN31" s="107"/>
      <c r="BO31" s="99" t="s">
        <v>200</v>
      </c>
      <c r="BP31" s="100"/>
      <c r="BQ31" s="100"/>
      <c r="BR31" s="100"/>
      <c r="BS31" s="100"/>
      <c r="BT31" s="101"/>
      <c r="BU31" s="99" t="s">
        <v>200</v>
      </c>
      <c r="BV31" s="100"/>
      <c r="BW31" s="100"/>
      <c r="BX31" s="100"/>
      <c r="BY31" s="101"/>
      <c r="BZ31" s="636" t="s">
        <v>433</v>
      </c>
      <c r="CA31" s="637"/>
      <c r="CB31" s="637"/>
      <c r="CC31" s="637"/>
      <c r="CD31" s="637"/>
      <c r="CE31" s="637"/>
      <c r="CF31" s="637"/>
      <c r="CG31" s="637"/>
      <c r="CH31" s="638"/>
      <c r="CI31" s="636" t="s">
        <v>486</v>
      </c>
      <c r="CJ31" s="637"/>
      <c r="CK31" s="637"/>
      <c r="CL31" s="637"/>
      <c r="CM31" s="637"/>
      <c r="CN31" s="637"/>
      <c r="CO31" s="637"/>
      <c r="CP31" s="637"/>
      <c r="CQ31" s="637"/>
      <c r="CR31" s="638"/>
      <c r="CS31" s="795" t="s">
        <v>487</v>
      </c>
      <c r="CT31" s="496"/>
      <c r="CU31" s="496"/>
      <c r="CV31" s="496"/>
      <c r="CW31" s="496"/>
      <c r="CX31" s="496"/>
      <c r="CY31" s="496"/>
      <c r="CZ31" s="496"/>
      <c r="DA31" s="496"/>
      <c r="DB31" s="496"/>
      <c r="DC31" s="496"/>
      <c r="DD31" s="496"/>
      <c r="DE31" s="496"/>
      <c r="DF31" s="496"/>
      <c r="DG31" s="496"/>
      <c r="DH31" s="496"/>
      <c r="DI31" s="496"/>
      <c r="DJ31" s="496"/>
      <c r="DK31" s="496"/>
      <c r="DL31" s="496"/>
      <c r="DM31" s="496"/>
      <c r="DN31" s="496"/>
      <c r="DO31" s="496"/>
      <c r="DP31" s="496"/>
      <c r="DQ31" s="496"/>
      <c r="DR31" s="496"/>
      <c r="DS31" s="496"/>
      <c r="DT31" s="496"/>
      <c r="DU31" s="496"/>
      <c r="DV31" s="496"/>
      <c r="DW31" s="496"/>
      <c r="DX31" s="497"/>
      <c r="DY31" s="237"/>
      <c r="DZ31" s="237"/>
      <c r="EA31" s="237"/>
      <c r="EB31" s="237"/>
      <c r="EC31" s="237"/>
      <c r="ED31" s="237"/>
      <c r="EE31" s="237"/>
      <c r="EF31" s="237"/>
      <c r="EG31" s="237"/>
      <c r="EH31" s="238"/>
      <c r="EI31" s="248"/>
      <c r="EJ31" s="248"/>
      <c r="EK31" s="248"/>
      <c r="EL31" s="248"/>
      <c r="EM31" s="248"/>
      <c r="EN31" s="169"/>
      <c r="EO31" s="169"/>
      <c r="EP31" s="169"/>
      <c r="EQ31" s="169"/>
      <c r="ER31" s="248"/>
      <c r="ES31" s="248"/>
      <c r="ET31" s="248"/>
      <c r="EU31" s="248"/>
      <c r="EV31" s="249"/>
      <c r="EW31" s="249"/>
      <c r="EX31" s="249"/>
      <c r="EY31" s="249"/>
      <c r="EZ31" s="249"/>
      <c r="FA31" s="249"/>
      <c r="FB31" s="249"/>
      <c r="FC31" s="248"/>
      <c r="FD31" s="248"/>
      <c r="FE31" s="249"/>
      <c r="FF31" s="249"/>
      <c r="FG31" s="248"/>
      <c r="FH31" s="169"/>
      <c r="FI31" s="169"/>
      <c r="FJ31" s="169"/>
      <c r="FK31" s="169"/>
      <c r="FL31" s="169"/>
      <c r="FM31" s="169"/>
      <c r="FN31" s="169"/>
      <c r="FO31" s="169"/>
      <c r="FP31" s="169"/>
      <c r="FQ31" s="169"/>
      <c r="FR31" s="169"/>
      <c r="FS31" s="169"/>
      <c r="FT31" s="169"/>
      <c r="FU31" s="169"/>
      <c r="FV31" s="169"/>
      <c r="FW31" s="169"/>
      <c r="FX31" s="169"/>
      <c r="FY31" s="169"/>
    </row>
    <row r="32" spans="1:181" s="64" customFormat="1" ht="12.75" customHeight="1" x14ac:dyDescent="0.15">
      <c r="A32" s="636">
        <v>31</v>
      </c>
      <c r="B32" s="791"/>
      <c r="C32" s="95"/>
      <c r="D32" s="96"/>
      <c r="E32" s="96"/>
      <c r="F32" s="96"/>
      <c r="G32" s="97"/>
      <c r="H32" s="98"/>
      <c r="I32" s="97" t="s">
        <v>488</v>
      </c>
      <c r="J32" s="97"/>
      <c r="K32" s="97"/>
      <c r="L32" s="97"/>
      <c r="M32" s="97"/>
      <c r="N32" s="97"/>
      <c r="O32" s="97"/>
      <c r="P32" s="97"/>
      <c r="Q32" s="97"/>
      <c r="R32" s="97"/>
      <c r="S32" s="97"/>
      <c r="T32" s="97"/>
      <c r="U32" s="97"/>
      <c r="V32" s="97"/>
      <c r="W32" s="97"/>
      <c r="X32" s="97"/>
      <c r="Y32" s="104"/>
      <c r="Z32" s="97"/>
      <c r="AA32" s="97"/>
      <c r="AB32" s="97"/>
      <c r="AC32" s="97"/>
      <c r="AD32" s="97"/>
      <c r="AE32" s="97"/>
      <c r="AF32" s="97"/>
      <c r="AG32" s="98"/>
      <c r="AH32" s="100" t="s">
        <v>200</v>
      </c>
      <c r="AI32" s="100"/>
      <c r="AJ32" s="100"/>
      <c r="AK32" s="100"/>
      <c r="AL32" s="100"/>
      <c r="AM32" s="100"/>
      <c r="AN32" s="100"/>
      <c r="AO32" s="99" t="s">
        <v>489</v>
      </c>
      <c r="AP32" s="100"/>
      <c r="AQ32" s="100"/>
      <c r="AR32" s="101"/>
      <c r="AS32" s="100">
        <f>LEN(CS32)-2</f>
        <v>2</v>
      </c>
      <c r="AT32" s="100"/>
      <c r="AU32" s="100"/>
      <c r="AV32" s="99" t="s">
        <v>200</v>
      </c>
      <c r="AW32" s="100"/>
      <c r="AX32" s="101"/>
      <c r="AY32" s="103" t="s">
        <v>204</v>
      </c>
      <c r="AZ32" s="103"/>
      <c r="BA32" s="67"/>
      <c r="BB32" s="67"/>
      <c r="BC32" s="67"/>
      <c r="BD32" s="67"/>
      <c r="BE32" s="67"/>
      <c r="BF32" s="105">
        <v>8</v>
      </c>
      <c r="BG32" s="102"/>
      <c r="BH32" s="101"/>
      <c r="BI32" s="106" t="s">
        <v>205</v>
      </c>
      <c r="BJ32" s="107"/>
      <c r="BK32" s="106" t="s">
        <v>430</v>
      </c>
      <c r="BL32" s="107"/>
      <c r="BM32" s="106" t="s">
        <v>430</v>
      </c>
      <c r="BN32" s="107"/>
      <c r="BO32" s="99" t="s">
        <v>200</v>
      </c>
      <c r="BP32" s="100"/>
      <c r="BQ32" s="100"/>
      <c r="BR32" s="100"/>
      <c r="BS32" s="100"/>
      <c r="BT32" s="101"/>
      <c r="BU32" s="99" t="s">
        <v>200</v>
      </c>
      <c r="BV32" s="100"/>
      <c r="BW32" s="100"/>
      <c r="BX32" s="100"/>
      <c r="BY32" s="101"/>
      <c r="BZ32" s="636" t="s">
        <v>200</v>
      </c>
      <c r="CA32" s="637"/>
      <c r="CB32" s="637"/>
      <c r="CC32" s="637"/>
      <c r="CD32" s="637"/>
      <c r="CE32" s="637"/>
      <c r="CF32" s="637"/>
      <c r="CG32" s="637"/>
      <c r="CH32" s="638"/>
      <c r="CI32" s="636" t="s">
        <v>203</v>
      </c>
      <c r="CJ32" s="637"/>
      <c r="CK32" s="637"/>
      <c r="CL32" s="637"/>
      <c r="CM32" s="637"/>
      <c r="CN32" s="637"/>
      <c r="CO32" s="637"/>
      <c r="CP32" s="637"/>
      <c r="CQ32" s="637"/>
      <c r="CR32" s="638"/>
      <c r="CS32" s="366" t="s">
        <v>490</v>
      </c>
      <c r="CT32" s="103"/>
      <c r="CU32" s="97"/>
      <c r="CV32" s="97"/>
      <c r="CW32" s="97"/>
      <c r="CX32" s="97"/>
      <c r="CY32" s="97"/>
      <c r="CZ32" s="97"/>
      <c r="DA32" s="97"/>
      <c r="DB32" s="97"/>
      <c r="DC32" s="97"/>
      <c r="DD32" s="97"/>
      <c r="DE32" s="97"/>
      <c r="DF32" s="97"/>
      <c r="DG32" s="97"/>
      <c r="DH32" s="97"/>
      <c r="DI32" s="97"/>
      <c r="DJ32" s="97"/>
      <c r="DK32" s="97"/>
      <c r="DL32" s="97"/>
      <c r="DM32" s="97"/>
      <c r="DN32" s="97"/>
      <c r="DO32" s="97"/>
      <c r="DP32" s="367"/>
      <c r="DQ32" s="367"/>
      <c r="DR32" s="367"/>
      <c r="DS32" s="367"/>
      <c r="DT32" s="97"/>
      <c r="DU32" s="97"/>
      <c r="DV32" s="97"/>
      <c r="DW32" s="97"/>
      <c r="DX32" s="98"/>
      <c r="DY32" s="237"/>
      <c r="DZ32" s="237"/>
      <c r="EA32" s="237"/>
      <c r="EB32" s="237"/>
      <c r="EC32" s="237"/>
      <c r="ED32" s="237"/>
      <c r="EE32" s="237"/>
      <c r="EF32" s="237"/>
      <c r="EG32" s="237"/>
      <c r="EH32" s="238"/>
      <c r="EI32" s="248"/>
      <c r="EJ32" s="248"/>
      <c r="EK32" s="248"/>
      <c r="EL32" s="248"/>
      <c r="EM32" s="248"/>
      <c r="EN32" s="248"/>
      <c r="EO32" s="248"/>
      <c r="EP32" s="248"/>
      <c r="EQ32" s="248"/>
      <c r="ER32" s="248"/>
      <c r="ES32" s="248"/>
      <c r="ET32" s="248"/>
      <c r="EU32" s="248"/>
      <c r="EV32" s="249"/>
      <c r="EW32" s="249"/>
      <c r="EX32" s="249"/>
      <c r="EY32" s="249"/>
      <c r="EZ32" s="249"/>
      <c r="FA32" s="249"/>
      <c r="FB32" s="249"/>
      <c r="FC32" s="248"/>
      <c r="FD32" s="248"/>
      <c r="FE32" s="248"/>
      <c r="FF32" s="248"/>
      <c r="FG32" s="248"/>
      <c r="FH32" s="248"/>
      <c r="FI32" s="248"/>
      <c r="FJ32" s="248"/>
      <c r="FK32" s="248"/>
      <c r="FL32" s="249"/>
      <c r="FM32" s="248"/>
      <c r="FN32" s="248"/>
      <c r="FO32" s="248"/>
      <c r="FP32" s="248"/>
      <c r="FQ32" s="249"/>
      <c r="FR32" s="169"/>
      <c r="FS32" s="169"/>
      <c r="FT32" s="169"/>
      <c r="FU32" s="169"/>
      <c r="FV32" s="169"/>
      <c r="FW32" s="169"/>
      <c r="FX32" s="169"/>
      <c r="FY32" s="169"/>
    </row>
    <row r="33" spans="1:181" s="64" customFormat="1" ht="12.75" customHeight="1" x14ac:dyDescent="0.15">
      <c r="A33" s="636">
        <v>32</v>
      </c>
      <c r="B33" s="791"/>
      <c r="C33" s="95"/>
      <c r="D33" s="96"/>
      <c r="E33" s="96"/>
      <c r="F33" s="96"/>
      <c r="G33" s="97"/>
      <c r="H33" s="98"/>
      <c r="I33" s="97" t="s">
        <v>190</v>
      </c>
      <c r="J33" s="97"/>
      <c r="K33" s="97"/>
      <c r="L33" s="97"/>
      <c r="M33" s="97"/>
      <c r="N33" s="97"/>
      <c r="O33" s="97"/>
      <c r="P33" s="97"/>
      <c r="Q33" s="97"/>
      <c r="R33" s="97"/>
      <c r="S33" s="97"/>
      <c r="T33" s="97"/>
      <c r="U33" s="97"/>
      <c r="V33" s="97"/>
      <c r="W33" s="97"/>
      <c r="X33" s="97"/>
      <c r="Y33" s="104"/>
      <c r="Z33" s="97"/>
      <c r="AA33" s="97"/>
      <c r="AB33" s="97"/>
      <c r="AC33" s="97"/>
      <c r="AD33" s="97"/>
      <c r="AE33" s="97"/>
      <c r="AF33" s="97"/>
      <c r="AG33" s="98"/>
      <c r="AH33" s="100" t="s">
        <v>200</v>
      </c>
      <c r="AI33" s="100"/>
      <c r="AJ33" s="100"/>
      <c r="AK33" s="100"/>
      <c r="AL33" s="100"/>
      <c r="AM33" s="100"/>
      <c r="AN33" s="100"/>
      <c r="AO33" s="99" t="s">
        <v>464</v>
      </c>
      <c r="AP33" s="100"/>
      <c r="AQ33" s="100"/>
      <c r="AR33" s="101"/>
      <c r="AS33" s="100">
        <v>150</v>
      </c>
      <c r="AT33" s="100"/>
      <c r="AU33" s="100"/>
      <c r="AV33" s="99" t="s">
        <v>200</v>
      </c>
      <c r="AW33" s="100"/>
      <c r="AX33" s="101"/>
      <c r="AY33" s="100" t="s">
        <v>200</v>
      </c>
      <c r="AZ33" s="100"/>
      <c r="BA33" s="100"/>
      <c r="BB33" s="100"/>
      <c r="BC33" s="100"/>
      <c r="BD33" s="100"/>
      <c r="BE33" s="100"/>
      <c r="BF33" s="105">
        <v>8</v>
      </c>
      <c r="BG33" s="102"/>
      <c r="BH33" s="101"/>
      <c r="BI33" s="498" t="s">
        <v>205</v>
      </c>
      <c r="BJ33" s="499"/>
      <c r="BK33" s="368"/>
      <c r="BL33" s="107"/>
      <c r="BM33" s="103"/>
      <c r="BN33" s="103"/>
      <c r="BO33" s="99" t="s">
        <v>200</v>
      </c>
      <c r="BP33" s="100"/>
      <c r="BQ33" s="100"/>
      <c r="BR33" s="100"/>
      <c r="BS33" s="100"/>
      <c r="BT33" s="101"/>
      <c r="BU33" s="99" t="s">
        <v>200</v>
      </c>
      <c r="BV33" s="100"/>
      <c r="BW33" s="100"/>
      <c r="BX33" s="100"/>
      <c r="BY33" s="101"/>
      <c r="BZ33" s="636" t="s">
        <v>433</v>
      </c>
      <c r="CA33" s="637"/>
      <c r="CB33" s="637"/>
      <c r="CC33" s="637"/>
      <c r="CD33" s="637"/>
      <c r="CE33" s="637"/>
      <c r="CF33" s="637"/>
      <c r="CG33" s="637"/>
      <c r="CH33" s="638"/>
      <c r="CI33" s="636" t="s">
        <v>190</v>
      </c>
      <c r="CJ33" s="637"/>
      <c r="CK33" s="637"/>
      <c r="CL33" s="637"/>
      <c r="CM33" s="637"/>
      <c r="CN33" s="637"/>
      <c r="CO33" s="637"/>
      <c r="CP33" s="637"/>
      <c r="CQ33" s="637"/>
      <c r="CR33" s="638"/>
      <c r="CS33" s="369"/>
      <c r="CT33" s="103"/>
      <c r="CU33" s="97"/>
      <c r="CV33" s="97"/>
      <c r="CW33" s="97"/>
      <c r="CX33" s="97"/>
      <c r="CY33" s="97"/>
      <c r="CZ33" s="97"/>
      <c r="DA33" s="97"/>
      <c r="DB33" s="97"/>
      <c r="DC33" s="97"/>
      <c r="DD33" s="97"/>
      <c r="DE33" s="97"/>
      <c r="DF33" s="97"/>
      <c r="DG33" s="97"/>
      <c r="DH33" s="97"/>
      <c r="DI33" s="97"/>
      <c r="DJ33" s="97"/>
      <c r="DK33" s="97"/>
      <c r="DL33" s="97"/>
      <c r="DM33" s="97"/>
      <c r="DN33" s="97"/>
      <c r="DO33" s="97"/>
      <c r="DP33" s="367"/>
      <c r="DQ33" s="367"/>
      <c r="DR33" s="367"/>
      <c r="DS33" s="367"/>
      <c r="DT33" s="97"/>
      <c r="DU33" s="97"/>
      <c r="DV33" s="97"/>
      <c r="DW33" s="97"/>
      <c r="DX33" s="98"/>
      <c r="DY33" s="237"/>
      <c r="DZ33" s="237"/>
      <c r="EA33" s="237"/>
      <c r="EB33" s="237"/>
      <c r="EC33" s="237"/>
      <c r="ED33" s="237"/>
      <c r="EE33" s="237"/>
      <c r="EF33" s="237"/>
      <c r="EG33" s="237"/>
      <c r="EH33" s="238"/>
      <c r="EI33" s="248"/>
      <c r="EJ33" s="248"/>
      <c r="EK33" s="248"/>
      <c r="EL33" s="248"/>
      <c r="EM33" s="248"/>
      <c r="EN33" s="248"/>
      <c r="EO33" s="248"/>
      <c r="EP33" s="248"/>
      <c r="EQ33" s="248"/>
      <c r="ER33" s="248"/>
      <c r="ES33" s="248"/>
      <c r="ET33" s="248"/>
      <c r="EU33" s="248"/>
      <c r="EV33" s="249"/>
      <c r="EW33" s="249"/>
      <c r="EX33" s="249"/>
      <c r="EY33" s="249"/>
      <c r="EZ33" s="249"/>
      <c r="FA33" s="249"/>
      <c r="FB33" s="249"/>
      <c r="FC33" s="248"/>
      <c r="FD33" s="248"/>
      <c r="FE33" s="248"/>
      <c r="FF33" s="248"/>
      <c r="FG33" s="248"/>
      <c r="FH33" s="248"/>
      <c r="FI33" s="248"/>
      <c r="FJ33" s="248"/>
      <c r="FK33" s="248"/>
      <c r="FL33" s="249"/>
      <c r="FM33" s="248"/>
      <c r="FN33" s="248"/>
      <c r="FO33" s="248"/>
      <c r="FP33" s="248"/>
      <c r="FQ33" s="249"/>
      <c r="FR33" s="169"/>
      <c r="FS33" s="169"/>
      <c r="FT33" s="169"/>
      <c r="FU33" s="169"/>
      <c r="FV33" s="169"/>
      <c r="FW33" s="169"/>
      <c r="FX33" s="169"/>
      <c r="FY33" s="169"/>
    </row>
    <row r="34" spans="1:181" s="64" customFormat="1" ht="12.75" customHeight="1" x14ac:dyDescent="0.15">
      <c r="A34" s="636">
        <v>33</v>
      </c>
      <c r="B34" s="791"/>
      <c r="C34" s="95"/>
      <c r="D34" s="96"/>
      <c r="E34" s="96"/>
      <c r="F34" s="96"/>
      <c r="G34" s="97"/>
      <c r="H34" s="98"/>
      <c r="I34" s="792" t="s">
        <v>491</v>
      </c>
      <c r="J34" s="793"/>
      <c r="K34" s="793"/>
      <c r="L34" s="793"/>
      <c r="M34" s="793"/>
      <c r="N34" s="793"/>
      <c r="O34" s="793"/>
      <c r="P34" s="793"/>
      <c r="Q34" s="793"/>
      <c r="R34" s="793"/>
      <c r="S34" s="793"/>
      <c r="T34" s="793"/>
      <c r="U34" s="793"/>
      <c r="V34" s="793"/>
      <c r="W34" s="793"/>
      <c r="X34" s="794"/>
      <c r="Y34" s="104"/>
      <c r="Z34" s="97"/>
      <c r="AA34" s="97"/>
      <c r="AB34" s="97"/>
      <c r="AC34" s="97"/>
      <c r="AD34" s="97"/>
      <c r="AE34" s="97"/>
      <c r="AF34" s="97"/>
      <c r="AG34" s="98"/>
      <c r="AH34" s="100" t="s">
        <v>200</v>
      </c>
      <c r="AI34" s="100"/>
      <c r="AJ34" s="100"/>
      <c r="AK34" s="100"/>
      <c r="AL34" s="100"/>
      <c r="AM34" s="100"/>
      <c r="AN34" s="100"/>
      <c r="AO34" s="99" t="s">
        <v>464</v>
      </c>
      <c r="AP34" s="100"/>
      <c r="AQ34" s="100"/>
      <c r="AR34" s="101"/>
      <c r="AS34" s="100">
        <f>LEN(CS34)-2</f>
        <v>7</v>
      </c>
      <c r="AT34" s="100"/>
      <c r="AU34" s="100"/>
      <c r="AV34" s="99" t="s">
        <v>200</v>
      </c>
      <c r="AW34" s="100"/>
      <c r="AX34" s="101"/>
      <c r="AY34" s="103" t="s">
        <v>204</v>
      </c>
      <c r="AZ34" s="103"/>
      <c r="BA34" s="67"/>
      <c r="BB34" s="67"/>
      <c r="BC34" s="67"/>
      <c r="BD34" s="67"/>
      <c r="BE34" s="67"/>
      <c r="BF34" s="105">
        <v>8</v>
      </c>
      <c r="BG34" s="102"/>
      <c r="BH34" s="101"/>
      <c r="BI34" s="106" t="s">
        <v>205</v>
      </c>
      <c r="BJ34" s="107"/>
      <c r="BK34" s="106" t="s">
        <v>430</v>
      </c>
      <c r="BL34" s="107"/>
      <c r="BM34" s="106" t="s">
        <v>430</v>
      </c>
      <c r="BN34" s="107"/>
      <c r="BO34" s="99" t="s">
        <v>200</v>
      </c>
      <c r="BP34" s="100"/>
      <c r="BQ34" s="100"/>
      <c r="BR34" s="100"/>
      <c r="BS34" s="100"/>
      <c r="BT34" s="101"/>
      <c r="BU34" s="99" t="s">
        <v>200</v>
      </c>
      <c r="BV34" s="100"/>
      <c r="BW34" s="100"/>
      <c r="BX34" s="100"/>
      <c r="BY34" s="101"/>
      <c r="BZ34" s="636" t="s">
        <v>200</v>
      </c>
      <c r="CA34" s="637"/>
      <c r="CB34" s="637"/>
      <c r="CC34" s="637"/>
      <c r="CD34" s="637"/>
      <c r="CE34" s="637"/>
      <c r="CF34" s="637"/>
      <c r="CG34" s="637"/>
      <c r="CH34" s="638"/>
      <c r="CI34" s="636" t="s">
        <v>203</v>
      </c>
      <c r="CJ34" s="637"/>
      <c r="CK34" s="637"/>
      <c r="CL34" s="637"/>
      <c r="CM34" s="637"/>
      <c r="CN34" s="637"/>
      <c r="CO34" s="637"/>
      <c r="CP34" s="637"/>
      <c r="CQ34" s="637"/>
      <c r="CR34" s="638"/>
      <c r="CS34" s="366" t="s">
        <v>492</v>
      </c>
      <c r="CT34" s="103"/>
      <c r="CU34" s="97"/>
      <c r="CV34" s="97"/>
      <c r="CW34" s="97"/>
      <c r="CX34" s="97"/>
      <c r="CY34" s="97"/>
      <c r="CZ34" s="97"/>
      <c r="DA34" s="97"/>
      <c r="DB34" s="97"/>
      <c r="DC34" s="97"/>
      <c r="DD34" s="97"/>
      <c r="DE34" s="97"/>
      <c r="DF34" s="97"/>
      <c r="DG34" s="97"/>
      <c r="DH34" s="97"/>
      <c r="DI34" s="97"/>
      <c r="DJ34" s="97"/>
      <c r="DK34" s="97"/>
      <c r="DL34" s="97"/>
      <c r="DM34" s="97"/>
      <c r="DN34" s="97"/>
      <c r="DO34" s="97"/>
      <c r="DP34" s="367"/>
      <c r="DQ34" s="367"/>
      <c r="DR34" s="367"/>
      <c r="DS34" s="367"/>
      <c r="DT34" s="97"/>
      <c r="DU34" s="97"/>
      <c r="DV34" s="97"/>
      <c r="DW34" s="97"/>
      <c r="DX34" s="98"/>
      <c r="DY34" s="237"/>
      <c r="DZ34" s="237"/>
      <c r="EA34" s="237"/>
      <c r="EB34" s="237"/>
      <c r="EC34" s="237"/>
      <c r="ED34" s="237"/>
      <c r="EE34" s="237"/>
      <c r="EF34" s="237"/>
      <c r="EG34" s="237"/>
      <c r="EH34" s="238"/>
      <c r="EI34" s="251"/>
      <c r="EJ34" s="251"/>
      <c r="EK34" s="251"/>
      <c r="EL34" s="251"/>
      <c r="EM34" s="251"/>
      <c r="EN34" s="248"/>
      <c r="EO34" s="248"/>
      <c r="EP34" s="248"/>
      <c r="EQ34" s="248"/>
      <c r="ER34" s="248"/>
      <c r="ES34" s="248"/>
      <c r="ET34" s="248"/>
      <c r="EU34" s="248"/>
      <c r="EV34" s="249"/>
      <c r="EW34" s="249"/>
      <c r="EX34" s="249"/>
      <c r="EY34" s="249"/>
      <c r="EZ34" s="249"/>
      <c r="FA34" s="249"/>
      <c r="FB34" s="249"/>
      <c r="FC34" s="248"/>
      <c r="FD34" s="248"/>
      <c r="FE34" s="248"/>
      <c r="FF34" s="248"/>
      <c r="FG34" s="248"/>
      <c r="FH34" s="248"/>
      <c r="FI34" s="248"/>
      <c r="FJ34" s="248"/>
      <c r="FK34" s="248"/>
      <c r="FL34" s="249"/>
      <c r="FM34" s="248"/>
      <c r="FN34" s="248"/>
      <c r="FO34" s="248"/>
      <c r="FP34" s="248"/>
      <c r="FQ34" s="249"/>
      <c r="FR34" s="169"/>
      <c r="FS34" s="169"/>
      <c r="FT34" s="169"/>
      <c r="FU34" s="169"/>
      <c r="FV34" s="169"/>
      <c r="FW34" s="169"/>
      <c r="FX34" s="169"/>
      <c r="FY34" s="169"/>
    </row>
    <row r="35" spans="1:181" s="64" customFormat="1" ht="12.75" customHeight="1" x14ac:dyDescent="0.15">
      <c r="A35" s="636">
        <v>34</v>
      </c>
      <c r="B35" s="791"/>
      <c r="C35" s="95"/>
      <c r="D35" s="96"/>
      <c r="E35" s="96"/>
      <c r="F35" s="96"/>
      <c r="G35" s="97"/>
      <c r="H35" s="98"/>
      <c r="I35" s="792" t="s">
        <v>493</v>
      </c>
      <c r="J35" s="793"/>
      <c r="K35" s="793"/>
      <c r="L35" s="793"/>
      <c r="M35" s="793"/>
      <c r="N35" s="793"/>
      <c r="O35" s="793"/>
      <c r="P35" s="793"/>
      <c r="Q35" s="793"/>
      <c r="R35" s="793"/>
      <c r="S35" s="793"/>
      <c r="T35" s="793"/>
      <c r="U35" s="793"/>
      <c r="V35" s="793"/>
      <c r="W35" s="793"/>
      <c r="X35" s="794"/>
      <c r="Y35" s="104"/>
      <c r="Z35" s="97"/>
      <c r="AA35" s="97"/>
      <c r="AB35" s="97"/>
      <c r="AC35" s="97"/>
      <c r="AD35" s="97"/>
      <c r="AE35" s="97"/>
      <c r="AF35" s="97"/>
      <c r="AG35" s="98"/>
      <c r="AH35" s="100" t="s">
        <v>200</v>
      </c>
      <c r="AI35" s="100"/>
      <c r="AJ35" s="100"/>
      <c r="AK35" s="100"/>
      <c r="AL35" s="100"/>
      <c r="AM35" s="100"/>
      <c r="AN35" s="100"/>
      <c r="AO35" s="99" t="s">
        <v>489</v>
      </c>
      <c r="AP35" s="100"/>
      <c r="AQ35" s="100"/>
      <c r="AR35" s="101"/>
      <c r="AS35" s="100">
        <f>LEN(CS35)-2</f>
        <v>4</v>
      </c>
      <c r="AT35" s="100"/>
      <c r="AU35" s="100"/>
      <c r="AV35" s="99" t="s">
        <v>200</v>
      </c>
      <c r="AW35" s="100"/>
      <c r="AX35" s="101"/>
      <c r="AY35" s="103" t="s">
        <v>204</v>
      </c>
      <c r="AZ35" s="103"/>
      <c r="BA35" s="67"/>
      <c r="BB35" s="67"/>
      <c r="BC35" s="67"/>
      <c r="BD35" s="67"/>
      <c r="BE35" s="67"/>
      <c r="BF35" s="105">
        <v>8</v>
      </c>
      <c r="BG35" s="102"/>
      <c r="BH35" s="101"/>
      <c r="BI35" s="106" t="s">
        <v>205</v>
      </c>
      <c r="BJ35" s="107"/>
      <c r="BK35" s="106" t="s">
        <v>430</v>
      </c>
      <c r="BL35" s="107"/>
      <c r="BM35" s="106" t="s">
        <v>430</v>
      </c>
      <c r="BN35" s="107"/>
      <c r="BO35" s="99" t="s">
        <v>200</v>
      </c>
      <c r="BP35" s="100"/>
      <c r="BQ35" s="100"/>
      <c r="BR35" s="100"/>
      <c r="BS35" s="100"/>
      <c r="BT35" s="101"/>
      <c r="BU35" s="99" t="s">
        <v>200</v>
      </c>
      <c r="BV35" s="100"/>
      <c r="BW35" s="100"/>
      <c r="BX35" s="100"/>
      <c r="BY35" s="101"/>
      <c r="BZ35" s="636" t="s">
        <v>200</v>
      </c>
      <c r="CA35" s="637"/>
      <c r="CB35" s="637"/>
      <c r="CC35" s="637"/>
      <c r="CD35" s="637"/>
      <c r="CE35" s="637"/>
      <c r="CF35" s="637"/>
      <c r="CG35" s="637"/>
      <c r="CH35" s="638"/>
      <c r="CI35" s="636" t="s">
        <v>203</v>
      </c>
      <c r="CJ35" s="637"/>
      <c r="CK35" s="637"/>
      <c r="CL35" s="637"/>
      <c r="CM35" s="637"/>
      <c r="CN35" s="637"/>
      <c r="CO35" s="637"/>
      <c r="CP35" s="637"/>
      <c r="CQ35" s="637"/>
      <c r="CR35" s="638"/>
      <c r="CS35" s="366" t="s">
        <v>494</v>
      </c>
      <c r="CT35" s="103"/>
      <c r="CU35" s="97"/>
      <c r="CV35" s="97"/>
      <c r="CW35" s="97"/>
      <c r="CX35" s="97"/>
      <c r="CY35" s="97"/>
      <c r="CZ35" s="97"/>
      <c r="DA35" s="97"/>
      <c r="DB35" s="97"/>
      <c r="DC35" s="97"/>
      <c r="DD35" s="97"/>
      <c r="DE35" s="97"/>
      <c r="DF35" s="97"/>
      <c r="DG35" s="97"/>
      <c r="DH35" s="97"/>
      <c r="DI35" s="97"/>
      <c r="DJ35" s="97"/>
      <c r="DK35" s="97"/>
      <c r="DL35" s="97"/>
      <c r="DM35" s="97"/>
      <c r="DN35" s="97"/>
      <c r="DO35" s="97"/>
      <c r="DP35" s="367"/>
      <c r="DQ35" s="367"/>
      <c r="DR35" s="367"/>
      <c r="DS35" s="367"/>
      <c r="DT35" s="97"/>
      <c r="DU35" s="97"/>
      <c r="DV35" s="97"/>
      <c r="DW35" s="97"/>
      <c r="DX35" s="98"/>
      <c r="DY35" s="237"/>
      <c r="DZ35" s="237"/>
      <c r="EA35" s="237"/>
      <c r="EB35" s="237"/>
      <c r="EC35" s="237"/>
      <c r="ED35" s="237"/>
      <c r="EE35" s="237"/>
      <c r="EF35" s="237"/>
      <c r="EG35" s="237"/>
      <c r="EH35" s="238"/>
      <c r="EI35" s="251"/>
      <c r="EJ35" s="251"/>
      <c r="EK35" s="251"/>
      <c r="EL35" s="251"/>
      <c r="EM35" s="251"/>
      <c r="EN35" s="248"/>
      <c r="EO35" s="248"/>
      <c r="EP35" s="248"/>
      <c r="EQ35" s="248"/>
      <c r="ER35" s="248"/>
      <c r="ES35" s="248"/>
      <c r="ET35" s="248"/>
      <c r="EU35" s="248"/>
      <c r="EV35" s="249"/>
      <c r="EW35" s="249"/>
      <c r="EX35" s="249"/>
      <c r="EY35" s="249"/>
      <c r="EZ35" s="249"/>
      <c r="FA35" s="249"/>
      <c r="FB35" s="249"/>
      <c r="FC35" s="248"/>
      <c r="FD35" s="248"/>
      <c r="FE35" s="248"/>
      <c r="FF35" s="248"/>
      <c r="FG35" s="248"/>
      <c r="FH35" s="248"/>
      <c r="FI35" s="248"/>
      <c r="FJ35" s="248"/>
      <c r="FK35" s="248"/>
      <c r="FL35" s="249"/>
      <c r="FM35" s="248"/>
      <c r="FN35" s="248"/>
      <c r="FO35" s="248"/>
      <c r="FP35" s="248"/>
      <c r="FQ35" s="249"/>
      <c r="FR35" s="169"/>
      <c r="FS35" s="169"/>
      <c r="FT35" s="169"/>
      <c r="FU35" s="169"/>
      <c r="FV35" s="169"/>
      <c r="FW35" s="169"/>
      <c r="FX35" s="169"/>
      <c r="FY35" s="169"/>
    </row>
    <row r="36" spans="1:181" s="64" customFormat="1" ht="12.75" customHeight="1" x14ac:dyDescent="0.15">
      <c r="A36" s="636">
        <v>35</v>
      </c>
      <c r="B36" s="791"/>
      <c r="C36" s="95"/>
      <c r="D36" s="96"/>
      <c r="E36" s="96"/>
      <c r="F36" s="96"/>
      <c r="G36" s="97"/>
      <c r="H36" s="98"/>
      <c r="I36" s="792" t="s">
        <v>495</v>
      </c>
      <c r="J36" s="793"/>
      <c r="K36" s="793"/>
      <c r="L36" s="793"/>
      <c r="M36" s="793"/>
      <c r="N36" s="793"/>
      <c r="O36" s="793"/>
      <c r="P36" s="793"/>
      <c r="Q36" s="793"/>
      <c r="R36" s="793"/>
      <c r="S36" s="793"/>
      <c r="T36" s="793"/>
      <c r="U36" s="793"/>
      <c r="V36" s="793"/>
      <c r="W36" s="793"/>
      <c r="X36" s="794"/>
      <c r="Y36" s="104"/>
      <c r="Z36" s="97"/>
      <c r="AA36" s="97"/>
      <c r="AB36" s="97"/>
      <c r="AC36" s="97"/>
      <c r="AD36" s="97"/>
      <c r="AE36" s="97"/>
      <c r="AF36" s="97"/>
      <c r="AG36" s="98"/>
      <c r="AH36" s="100" t="s">
        <v>200</v>
      </c>
      <c r="AI36" s="100"/>
      <c r="AJ36" s="100"/>
      <c r="AK36" s="100"/>
      <c r="AL36" s="100"/>
      <c r="AM36" s="100"/>
      <c r="AN36" s="100"/>
      <c r="AO36" s="99" t="s">
        <v>432</v>
      </c>
      <c r="AP36" s="100"/>
      <c r="AQ36" s="100"/>
      <c r="AR36" s="101"/>
      <c r="AS36" s="100">
        <v>10</v>
      </c>
      <c r="AT36" s="100"/>
      <c r="AU36" s="100"/>
      <c r="AV36" s="99" t="s">
        <v>203</v>
      </c>
      <c r="AW36" s="100"/>
      <c r="AX36" s="101"/>
      <c r="AY36" s="100" t="s">
        <v>200</v>
      </c>
      <c r="AZ36" s="100"/>
      <c r="BA36" s="100"/>
      <c r="BB36" s="100"/>
      <c r="BC36" s="100"/>
      <c r="BD36" s="100"/>
      <c r="BE36" s="100"/>
      <c r="BF36" s="105">
        <v>8</v>
      </c>
      <c r="BG36" s="102"/>
      <c r="BH36" s="101"/>
      <c r="BI36" s="106" t="s">
        <v>205</v>
      </c>
      <c r="BJ36" s="107"/>
      <c r="BK36" s="106" t="s">
        <v>430</v>
      </c>
      <c r="BL36" s="107"/>
      <c r="BM36" s="106" t="s">
        <v>430</v>
      </c>
      <c r="BN36" s="107"/>
      <c r="BO36" s="99" t="s">
        <v>200</v>
      </c>
      <c r="BP36" s="100"/>
      <c r="BQ36" s="100"/>
      <c r="BR36" s="100"/>
      <c r="BS36" s="100"/>
      <c r="BT36" s="101"/>
      <c r="BU36" s="99" t="s">
        <v>200</v>
      </c>
      <c r="BV36" s="100"/>
      <c r="BW36" s="100"/>
      <c r="BX36" s="100"/>
      <c r="BY36" s="101"/>
      <c r="BZ36" s="636" t="s">
        <v>496</v>
      </c>
      <c r="CA36" s="637"/>
      <c r="CB36" s="637"/>
      <c r="CC36" s="637"/>
      <c r="CD36" s="637"/>
      <c r="CE36" s="637"/>
      <c r="CF36" s="637"/>
      <c r="CG36" s="637"/>
      <c r="CH36" s="638"/>
      <c r="CI36" s="636" t="s">
        <v>495</v>
      </c>
      <c r="CJ36" s="637"/>
      <c r="CK36" s="637"/>
      <c r="CL36" s="637"/>
      <c r="CM36" s="637"/>
      <c r="CN36" s="637"/>
      <c r="CO36" s="637"/>
      <c r="CP36" s="637"/>
      <c r="CQ36" s="637"/>
      <c r="CR36" s="638"/>
      <c r="CS36" s="795"/>
      <c r="CT36" s="496"/>
      <c r="CU36" s="496"/>
      <c r="CV36" s="496"/>
      <c r="CW36" s="496"/>
      <c r="CX36" s="496"/>
      <c r="CY36" s="496"/>
      <c r="CZ36" s="496"/>
      <c r="DA36" s="496"/>
      <c r="DB36" s="496"/>
      <c r="DC36" s="496"/>
      <c r="DD36" s="496"/>
      <c r="DE36" s="496"/>
      <c r="DF36" s="496"/>
      <c r="DG36" s="496"/>
      <c r="DH36" s="496"/>
      <c r="DI36" s="496"/>
      <c r="DJ36" s="496"/>
      <c r="DK36" s="496"/>
      <c r="DL36" s="496"/>
      <c r="DM36" s="496"/>
      <c r="DN36" s="496"/>
      <c r="DO36" s="496"/>
      <c r="DP36" s="496"/>
      <c r="DQ36" s="496"/>
      <c r="DR36" s="496"/>
      <c r="DS36" s="496"/>
      <c r="DT36" s="496"/>
      <c r="DU36" s="496"/>
      <c r="DV36" s="496"/>
      <c r="DW36" s="496"/>
      <c r="DX36" s="497"/>
      <c r="DY36" s="237"/>
      <c r="DZ36" s="237"/>
      <c r="EA36" s="237"/>
      <c r="EB36" s="237"/>
      <c r="EC36" s="237"/>
      <c r="ED36" s="237"/>
      <c r="EE36" s="237"/>
      <c r="EF36" s="237"/>
      <c r="EG36" s="237"/>
      <c r="EH36" s="238"/>
      <c r="EI36" s="251"/>
      <c r="EJ36" s="251"/>
      <c r="EK36" s="251"/>
      <c r="EL36" s="251"/>
      <c r="EM36" s="251"/>
      <c r="EN36" s="248"/>
      <c r="EO36" s="248"/>
      <c r="EP36" s="248"/>
      <c r="EQ36" s="248"/>
      <c r="ER36" s="248"/>
      <c r="ES36" s="248"/>
      <c r="ET36" s="248"/>
      <c r="EU36" s="248"/>
      <c r="EV36" s="249"/>
      <c r="EW36" s="249"/>
      <c r="EX36" s="249"/>
      <c r="EY36" s="249"/>
      <c r="EZ36" s="249"/>
      <c r="FA36" s="249"/>
      <c r="FB36" s="249"/>
      <c r="FC36" s="248"/>
      <c r="FD36" s="248"/>
      <c r="FE36" s="248"/>
      <c r="FF36" s="248"/>
      <c r="FG36" s="248"/>
      <c r="FH36" s="248"/>
      <c r="FI36" s="248"/>
      <c r="FJ36" s="248"/>
      <c r="FK36" s="248"/>
      <c r="FL36" s="249"/>
      <c r="FM36" s="248"/>
      <c r="FN36" s="248"/>
      <c r="FO36" s="248"/>
      <c r="FP36" s="248"/>
      <c r="FQ36" s="249"/>
      <c r="FR36" s="169"/>
      <c r="FS36" s="169"/>
      <c r="FT36" s="169"/>
      <c r="FU36" s="169"/>
      <c r="FV36" s="169"/>
      <c r="FW36" s="169"/>
      <c r="FX36" s="169"/>
      <c r="FY36" s="169"/>
    </row>
    <row r="37" spans="1:181" s="64" customFormat="1" ht="12.75" customHeight="1" x14ac:dyDescent="0.15">
      <c r="A37" s="636">
        <v>36</v>
      </c>
      <c r="B37" s="791"/>
      <c r="C37" s="95"/>
      <c r="D37" s="96"/>
      <c r="E37" s="96"/>
      <c r="F37" s="96"/>
      <c r="G37" s="97"/>
      <c r="H37" s="98"/>
      <c r="I37" s="97" t="s">
        <v>444</v>
      </c>
      <c r="J37" s="97"/>
      <c r="K37" s="97"/>
      <c r="L37" s="97"/>
      <c r="M37" s="97"/>
      <c r="N37" s="97"/>
      <c r="O37" s="97"/>
      <c r="P37" s="97"/>
      <c r="Q37" s="97"/>
      <c r="R37" s="97"/>
      <c r="S37" s="97"/>
      <c r="T37" s="97"/>
      <c r="U37" s="97"/>
      <c r="V37" s="97"/>
      <c r="W37" s="97"/>
      <c r="X37" s="97"/>
      <c r="Y37" s="104"/>
      <c r="Z37" s="97"/>
      <c r="AA37" s="97"/>
      <c r="AB37" s="97"/>
      <c r="AC37" s="97"/>
      <c r="AD37" s="97"/>
      <c r="AE37" s="97"/>
      <c r="AF37" s="97"/>
      <c r="AG37" s="98"/>
      <c r="AH37" s="100" t="s">
        <v>200</v>
      </c>
      <c r="AI37" s="100"/>
      <c r="AJ37" s="100"/>
      <c r="AK37" s="100"/>
      <c r="AL37" s="100"/>
      <c r="AM37" s="100"/>
      <c r="AN37" s="100"/>
      <c r="AO37" s="99" t="s">
        <v>202</v>
      </c>
      <c r="AP37" s="100"/>
      <c r="AQ37" s="100"/>
      <c r="AR37" s="101"/>
      <c r="AS37" s="100">
        <f t="shared" ref="AS37" si="1">LEN(CS37)-2</f>
        <v>6</v>
      </c>
      <c r="AT37" s="100"/>
      <c r="AU37" s="100"/>
      <c r="AV37" s="99" t="s">
        <v>203</v>
      </c>
      <c r="AW37" s="100"/>
      <c r="AX37" s="101"/>
      <c r="AY37" s="103" t="s">
        <v>204</v>
      </c>
      <c r="AZ37" s="103"/>
      <c r="BA37" s="67"/>
      <c r="BB37" s="67"/>
      <c r="BC37" s="67"/>
      <c r="BD37" s="67"/>
      <c r="BE37" s="67"/>
      <c r="BF37" s="105">
        <v>8</v>
      </c>
      <c r="BG37" s="102"/>
      <c r="BH37" s="101"/>
      <c r="BI37" s="106" t="s">
        <v>205</v>
      </c>
      <c r="BJ37" s="107"/>
      <c r="BK37" s="106" t="s">
        <v>430</v>
      </c>
      <c r="BL37" s="107"/>
      <c r="BM37" s="106" t="s">
        <v>430</v>
      </c>
      <c r="BN37" s="107"/>
      <c r="BO37" s="99" t="s">
        <v>200</v>
      </c>
      <c r="BP37" s="100"/>
      <c r="BQ37" s="100"/>
      <c r="BR37" s="100"/>
      <c r="BS37" s="100"/>
      <c r="BT37" s="101"/>
      <c r="BU37" s="99" t="s">
        <v>200</v>
      </c>
      <c r="BV37" s="100"/>
      <c r="BW37" s="100"/>
      <c r="BX37" s="100"/>
      <c r="BY37" s="101"/>
      <c r="BZ37" s="636" t="s">
        <v>200</v>
      </c>
      <c r="CA37" s="637"/>
      <c r="CB37" s="637"/>
      <c r="CC37" s="637"/>
      <c r="CD37" s="637"/>
      <c r="CE37" s="637"/>
      <c r="CF37" s="637"/>
      <c r="CG37" s="637"/>
      <c r="CH37" s="638"/>
      <c r="CI37" s="636" t="s">
        <v>203</v>
      </c>
      <c r="CJ37" s="637"/>
      <c r="CK37" s="637"/>
      <c r="CL37" s="637"/>
      <c r="CM37" s="637"/>
      <c r="CN37" s="637"/>
      <c r="CO37" s="637"/>
      <c r="CP37" s="637"/>
      <c r="CQ37" s="637"/>
      <c r="CR37" s="638"/>
      <c r="CS37" s="366" t="s">
        <v>497</v>
      </c>
      <c r="CT37" s="103"/>
      <c r="CU37" s="97"/>
      <c r="CV37" s="97"/>
      <c r="CW37" s="97"/>
      <c r="CX37" s="97"/>
      <c r="CY37" s="97"/>
      <c r="CZ37" s="97"/>
      <c r="DA37" s="97"/>
      <c r="DB37" s="97"/>
      <c r="DC37" s="97"/>
      <c r="DD37" s="97"/>
      <c r="DE37" s="97"/>
      <c r="DF37" s="97"/>
      <c r="DG37" s="97"/>
      <c r="DH37" s="97"/>
      <c r="DI37" s="97"/>
      <c r="DJ37" s="97"/>
      <c r="DK37" s="97"/>
      <c r="DL37" s="97"/>
      <c r="DM37" s="97"/>
      <c r="DN37" s="97"/>
      <c r="DO37" s="97"/>
      <c r="DP37" s="367"/>
      <c r="DQ37" s="367"/>
      <c r="DR37" s="367"/>
      <c r="DS37" s="367"/>
      <c r="DT37" s="97"/>
      <c r="DU37" s="97"/>
      <c r="DV37" s="97"/>
      <c r="DW37" s="97"/>
      <c r="DX37" s="98"/>
      <c r="DY37" s="237"/>
      <c r="DZ37" s="237"/>
      <c r="EA37" s="237"/>
      <c r="EB37" s="237"/>
      <c r="EC37" s="237"/>
      <c r="ED37" s="237"/>
      <c r="EE37" s="237"/>
      <c r="EF37" s="237"/>
      <c r="EG37" s="237"/>
      <c r="EH37" s="238"/>
      <c r="EI37" s="248"/>
      <c r="EJ37" s="248"/>
      <c r="EK37" s="248"/>
      <c r="EL37" s="248"/>
      <c r="EM37" s="248"/>
      <c r="EN37" s="251"/>
      <c r="EO37" s="251"/>
      <c r="EP37" s="251"/>
      <c r="EQ37" s="251"/>
      <c r="ER37" s="251"/>
      <c r="ES37" s="251"/>
      <c r="ET37" s="248"/>
      <c r="EU37" s="248"/>
      <c r="EV37" s="249"/>
      <c r="EW37" s="249"/>
      <c r="EX37" s="249"/>
      <c r="EY37" s="249"/>
      <c r="EZ37" s="249"/>
      <c r="FA37" s="249"/>
      <c r="FB37" s="249"/>
      <c r="FC37" s="248"/>
      <c r="FD37" s="248"/>
      <c r="FE37" s="248"/>
      <c r="FF37" s="248"/>
      <c r="FG37" s="248"/>
      <c r="FH37" s="248"/>
      <c r="FI37" s="248"/>
      <c r="FJ37" s="248"/>
      <c r="FK37" s="248"/>
      <c r="FL37" s="249"/>
      <c r="FM37" s="248"/>
      <c r="FN37" s="248"/>
      <c r="FO37" s="248"/>
      <c r="FP37" s="248"/>
      <c r="FQ37" s="249"/>
      <c r="FR37" s="169"/>
      <c r="FS37" s="169"/>
      <c r="FT37" s="169"/>
      <c r="FU37" s="169"/>
      <c r="FV37" s="169"/>
      <c r="FW37" s="169"/>
      <c r="FX37" s="169"/>
      <c r="FY37" s="169"/>
    </row>
    <row r="38" spans="1:181" s="64" customFormat="1" ht="12.75" customHeight="1" x14ac:dyDescent="0.15">
      <c r="A38" s="636">
        <v>37</v>
      </c>
      <c r="B38" s="791"/>
      <c r="C38" s="95"/>
      <c r="D38" s="96"/>
      <c r="E38" s="96"/>
      <c r="F38" s="96"/>
      <c r="G38" s="97"/>
      <c r="H38" s="98"/>
      <c r="I38" s="97" t="s">
        <v>446</v>
      </c>
      <c r="J38" s="97"/>
      <c r="K38" s="97"/>
      <c r="L38" s="97"/>
      <c r="M38" s="97"/>
      <c r="N38" s="97"/>
      <c r="O38" s="97"/>
      <c r="P38" s="97"/>
      <c r="Q38" s="97"/>
      <c r="R38" s="97"/>
      <c r="S38" s="97"/>
      <c r="T38" s="97"/>
      <c r="U38" s="97"/>
      <c r="V38" s="97"/>
      <c r="W38" s="97"/>
      <c r="X38" s="97"/>
      <c r="Y38" s="104"/>
      <c r="Z38" s="97"/>
      <c r="AA38" s="97"/>
      <c r="AB38" s="97"/>
      <c r="AC38" s="97"/>
      <c r="AD38" s="97"/>
      <c r="AE38" s="97"/>
      <c r="AF38" s="97"/>
      <c r="AG38" s="98"/>
      <c r="AH38" s="100" t="s">
        <v>200</v>
      </c>
      <c r="AI38" s="100"/>
      <c r="AJ38" s="100"/>
      <c r="AK38" s="100"/>
      <c r="AL38" s="100"/>
      <c r="AM38" s="100"/>
      <c r="AN38" s="100"/>
      <c r="AO38" s="99" t="s">
        <v>432</v>
      </c>
      <c r="AP38" s="100"/>
      <c r="AQ38" s="100"/>
      <c r="AR38" s="101"/>
      <c r="AS38" s="100">
        <v>4</v>
      </c>
      <c r="AT38" s="100"/>
      <c r="AU38" s="100"/>
      <c r="AV38" s="99" t="s">
        <v>203</v>
      </c>
      <c r="AW38" s="100"/>
      <c r="AX38" s="101"/>
      <c r="AY38" s="100" t="s">
        <v>200</v>
      </c>
      <c r="AZ38" s="100"/>
      <c r="BA38" s="100"/>
      <c r="BB38" s="100"/>
      <c r="BC38" s="100"/>
      <c r="BD38" s="100"/>
      <c r="BE38" s="100"/>
      <c r="BF38" s="105">
        <v>8</v>
      </c>
      <c r="BG38" s="102"/>
      <c r="BH38" s="101"/>
      <c r="BI38" s="106" t="s">
        <v>205</v>
      </c>
      <c r="BJ38" s="107"/>
      <c r="BK38" s="106" t="s">
        <v>430</v>
      </c>
      <c r="BL38" s="107"/>
      <c r="BM38" s="106" t="s">
        <v>430</v>
      </c>
      <c r="BN38" s="107"/>
      <c r="BO38" s="99" t="s">
        <v>200</v>
      </c>
      <c r="BP38" s="100"/>
      <c r="BQ38" s="100"/>
      <c r="BR38" s="100"/>
      <c r="BS38" s="100"/>
      <c r="BT38" s="101"/>
      <c r="BU38" s="99" t="s">
        <v>200</v>
      </c>
      <c r="BV38" s="100"/>
      <c r="BW38" s="100"/>
      <c r="BX38" s="100"/>
      <c r="BY38" s="101"/>
      <c r="BZ38" s="636" t="s">
        <v>447</v>
      </c>
      <c r="CA38" s="637"/>
      <c r="CB38" s="637"/>
      <c r="CC38" s="637"/>
      <c r="CD38" s="637"/>
      <c r="CE38" s="637"/>
      <c r="CF38" s="637"/>
      <c r="CG38" s="637"/>
      <c r="CH38" s="638"/>
      <c r="CI38" s="636" t="s">
        <v>446</v>
      </c>
      <c r="CJ38" s="637"/>
      <c r="CK38" s="637"/>
      <c r="CL38" s="637"/>
      <c r="CM38" s="637"/>
      <c r="CN38" s="637"/>
      <c r="CO38" s="637"/>
      <c r="CP38" s="637"/>
      <c r="CQ38" s="637"/>
      <c r="CR38" s="638"/>
      <c r="CT38" s="103"/>
      <c r="CU38" s="97"/>
      <c r="CV38" s="97"/>
      <c r="CW38" s="97"/>
      <c r="CX38" s="97"/>
      <c r="CY38" s="97"/>
      <c r="CZ38" s="97"/>
      <c r="DA38" s="97"/>
      <c r="DB38" s="97"/>
      <c r="DC38" s="97"/>
      <c r="DD38" s="97"/>
      <c r="DE38" s="97"/>
      <c r="DF38" s="97"/>
      <c r="DG38" s="97"/>
      <c r="DH38" s="97"/>
      <c r="DI38" s="97"/>
      <c r="DJ38" s="97"/>
      <c r="DK38" s="97"/>
      <c r="DL38" s="97"/>
      <c r="DM38" s="97"/>
      <c r="DN38" s="97"/>
      <c r="DO38" s="97"/>
      <c r="DP38" s="367"/>
      <c r="DQ38" s="367"/>
      <c r="DR38" s="367"/>
      <c r="DS38" s="367"/>
      <c r="DT38" s="97"/>
      <c r="DU38" s="97"/>
      <c r="DV38" s="97"/>
      <c r="DW38" s="97"/>
      <c r="DX38" s="98"/>
      <c r="DY38" s="237"/>
      <c r="DZ38" s="237"/>
      <c r="EA38" s="237"/>
      <c r="EB38" s="237"/>
      <c r="EC38" s="237"/>
      <c r="ED38" s="237"/>
      <c r="EE38" s="237"/>
      <c r="EF38" s="237"/>
      <c r="EG38" s="237"/>
      <c r="EH38" s="238"/>
      <c r="EI38" s="248"/>
      <c r="EJ38" s="248"/>
      <c r="EK38" s="248"/>
      <c r="EL38" s="248"/>
      <c r="EM38" s="248"/>
      <c r="EN38" s="251"/>
      <c r="EO38" s="251"/>
      <c r="EP38" s="251"/>
      <c r="EQ38" s="251"/>
      <c r="ER38" s="251"/>
      <c r="ES38" s="251"/>
      <c r="ET38" s="248"/>
      <c r="EU38" s="248"/>
      <c r="EV38" s="249"/>
      <c r="EW38" s="249"/>
      <c r="EX38" s="249"/>
      <c r="EY38" s="249"/>
      <c r="EZ38" s="249"/>
      <c r="FA38" s="249"/>
      <c r="FB38" s="249"/>
      <c r="FC38" s="248"/>
      <c r="FD38" s="248"/>
      <c r="FE38" s="248"/>
      <c r="FF38" s="248"/>
      <c r="FG38" s="248"/>
      <c r="FH38" s="248"/>
      <c r="FI38" s="248"/>
      <c r="FJ38" s="248"/>
      <c r="FK38" s="248"/>
      <c r="FL38" s="249"/>
      <c r="FM38" s="248"/>
      <c r="FN38" s="248"/>
      <c r="FO38" s="248"/>
      <c r="FP38" s="248"/>
      <c r="FQ38" s="249"/>
      <c r="FR38" s="169"/>
      <c r="FS38" s="169"/>
      <c r="FT38" s="169"/>
      <c r="FU38" s="169"/>
      <c r="FV38" s="169"/>
      <c r="FW38" s="169"/>
      <c r="FX38" s="169"/>
      <c r="FY38" s="169"/>
    </row>
    <row r="39" spans="1:181" s="64" customFormat="1" ht="12.75" customHeight="1" x14ac:dyDescent="0.15">
      <c r="A39" s="636">
        <v>38</v>
      </c>
      <c r="B39" s="791"/>
      <c r="C39" s="95"/>
      <c r="D39" s="96"/>
      <c r="E39" s="96"/>
      <c r="F39" s="96"/>
      <c r="G39" s="97"/>
      <c r="H39" s="98"/>
      <c r="I39" s="792" t="s">
        <v>498</v>
      </c>
      <c r="J39" s="793"/>
      <c r="K39" s="793"/>
      <c r="L39" s="793"/>
      <c r="M39" s="793"/>
      <c r="N39" s="793"/>
      <c r="O39" s="793"/>
      <c r="P39" s="793"/>
      <c r="Q39" s="793"/>
      <c r="R39" s="793"/>
      <c r="S39" s="793"/>
      <c r="T39" s="793"/>
      <c r="U39" s="793"/>
      <c r="V39" s="793"/>
      <c r="W39" s="793"/>
      <c r="X39" s="794"/>
      <c r="Y39" s="104"/>
      <c r="Z39" s="97"/>
      <c r="AA39" s="97"/>
      <c r="AB39" s="97"/>
      <c r="AC39" s="97"/>
      <c r="AD39" s="97"/>
      <c r="AE39" s="97"/>
      <c r="AF39" s="97"/>
      <c r="AG39" s="98"/>
      <c r="AH39" s="100" t="s">
        <v>200</v>
      </c>
      <c r="AI39" s="100"/>
      <c r="AJ39" s="100"/>
      <c r="AK39" s="100"/>
      <c r="AL39" s="100"/>
      <c r="AM39" s="100"/>
      <c r="AN39" s="100"/>
      <c r="AO39" s="99" t="s">
        <v>202</v>
      </c>
      <c r="AP39" s="100"/>
      <c r="AQ39" s="100"/>
      <c r="AR39" s="101"/>
      <c r="AS39" s="100">
        <f>LEN(CS39)-2</f>
        <v>8</v>
      </c>
      <c r="AT39" s="100"/>
      <c r="AU39" s="100"/>
      <c r="AV39" s="99" t="s">
        <v>200</v>
      </c>
      <c r="AW39" s="100"/>
      <c r="AX39" s="101"/>
      <c r="AY39" s="103" t="s">
        <v>204</v>
      </c>
      <c r="AZ39" s="103"/>
      <c r="BA39" s="67"/>
      <c r="BB39" s="67"/>
      <c r="BC39" s="67"/>
      <c r="BD39" s="67"/>
      <c r="BE39" s="67"/>
      <c r="BF39" s="105">
        <v>8</v>
      </c>
      <c r="BG39" s="102"/>
      <c r="BH39" s="101"/>
      <c r="BI39" s="106" t="s">
        <v>205</v>
      </c>
      <c r="BJ39" s="107"/>
      <c r="BK39" s="106" t="s">
        <v>430</v>
      </c>
      <c r="BL39" s="107"/>
      <c r="BM39" s="106" t="s">
        <v>430</v>
      </c>
      <c r="BN39" s="107"/>
      <c r="BO39" s="99" t="s">
        <v>200</v>
      </c>
      <c r="BP39" s="100"/>
      <c r="BQ39" s="100"/>
      <c r="BR39" s="100"/>
      <c r="BS39" s="100"/>
      <c r="BT39" s="101"/>
      <c r="BU39" s="99" t="s">
        <v>200</v>
      </c>
      <c r="BV39" s="100"/>
      <c r="BW39" s="100"/>
      <c r="BX39" s="100"/>
      <c r="BY39" s="101"/>
      <c r="BZ39" s="636" t="s">
        <v>200</v>
      </c>
      <c r="CA39" s="637"/>
      <c r="CB39" s="637"/>
      <c r="CC39" s="637"/>
      <c r="CD39" s="637"/>
      <c r="CE39" s="637"/>
      <c r="CF39" s="637"/>
      <c r="CG39" s="637"/>
      <c r="CH39" s="638"/>
      <c r="CI39" s="636" t="s">
        <v>203</v>
      </c>
      <c r="CJ39" s="637"/>
      <c r="CK39" s="637"/>
      <c r="CL39" s="637"/>
      <c r="CM39" s="637"/>
      <c r="CN39" s="637"/>
      <c r="CO39" s="637"/>
      <c r="CP39" s="637"/>
      <c r="CQ39" s="637"/>
      <c r="CR39" s="638"/>
      <c r="CS39" s="366" t="s">
        <v>499</v>
      </c>
      <c r="CT39" s="103"/>
      <c r="CU39" s="97"/>
      <c r="CV39" s="97"/>
      <c r="CW39" s="97"/>
      <c r="CX39" s="97"/>
      <c r="CY39" s="97"/>
      <c r="CZ39" s="97"/>
      <c r="DA39" s="97"/>
      <c r="DB39" s="97"/>
      <c r="DC39" s="97"/>
      <c r="DD39" s="97"/>
      <c r="DE39" s="97"/>
      <c r="DF39" s="97"/>
      <c r="DG39" s="97"/>
      <c r="DH39" s="97"/>
      <c r="DI39" s="97"/>
      <c r="DJ39" s="97"/>
      <c r="DK39" s="97"/>
      <c r="DL39" s="97"/>
      <c r="DM39" s="97"/>
      <c r="DN39" s="97"/>
      <c r="DO39" s="97"/>
      <c r="DP39" s="367"/>
      <c r="DQ39" s="367"/>
      <c r="DR39" s="367"/>
      <c r="DS39" s="367"/>
      <c r="DT39" s="97"/>
      <c r="DU39" s="97"/>
      <c r="DV39" s="97"/>
      <c r="DW39" s="97"/>
      <c r="DX39" s="98"/>
      <c r="DY39" s="237"/>
      <c r="DZ39" s="237"/>
      <c r="EA39" s="237"/>
      <c r="EB39" s="237"/>
      <c r="EC39" s="237"/>
      <c r="ED39" s="237"/>
      <c r="EE39" s="237"/>
      <c r="EF39" s="237"/>
      <c r="EG39" s="237"/>
      <c r="EH39" s="238"/>
      <c r="EI39" s="251"/>
      <c r="EJ39" s="251"/>
      <c r="EK39" s="251"/>
      <c r="EL39" s="251"/>
      <c r="EM39" s="251"/>
      <c r="EN39" s="248"/>
      <c r="EO39" s="248"/>
      <c r="EP39" s="248"/>
      <c r="EQ39" s="248"/>
      <c r="ER39" s="248"/>
      <c r="ES39" s="248"/>
      <c r="ET39" s="248"/>
      <c r="EU39" s="248"/>
      <c r="EV39" s="249"/>
      <c r="EW39" s="249"/>
      <c r="EX39" s="249"/>
      <c r="EY39" s="249"/>
      <c r="EZ39" s="249"/>
      <c r="FA39" s="249"/>
      <c r="FB39" s="249"/>
      <c r="FC39" s="248"/>
      <c r="FD39" s="248"/>
      <c r="FE39" s="248"/>
      <c r="FF39" s="248"/>
      <c r="FG39" s="248"/>
      <c r="FH39" s="248"/>
      <c r="FI39" s="248"/>
      <c r="FJ39" s="248"/>
      <c r="FK39" s="248"/>
      <c r="FL39" s="249"/>
      <c r="FM39" s="248"/>
      <c r="FN39" s="248"/>
      <c r="FO39" s="248"/>
      <c r="FP39" s="248"/>
      <c r="FQ39" s="249"/>
      <c r="FR39" s="169"/>
      <c r="FS39" s="169"/>
      <c r="FT39" s="169"/>
      <c r="FU39" s="169"/>
      <c r="FV39" s="169"/>
      <c r="FW39" s="169"/>
      <c r="FX39" s="169"/>
      <c r="FY39" s="169"/>
    </row>
    <row r="40" spans="1:181" s="64" customFormat="1" ht="12.75" customHeight="1" x14ac:dyDescent="0.15">
      <c r="A40" s="636">
        <v>39</v>
      </c>
      <c r="B40" s="791"/>
      <c r="C40" s="95"/>
      <c r="D40" s="96"/>
      <c r="E40" s="96"/>
      <c r="F40" s="96"/>
      <c r="G40" s="97"/>
      <c r="H40" s="98"/>
      <c r="I40" s="365" t="s">
        <v>500</v>
      </c>
      <c r="J40" s="97"/>
      <c r="K40" s="97"/>
      <c r="L40" s="97"/>
      <c r="M40" s="97"/>
      <c r="N40" s="97"/>
      <c r="O40" s="97"/>
      <c r="P40" s="97"/>
      <c r="Q40" s="97"/>
      <c r="R40" s="97"/>
      <c r="S40" s="97"/>
      <c r="T40" s="97"/>
      <c r="U40" s="97"/>
      <c r="V40" s="97"/>
      <c r="W40" s="97"/>
      <c r="X40" s="97"/>
      <c r="Y40" s="104"/>
      <c r="Z40" s="97"/>
      <c r="AA40" s="97"/>
      <c r="AB40" s="97"/>
      <c r="AC40" s="97"/>
      <c r="AD40" s="97"/>
      <c r="AE40" s="97"/>
      <c r="AF40" s="97"/>
      <c r="AG40" s="98"/>
      <c r="AH40" s="100" t="s">
        <v>200</v>
      </c>
      <c r="AI40" s="100"/>
      <c r="AJ40" s="100"/>
      <c r="AK40" s="100"/>
      <c r="AL40" s="100"/>
      <c r="AM40" s="100"/>
      <c r="AN40" s="100"/>
      <c r="AO40" s="99" t="s">
        <v>202</v>
      </c>
      <c r="AP40" s="100"/>
      <c r="AQ40" s="100"/>
      <c r="AR40" s="101"/>
      <c r="AS40" s="100">
        <v>150</v>
      </c>
      <c r="AT40" s="100"/>
      <c r="AU40" s="100"/>
      <c r="AV40" s="99" t="s">
        <v>203</v>
      </c>
      <c r="AW40" s="100"/>
      <c r="AX40" s="101"/>
      <c r="AY40" s="100" t="s">
        <v>200</v>
      </c>
      <c r="AZ40" s="100"/>
      <c r="BA40" s="100"/>
      <c r="BB40" s="100"/>
      <c r="BC40" s="100"/>
      <c r="BD40" s="100"/>
      <c r="BE40" s="100"/>
      <c r="BF40" s="105">
        <v>8</v>
      </c>
      <c r="BG40" s="102"/>
      <c r="BH40" s="101"/>
      <c r="BI40" s="106" t="s">
        <v>205</v>
      </c>
      <c r="BJ40" s="107"/>
      <c r="BK40" s="106" t="s">
        <v>430</v>
      </c>
      <c r="BL40" s="107"/>
      <c r="BM40" s="106" t="s">
        <v>430</v>
      </c>
      <c r="BN40" s="107"/>
      <c r="BO40" s="99" t="s">
        <v>200</v>
      </c>
      <c r="BP40" s="100"/>
      <c r="BQ40" s="100"/>
      <c r="BR40" s="100"/>
      <c r="BS40" s="100"/>
      <c r="BT40" s="101"/>
      <c r="BU40" s="99" t="s">
        <v>200</v>
      </c>
      <c r="BV40" s="100"/>
      <c r="BW40" s="100"/>
      <c r="BX40" s="100"/>
      <c r="BY40" s="101"/>
      <c r="BZ40" s="636" t="s">
        <v>440</v>
      </c>
      <c r="CA40" s="637"/>
      <c r="CB40" s="637"/>
      <c r="CC40" s="637"/>
      <c r="CD40" s="637"/>
      <c r="CE40" s="637"/>
      <c r="CF40" s="637"/>
      <c r="CG40" s="637"/>
      <c r="CH40" s="638"/>
      <c r="CI40" s="636" t="s">
        <v>222</v>
      </c>
      <c r="CJ40" s="637"/>
      <c r="CK40" s="637"/>
      <c r="CL40" s="637"/>
      <c r="CM40" s="637"/>
      <c r="CN40" s="637"/>
      <c r="CO40" s="637"/>
      <c r="CP40" s="637"/>
      <c r="CQ40" s="637"/>
      <c r="CR40" s="638"/>
      <c r="CS40" s="366" t="s">
        <v>595</v>
      </c>
      <c r="CT40" s="103"/>
      <c r="CU40" s="97"/>
      <c r="CV40" s="97"/>
      <c r="CW40" s="97"/>
      <c r="CX40" s="97"/>
      <c r="CY40" s="97"/>
      <c r="CZ40" s="97"/>
      <c r="DA40" s="97"/>
      <c r="DB40" s="97"/>
      <c r="DC40" s="97"/>
      <c r="DD40" s="97"/>
      <c r="DE40" s="97"/>
      <c r="DF40" s="97"/>
      <c r="DG40" s="97"/>
      <c r="DH40" s="97"/>
      <c r="DI40" s="97"/>
      <c r="DJ40" s="97"/>
      <c r="DK40" s="97"/>
      <c r="DL40" s="97"/>
      <c r="DM40" s="97"/>
      <c r="DN40" s="97"/>
      <c r="DO40" s="97"/>
      <c r="DP40" s="367"/>
      <c r="DQ40" s="367"/>
      <c r="DR40" s="367"/>
      <c r="DS40" s="367"/>
      <c r="DT40" s="97"/>
      <c r="DU40" s="97"/>
      <c r="DV40" s="97"/>
      <c r="DW40" s="97"/>
      <c r="DX40" s="98"/>
      <c r="DY40" s="237"/>
      <c r="DZ40" s="237"/>
      <c r="EA40" s="237"/>
      <c r="EB40" s="237"/>
      <c r="EC40" s="237"/>
      <c r="ED40" s="237"/>
      <c r="EE40" s="237"/>
      <c r="EF40" s="237"/>
      <c r="EG40" s="237"/>
      <c r="EH40" s="238"/>
      <c r="EI40" s="248"/>
      <c r="EJ40" s="248"/>
      <c r="EK40" s="248"/>
      <c r="EL40" s="248"/>
      <c r="EM40" s="248"/>
      <c r="EN40" s="248"/>
      <c r="EO40" s="248"/>
      <c r="EP40" s="248"/>
      <c r="EQ40" s="248"/>
      <c r="ER40" s="248"/>
      <c r="ES40" s="248"/>
      <c r="ET40" s="248"/>
      <c r="EU40" s="248"/>
      <c r="EV40" s="249"/>
      <c r="EW40" s="249"/>
      <c r="EX40" s="249"/>
      <c r="EY40" s="249"/>
      <c r="EZ40" s="249"/>
      <c r="FA40" s="249"/>
      <c r="FB40" s="249"/>
      <c r="FC40" s="248"/>
      <c r="FD40" s="248"/>
      <c r="FE40" s="248"/>
      <c r="FF40" s="248"/>
      <c r="FG40" s="248"/>
      <c r="FH40" s="248"/>
      <c r="FI40" s="248"/>
      <c r="FJ40" s="248"/>
      <c r="FK40" s="248"/>
      <c r="FL40" s="249"/>
      <c r="FM40" s="248"/>
      <c r="FN40" s="248"/>
      <c r="FO40" s="248"/>
      <c r="FP40" s="248"/>
      <c r="FQ40" s="249"/>
      <c r="FR40" s="169"/>
      <c r="FS40" s="169"/>
      <c r="FT40" s="169"/>
      <c r="FU40" s="169"/>
      <c r="FV40" s="169"/>
      <c r="FW40" s="169"/>
      <c r="FX40" s="169"/>
      <c r="FY40" s="169"/>
    </row>
    <row r="41" spans="1:181" s="64" customFormat="1" ht="12.75" customHeight="1" x14ac:dyDescent="0.15">
      <c r="A41" s="636">
        <v>40</v>
      </c>
      <c r="B41" s="791"/>
      <c r="C41" s="95"/>
      <c r="D41" s="96"/>
      <c r="E41" s="96"/>
      <c r="F41" s="96"/>
      <c r="G41" s="97"/>
      <c r="H41" s="98"/>
      <c r="I41" s="97" t="s">
        <v>501</v>
      </c>
      <c r="J41" s="97"/>
      <c r="K41" s="97"/>
      <c r="L41" s="97"/>
      <c r="M41" s="97"/>
      <c r="N41" s="97"/>
      <c r="O41" s="97"/>
      <c r="P41" s="97"/>
      <c r="Q41" s="97"/>
      <c r="R41" s="97"/>
      <c r="S41" s="97"/>
      <c r="T41" s="97"/>
      <c r="U41" s="97"/>
      <c r="V41" s="97"/>
      <c r="W41" s="97"/>
      <c r="X41" s="97"/>
      <c r="Y41" s="104"/>
      <c r="Z41" s="97"/>
      <c r="AA41" s="97"/>
      <c r="AB41" s="97"/>
      <c r="AC41" s="97"/>
      <c r="AD41" s="97"/>
      <c r="AE41" s="97"/>
      <c r="AF41" s="97"/>
      <c r="AG41" s="98"/>
      <c r="AH41" s="100" t="s">
        <v>200</v>
      </c>
      <c r="AI41" s="100"/>
      <c r="AJ41" s="100"/>
      <c r="AK41" s="100"/>
      <c r="AL41" s="100"/>
      <c r="AM41" s="100"/>
      <c r="AN41" s="100"/>
      <c r="AO41" s="99" t="s">
        <v>489</v>
      </c>
      <c r="AP41" s="100"/>
      <c r="AQ41" s="100"/>
      <c r="AR41" s="101"/>
      <c r="AS41" s="100">
        <f>LEN(CS41)-2</f>
        <v>13</v>
      </c>
      <c r="AT41" s="100"/>
      <c r="AU41" s="100"/>
      <c r="AV41" s="99" t="s">
        <v>200</v>
      </c>
      <c r="AW41" s="100"/>
      <c r="AX41" s="101"/>
      <c r="AY41" s="103" t="s">
        <v>204</v>
      </c>
      <c r="AZ41" s="103"/>
      <c r="BA41" s="67"/>
      <c r="BB41" s="67"/>
      <c r="BC41" s="67"/>
      <c r="BD41" s="67"/>
      <c r="BE41" s="67"/>
      <c r="BF41" s="105">
        <v>8</v>
      </c>
      <c r="BG41" s="102"/>
      <c r="BH41" s="101"/>
      <c r="BI41" s="106" t="s">
        <v>205</v>
      </c>
      <c r="BJ41" s="107"/>
      <c r="BK41" s="106" t="s">
        <v>430</v>
      </c>
      <c r="BL41" s="107"/>
      <c r="BM41" s="106" t="s">
        <v>430</v>
      </c>
      <c r="BN41" s="107"/>
      <c r="BO41" s="99" t="s">
        <v>200</v>
      </c>
      <c r="BP41" s="100"/>
      <c r="BQ41" s="100"/>
      <c r="BR41" s="100"/>
      <c r="BS41" s="100"/>
      <c r="BT41" s="101"/>
      <c r="BU41" s="99" t="s">
        <v>200</v>
      </c>
      <c r="BV41" s="100"/>
      <c r="BW41" s="100"/>
      <c r="BX41" s="100"/>
      <c r="BY41" s="101"/>
      <c r="BZ41" s="636" t="s">
        <v>200</v>
      </c>
      <c r="CA41" s="637"/>
      <c r="CB41" s="637"/>
      <c r="CC41" s="637"/>
      <c r="CD41" s="637"/>
      <c r="CE41" s="637"/>
      <c r="CF41" s="637"/>
      <c r="CG41" s="637"/>
      <c r="CH41" s="638"/>
      <c r="CI41" s="636" t="s">
        <v>203</v>
      </c>
      <c r="CJ41" s="637"/>
      <c r="CK41" s="637"/>
      <c r="CL41" s="637"/>
      <c r="CM41" s="637"/>
      <c r="CN41" s="637"/>
      <c r="CO41" s="637"/>
      <c r="CP41" s="637"/>
      <c r="CQ41" s="637"/>
      <c r="CR41" s="638"/>
      <c r="CS41" s="366" t="s">
        <v>502</v>
      </c>
      <c r="CT41" s="103"/>
      <c r="CU41" s="97"/>
      <c r="CV41" s="97"/>
      <c r="CW41" s="97"/>
      <c r="CX41" s="97"/>
      <c r="CY41" s="97"/>
      <c r="CZ41" s="97"/>
      <c r="DA41" s="97"/>
      <c r="DB41" s="97"/>
      <c r="DC41" s="97"/>
      <c r="DD41" s="97"/>
      <c r="DE41" s="97"/>
      <c r="DF41" s="97"/>
      <c r="DG41" s="97"/>
      <c r="DH41" s="97"/>
      <c r="DI41" s="97"/>
      <c r="DJ41" s="97"/>
      <c r="DK41" s="97"/>
      <c r="DL41" s="97"/>
      <c r="DM41" s="97"/>
      <c r="DN41" s="97"/>
      <c r="DO41" s="97"/>
      <c r="DP41" s="367"/>
      <c r="DQ41" s="367"/>
      <c r="DR41" s="367"/>
      <c r="DS41" s="367"/>
      <c r="DT41" s="97"/>
      <c r="DU41" s="97"/>
      <c r="DV41" s="97"/>
      <c r="DW41" s="97"/>
      <c r="DX41" s="98"/>
      <c r="DY41" s="237"/>
      <c r="DZ41" s="237"/>
      <c r="EA41" s="237"/>
      <c r="EB41" s="237"/>
      <c r="EC41" s="237"/>
      <c r="ED41" s="237"/>
      <c r="EE41" s="237"/>
      <c r="EF41" s="237"/>
      <c r="EG41" s="237"/>
      <c r="EH41" s="238"/>
      <c r="EI41" s="248"/>
      <c r="EJ41" s="248"/>
      <c r="EK41" s="248"/>
      <c r="EL41" s="248"/>
      <c r="EM41" s="248"/>
      <c r="EN41" s="248"/>
      <c r="EO41" s="248"/>
      <c r="EP41" s="248"/>
      <c r="EQ41" s="248"/>
      <c r="ER41" s="248"/>
      <c r="ES41" s="248"/>
      <c r="ET41" s="248"/>
      <c r="EU41" s="248"/>
      <c r="EV41" s="249"/>
      <c r="EW41" s="249"/>
      <c r="EX41" s="249"/>
      <c r="EY41" s="249"/>
      <c r="EZ41" s="249"/>
      <c r="FA41" s="249"/>
      <c r="FB41" s="249"/>
      <c r="FC41" s="248"/>
      <c r="FD41" s="248"/>
      <c r="FE41" s="248"/>
      <c r="FF41" s="248"/>
      <c r="FG41" s="248"/>
      <c r="FH41" s="248"/>
      <c r="FI41" s="248"/>
      <c r="FJ41" s="248"/>
      <c r="FK41" s="248"/>
      <c r="FL41" s="249"/>
      <c r="FM41" s="248"/>
      <c r="FN41" s="248"/>
      <c r="FO41" s="248"/>
      <c r="FP41" s="248"/>
      <c r="FQ41" s="249"/>
      <c r="FR41" s="169"/>
      <c r="FS41" s="169"/>
      <c r="FT41" s="169"/>
      <c r="FU41" s="169"/>
      <c r="FV41" s="169"/>
      <c r="FW41" s="169"/>
      <c r="FX41" s="169"/>
      <c r="FY41" s="169"/>
    </row>
    <row r="42" spans="1:181" s="64" customFormat="1" ht="12.75" customHeight="1" x14ac:dyDescent="0.15">
      <c r="A42" s="636">
        <v>41</v>
      </c>
      <c r="B42" s="791"/>
      <c r="C42" s="95"/>
      <c r="D42" s="96"/>
      <c r="E42" s="96"/>
      <c r="F42" s="96"/>
      <c r="G42" s="97"/>
      <c r="H42" s="98"/>
      <c r="I42" s="97" t="s">
        <v>503</v>
      </c>
      <c r="J42" s="97"/>
      <c r="K42" s="97"/>
      <c r="L42" s="97"/>
      <c r="M42" s="97"/>
      <c r="N42" s="97"/>
      <c r="O42" s="97"/>
      <c r="P42" s="97"/>
      <c r="Q42" s="97"/>
      <c r="R42" s="97"/>
      <c r="S42" s="97"/>
      <c r="T42" s="97"/>
      <c r="U42" s="97"/>
      <c r="V42" s="97"/>
      <c r="W42" s="97"/>
      <c r="X42" s="97"/>
      <c r="Y42" s="104"/>
      <c r="Z42" s="97"/>
      <c r="AA42" s="97"/>
      <c r="AB42" s="97"/>
      <c r="AC42" s="97"/>
      <c r="AD42" s="97"/>
      <c r="AE42" s="97"/>
      <c r="AF42" s="97"/>
      <c r="AG42" s="98"/>
      <c r="AH42" s="100" t="s">
        <v>200</v>
      </c>
      <c r="AI42" s="100"/>
      <c r="AJ42" s="100"/>
      <c r="AK42" s="100"/>
      <c r="AL42" s="100"/>
      <c r="AM42" s="100"/>
      <c r="AN42" s="100"/>
      <c r="AO42" s="99" t="s">
        <v>427</v>
      </c>
      <c r="AP42" s="100"/>
      <c r="AQ42" s="100"/>
      <c r="AR42" s="101"/>
      <c r="AS42" s="100">
        <v>14</v>
      </c>
      <c r="AT42" s="100"/>
      <c r="AU42" s="100"/>
      <c r="AV42" s="99" t="s">
        <v>203</v>
      </c>
      <c r="AW42" s="100"/>
      <c r="AX42" s="101"/>
      <c r="AY42" s="100" t="s">
        <v>200</v>
      </c>
      <c r="AZ42" s="100"/>
      <c r="BA42" s="100"/>
      <c r="BB42" s="100"/>
      <c r="BC42" s="100"/>
      <c r="BD42" s="100"/>
      <c r="BE42" s="100"/>
      <c r="BF42" s="105">
        <v>8</v>
      </c>
      <c r="BG42" s="102"/>
      <c r="BH42" s="101"/>
      <c r="BI42" s="106" t="s">
        <v>205</v>
      </c>
      <c r="BJ42" s="107"/>
      <c r="BK42" s="106" t="s">
        <v>430</v>
      </c>
      <c r="BL42" s="107"/>
      <c r="BM42" s="106" t="s">
        <v>430</v>
      </c>
      <c r="BN42" s="107"/>
      <c r="BO42" s="99" t="s">
        <v>200</v>
      </c>
      <c r="BP42" s="100"/>
      <c r="BQ42" s="100"/>
      <c r="BR42" s="100"/>
      <c r="BS42" s="100"/>
      <c r="BT42" s="101"/>
      <c r="BU42" s="99" t="s">
        <v>200</v>
      </c>
      <c r="BV42" s="100"/>
      <c r="BW42" s="100"/>
      <c r="BX42" s="100"/>
      <c r="BY42" s="101"/>
      <c r="BZ42" s="636" t="s">
        <v>496</v>
      </c>
      <c r="CA42" s="637"/>
      <c r="CB42" s="637"/>
      <c r="CC42" s="637"/>
      <c r="CD42" s="637"/>
      <c r="CE42" s="637"/>
      <c r="CF42" s="637"/>
      <c r="CG42" s="637"/>
      <c r="CH42" s="638"/>
      <c r="CI42" s="636" t="s">
        <v>504</v>
      </c>
      <c r="CJ42" s="637"/>
      <c r="CK42" s="637"/>
      <c r="CL42" s="637"/>
      <c r="CM42" s="637"/>
      <c r="CN42" s="637"/>
      <c r="CO42" s="637"/>
      <c r="CP42" s="637"/>
      <c r="CQ42" s="637"/>
      <c r="CR42" s="638"/>
      <c r="CS42" s="795" t="s">
        <v>505</v>
      </c>
      <c r="CT42" s="496"/>
      <c r="CU42" s="496"/>
      <c r="CV42" s="496"/>
      <c r="CW42" s="496"/>
      <c r="CX42" s="496"/>
      <c r="CY42" s="496"/>
      <c r="CZ42" s="496"/>
      <c r="DA42" s="496"/>
      <c r="DB42" s="496"/>
      <c r="DC42" s="496"/>
      <c r="DD42" s="496"/>
      <c r="DE42" s="496"/>
      <c r="DF42" s="496"/>
      <c r="DG42" s="496"/>
      <c r="DH42" s="496"/>
      <c r="DI42" s="496"/>
      <c r="DJ42" s="496"/>
      <c r="DK42" s="496"/>
      <c r="DL42" s="496"/>
      <c r="DM42" s="496"/>
      <c r="DN42" s="496"/>
      <c r="DO42" s="496"/>
      <c r="DP42" s="496"/>
      <c r="DQ42" s="496"/>
      <c r="DR42" s="496"/>
      <c r="DS42" s="496"/>
      <c r="DT42" s="496"/>
      <c r="DU42" s="496"/>
      <c r="DV42" s="496"/>
      <c r="DW42" s="496"/>
      <c r="DX42" s="497"/>
      <c r="DY42" s="237"/>
      <c r="DZ42" s="237"/>
      <c r="EA42" s="237"/>
      <c r="EB42" s="237"/>
      <c r="EC42" s="237"/>
      <c r="ED42" s="237"/>
      <c r="EE42" s="237"/>
      <c r="EF42" s="237"/>
      <c r="EG42" s="237"/>
      <c r="EH42" s="238"/>
      <c r="EI42" s="248"/>
      <c r="EJ42" s="248"/>
      <c r="EK42" s="248"/>
      <c r="EL42" s="248"/>
      <c r="EM42" s="248"/>
      <c r="EN42" s="169"/>
      <c r="EO42" s="169"/>
      <c r="EP42" s="169"/>
      <c r="EQ42" s="169"/>
      <c r="ER42" s="248"/>
      <c r="ES42" s="248"/>
      <c r="ET42" s="248"/>
      <c r="EU42" s="248"/>
      <c r="EV42" s="249"/>
      <c r="EW42" s="249"/>
      <c r="EX42" s="249"/>
      <c r="EY42" s="249"/>
      <c r="EZ42" s="249"/>
      <c r="FA42" s="249"/>
      <c r="FB42" s="249"/>
      <c r="FC42" s="248"/>
      <c r="FD42" s="248"/>
      <c r="FE42" s="249"/>
      <c r="FF42" s="249"/>
      <c r="FG42" s="248"/>
      <c r="FH42" s="169"/>
      <c r="FI42" s="169"/>
      <c r="FJ42" s="169"/>
      <c r="FK42" s="169"/>
      <c r="FL42" s="169"/>
      <c r="FM42" s="169"/>
      <c r="FN42" s="169"/>
      <c r="FO42" s="169"/>
      <c r="FP42" s="169"/>
      <c r="FQ42" s="169"/>
      <c r="FR42" s="169"/>
      <c r="FS42" s="169"/>
      <c r="FT42" s="169"/>
      <c r="FU42" s="169"/>
      <c r="FV42" s="169"/>
      <c r="FW42" s="169"/>
      <c r="FX42" s="169"/>
      <c r="FY42" s="169"/>
    </row>
    <row r="43" spans="1:181" s="64" customFormat="1" ht="12.75" customHeight="1" x14ac:dyDescent="0.15">
      <c r="A43" s="636">
        <v>42</v>
      </c>
      <c r="B43" s="791"/>
      <c r="C43" s="95"/>
      <c r="D43" s="96"/>
      <c r="E43" s="96"/>
      <c r="F43" s="96"/>
      <c r="G43" s="97"/>
      <c r="H43" s="98"/>
      <c r="I43" s="792" t="s">
        <v>506</v>
      </c>
      <c r="J43" s="793"/>
      <c r="K43" s="793"/>
      <c r="L43" s="793"/>
      <c r="M43" s="793"/>
      <c r="N43" s="793"/>
      <c r="O43" s="793"/>
      <c r="P43" s="793"/>
      <c r="Q43" s="793"/>
      <c r="R43" s="793"/>
      <c r="S43" s="793"/>
      <c r="T43" s="793"/>
      <c r="U43" s="793"/>
      <c r="V43" s="793"/>
      <c r="W43" s="793"/>
      <c r="X43" s="794"/>
      <c r="Y43" s="104"/>
      <c r="Z43" s="97"/>
      <c r="AA43" s="97"/>
      <c r="AB43" s="97"/>
      <c r="AC43" s="97"/>
      <c r="AD43" s="97"/>
      <c r="AE43" s="97"/>
      <c r="AF43" s="97"/>
      <c r="AG43" s="98"/>
      <c r="AH43" s="100" t="s">
        <v>200</v>
      </c>
      <c r="AI43" s="100"/>
      <c r="AJ43" s="100"/>
      <c r="AK43" s="100"/>
      <c r="AL43" s="100"/>
      <c r="AM43" s="100"/>
      <c r="AN43" s="100"/>
      <c r="AO43" s="99" t="s">
        <v>489</v>
      </c>
      <c r="AP43" s="100"/>
      <c r="AQ43" s="100"/>
      <c r="AR43" s="101"/>
      <c r="AS43" s="100">
        <f>LEN(CS43)-2</f>
        <v>7</v>
      </c>
      <c r="AT43" s="100"/>
      <c r="AU43" s="100"/>
      <c r="AV43" s="99" t="s">
        <v>200</v>
      </c>
      <c r="AW43" s="100"/>
      <c r="AX43" s="101"/>
      <c r="AY43" s="103" t="s">
        <v>204</v>
      </c>
      <c r="AZ43" s="103"/>
      <c r="BA43" s="67"/>
      <c r="BB43" s="67"/>
      <c r="BC43" s="67"/>
      <c r="BD43" s="67"/>
      <c r="BE43" s="67"/>
      <c r="BF43" s="105">
        <v>8</v>
      </c>
      <c r="BG43" s="102"/>
      <c r="BH43" s="101"/>
      <c r="BI43" s="106" t="s">
        <v>205</v>
      </c>
      <c r="BJ43" s="107"/>
      <c r="BK43" s="106" t="s">
        <v>430</v>
      </c>
      <c r="BL43" s="107"/>
      <c r="BM43" s="106" t="s">
        <v>430</v>
      </c>
      <c r="BN43" s="107"/>
      <c r="BO43" s="99" t="s">
        <v>200</v>
      </c>
      <c r="BP43" s="100"/>
      <c r="BQ43" s="100"/>
      <c r="BR43" s="100"/>
      <c r="BS43" s="100"/>
      <c r="BT43" s="101"/>
      <c r="BU43" s="99" t="s">
        <v>200</v>
      </c>
      <c r="BV43" s="100"/>
      <c r="BW43" s="100"/>
      <c r="BX43" s="100"/>
      <c r="BY43" s="101"/>
      <c r="BZ43" s="636" t="s">
        <v>200</v>
      </c>
      <c r="CA43" s="637"/>
      <c r="CB43" s="637"/>
      <c r="CC43" s="637"/>
      <c r="CD43" s="637"/>
      <c r="CE43" s="637"/>
      <c r="CF43" s="637"/>
      <c r="CG43" s="637"/>
      <c r="CH43" s="638"/>
      <c r="CI43" s="636" t="s">
        <v>203</v>
      </c>
      <c r="CJ43" s="637"/>
      <c r="CK43" s="637"/>
      <c r="CL43" s="637"/>
      <c r="CM43" s="637"/>
      <c r="CN43" s="637"/>
      <c r="CO43" s="637"/>
      <c r="CP43" s="637"/>
      <c r="CQ43" s="637"/>
      <c r="CR43" s="638"/>
      <c r="CS43" s="366" t="s">
        <v>507</v>
      </c>
      <c r="CT43" s="103"/>
      <c r="CU43" s="97"/>
      <c r="CV43" s="97"/>
      <c r="CW43" s="97"/>
      <c r="CX43" s="97"/>
      <c r="CY43" s="97"/>
      <c r="CZ43" s="97"/>
      <c r="DA43" s="97"/>
      <c r="DB43" s="97"/>
      <c r="DC43" s="97"/>
      <c r="DD43" s="97"/>
      <c r="DE43" s="97"/>
      <c r="DF43" s="97"/>
      <c r="DG43" s="97"/>
      <c r="DH43" s="97"/>
      <c r="DI43" s="97"/>
      <c r="DJ43" s="97"/>
      <c r="DK43" s="97"/>
      <c r="DL43" s="97"/>
      <c r="DM43" s="97"/>
      <c r="DN43" s="97"/>
      <c r="DO43" s="97"/>
      <c r="DP43" s="367"/>
      <c r="DQ43" s="367"/>
      <c r="DR43" s="367"/>
      <c r="DS43" s="367"/>
      <c r="DT43" s="97"/>
      <c r="DU43" s="97"/>
      <c r="DV43" s="97"/>
      <c r="DW43" s="97"/>
      <c r="DX43" s="98"/>
      <c r="DY43" s="237"/>
      <c r="DZ43" s="237"/>
      <c r="EA43" s="237"/>
      <c r="EB43" s="237"/>
      <c r="EC43" s="237"/>
      <c r="ED43" s="237"/>
      <c r="EE43" s="237"/>
      <c r="EF43" s="237"/>
      <c r="EG43" s="237"/>
      <c r="EH43" s="238"/>
      <c r="EI43" s="251"/>
      <c r="EJ43" s="251"/>
      <c r="EK43" s="251"/>
      <c r="EL43" s="251"/>
      <c r="EM43" s="251"/>
      <c r="EN43" s="248"/>
      <c r="EO43" s="248"/>
      <c r="EP43" s="248"/>
      <c r="EQ43" s="248"/>
      <c r="ER43" s="248"/>
      <c r="ES43" s="248"/>
      <c r="ET43" s="248"/>
      <c r="EU43" s="248"/>
      <c r="EV43" s="249"/>
      <c r="EW43" s="249"/>
      <c r="EX43" s="249"/>
      <c r="EY43" s="249"/>
      <c r="EZ43" s="249"/>
      <c r="FA43" s="249"/>
      <c r="FB43" s="249"/>
      <c r="FC43" s="248"/>
      <c r="FD43" s="248"/>
      <c r="FE43" s="248"/>
      <c r="FF43" s="248"/>
      <c r="FG43" s="248"/>
      <c r="FH43" s="248"/>
      <c r="FI43" s="248"/>
      <c r="FJ43" s="248"/>
      <c r="FK43" s="248"/>
      <c r="FL43" s="249"/>
      <c r="FM43" s="248"/>
      <c r="FN43" s="248"/>
      <c r="FO43" s="248"/>
      <c r="FP43" s="248"/>
      <c r="FQ43" s="249"/>
      <c r="FR43" s="169"/>
      <c r="FS43" s="169"/>
      <c r="FT43" s="169"/>
      <c r="FU43" s="169"/>
      <c r="FV43" s="169"/>
      <c r="FW43" s="169"/>
      <c r="FX43" s="169"/>
      <c r="FY43" s="169"/>
    </row>
    <row r="44" spans="1:181" s="64" customFormat="1" ht="12.75" customHeight="1" x14ac:dyDescent="0.15">
      <c r="A44" s="636">
        <v>43</v>
      </c>
      <c r="B44" s="791"/>
      <c r="C44" s="95"/>
      <c r="D44" s="96"/>
      <c r="E44" s="96"/>
      <c r="F44" s="96"/>
      <c r="G44" s="97"/>
      <c r="H44" s="98"/>
      <c r="I44" s="97" t="s">
        <v>306</v>
      </c>
      <c r="J44" s="97"/>
      <c r="K44" s="97"/>
      <c r="L44" s="97"/>
      <c r="M44" s="97"/>
      <c r="N44" s="97"/>
      <c r="O44" s="97"/>
      <c r="P44" s="97"/>
      <c r="Q44" s="97"/>
      <c r="R44" s="97"/>
      <c r="S44" s="97"/>
      <c r="T44" s="97"/>
      <c r="U44" s="97"/>
      <c r="V44" s="97"/>
      <c r="W44" s="97"/>
      <c r="X44" s="97"/>
      <c r="Y44" s="104"/>
      <c r="Z44" s="97"/>
      <c r="AA44" s="97"/>
      <c r="AB44" s="97"/>
      <c r="AC44" s="97"/>
      <c r="AD44" s="97"/>
      <c r="AE44" s="97"/>
      <c r="AF44" s="97"/>
      <c r="AG44" s="98"/>
      <c r="AH44" s="100" t="s">
        <v>200</v>
      </c>
      <c r="AI44" s="100"/>
      <c r="AJ44" s="100"/>
      <c r="AK44" s="100"/>
      <c r="AL44" s="100"/>
      <c r="AM44" s="100"/>
      <c r="AN44" s="100"/>
      <c r="AO44" s="99" t="s">
        <v>432</v>
      </c>
      <c r="AP44" s="100"/>
      <c r="AQ44" s="100"/>
      <c r="AR44" s="101"/>
      <c r="AS44" s="100">
        <v>10</v>
      </c>
      <c r="AT44" s="100"/>
      <c r="AU44" s="100"/>
      <c r="AV44" s="99" t="s">
        <v>203</v>
      </c>
      <c r="AW44" s="100"/>
      <c r="AX44" s="101"/>
      <c r="AY44" s="100" t="s">
        <v>200</v>
      </c>
      <c r="AZ44" s="100"/>
      <c r="BA44" s="100"/>
      <c r="BB44" s="100"/>
      <c r="BC44" s="100"/>
      <c r="BD44" s="100"/>
      <c r="BE44" s="100"/>
      <c r="BF44" s="105">
        <v>8</v>
      </c>
      <c r="BG44" s="102"/>
      <c r="BH44" s="101"/>
      <c r="BI44" s="106" t="s">
        <v>205</v>
      </c>
      <c r="BJ44" s="107"/>
      <c r="BK44" s="106" t="s">
        <v>430</v>
      </c>
      <c r="BL44" s="107"/>
      <c r="BM44" s="106" t="s">
        <v>430</v>
      </c>
      <c r="BN44" s="107"/>
      <c r="BO44" s="99" t="s">
        <v>200</v>
      </c>
      <c r="BP44" s="100"/>
      <c r="BQ44" s="100"/>
      <c r="BR44" s="100"/>
      <c r="BS44" s="100"/>
      <c r="BT44" s="101"/>
      <c r="BU44" s="99" t="s">
        <v>200</v>
      </c>
      <c r="BV44" s="100"/>
      <c r="BW44" s="100"/>
      <c r="BX44" s="100"/>
      <c r="BY44" s="101"/>
      <c r="BZ44" s="636" t="s">
        <v>433</v>
      </c>
      <c r="CA44" s="637"/>
      <c r="CB44" s="637"/>
      <c r="CC44" s="637"/>
      <c r="CD44" s="637"/>
      <c r="CE44" s="637"/>
      <c r="CF44" s="637"/>
      <c r="CG44" s="637"/>
      <c r="CH44" s="638"/>
      <c r="CI44" s="636" t="s">
        <v>508</v>
      </c>
      <c r="CJ44" s="637"/>
      <c r="CK44" s="637"/>
      <c r="CL44" s="637"/>
      <c r="CM44" s="637"/>
      <c r="CN44" s="637"/>
      <c r="CO44" s="637"/>
      <c r="CP44" s="637"/>
      <c r="CQ44" s="637"/>
      <c r="CR44" s="638"/>
      <c r="CS44" s="795"/>
      <c r="CT44" s="496"/>
      <c r="CU44" s="496"/>
      <c r="CV44" s="496"/>
      <c r="CW44" s="496"/>
      <c r="CX44" s="496"/>
      <c r="CY44" s="496"/>
      <c r="CZ44" s="496"/>
      <c r="DA44" s="496"/>
      <c r="DB44" s="496"/>
      <c r="DC44" s="496"/>
      <c r="DD44" s="496"/>
      <c r="DE44" s="496"/>
      <c r="DF44" s="496"/>
      <c r="DG44" s="496"/>
      <c r="DH44" s="496"/>
      <c r="DI44" s="496"/>
      <c r="DJ44" s="496"/>
      <c r="DK44" s="496"/>
      <c r="DL44" s="496"/>
      <c r="DM44" s="496"/>
      <c r="DN44" s="496"/>
      <c r="DO44" s="496"/>
      <c r="DP44" s="496"/>
      <c r="DQ44" s="496"/>
      <c r="DR44" s="496"/>
      <c r="DS44" s="496"/>
      <c r="DT44" s="496"/>
      <c r="DU44" s="496"/>
      <c r="DV44" s="496"/>
      <c r="DW44" s="496"/>
      <c r="DX44" s="497"/>
      <c r="DY44" s="237"/>
      <c r="DZ44" s="237"/>
      <c r="EA44" s="237"/>
      <c r="EB44" s="237"/>
      <c r="EC44" s="237"/>
      <c r="ED44" s="237"/>
      <c r="EE44" s="237"/>
      <c r="EF44" s="237"/>
      <c r="EG44" s="237"/>
      <c r="EH44" s="238"/>
      <c r="EI44" s="248"/>
      <c r="EJ44" s="248"/>
      <c r="EK44" s="248"/>
      <c r="EL44" s="248"/>
      <c r="EM44" s="248"/>
      <c r="EN44" s="248"/>
      <c r="EO44" s="248"/>
      <c r="EP44" s="248"/>
      <c r="EQ44" s="248"/>
      <c r="ER44" s="248"/>
      <c r="ES44" s="248"/>
      <c r="ET44" s="248"/>
      <c r="EU44" s="248"/>
      <c r="EV44" s="249"/>
      <c r="EW44" s="249"/>
      <c r="EX44" s="249"/>
      <c r="EY44" s="249"/>
      <c r="EZ44" s="249"/>
      <c r="FA44" s="249"/>
      <c r="FB44" s="249"/>
      <c r="FC44" s="248"/>
      <c r="FD44" s="248"/>
      <c r="FE44" s="248"/>
      <c r="FF44" s="248"/>
      <c r="FG44" s="248"/>
      <c r="FH44" s="248"/>
      <c r="FI44" s="248"/>
      <c r="FJ44" s="248"/>
      <c r="FK44" s="248"/>
      <c r="FL44" s="249"/>
      <c r="FM44" s="248"/>
      <c r="FN44" s="248"/>
      <c r="FO44" s="248"/>
      <c r="FP44" s="248"/>
      <c r="FQ44" s="249"/>
      <c r="FR44" s="169"/>
      <c r="FS44" s="169"/>
      <c r="FT44" s="169"/>
      <c r="FU44" s="169"/>
      <c r="FV44" s="169"/>
      <c r="FW44" s="169"/>
      <c r="FX44" s="169"/>
      <c r="FY44" s="169"/>
    </row>
    <row r="45" spans="1:181" s="64" customFormat="1" ht="12.75" customHeight="1" x14ac:dyDescent="0.15">
      <c r="A45" s="636">
        <v>44</v>
      </c>
      <c r="B45" s="791"/>
      <c r="C45" s="95"/>
      <c r="D45" s="96"/>
      <c r="E45" s="96"/>
      <c r="F45" s="96"/>
      <c r="G45" s="97"/>
      <c r="H45" s="98"/>
      <c r="I45" s="97" t="s">
        <v>509</v>
      </c>
      <c r="J45" s="97"/>
      <c r="K45" s="97"/>
      <c r="L45" s="97"/>
      <c r="M45" s="97"/>
      <c r="N45" s="97"/>
      <c r="O45" s="97"/>
      <c r="P45" s="97"/>
      <c r="Q45" s="97"/>
      <c r="R45" s="97"/>
      <c r="S45" s="97"/>
      <c r="T45" s="97"/>
      <c r="U45" s="97"/>
      <c r="V45" s="97"/>
      <c r="W45" s="97"/>
      <c r="X45" s="97"/>
      <c r="Y45" s="104"/>
      <c r="Z45" s="97"/>
      <c r="AA45" s="97"/>
      <c r="AB45" s="97"/>
      <c r="AC45" s="97"/>
      <c r="AD45" s="97"/>
      <c r="AE45" s="97"/>
      <c r="AF45" s="97"/>
      <c r="AG45" s="98"/>
      <c r="AH45" s="100" t="s">
        <v>200</v>
      </c>
      <c r="AI45" s="100"/>
      <c r="AJ45" s="100"/>
      <c r="AK45" s="100"/>
      <c r="AL45" s="100"/>
      <c r="AM45" s="100"/>
      <c r="AN45" s="100"/>
      <c r="AO45" s="99" t="s">
        <v>489</v>
      </c>
      <c r="AP45" s="100"/>
      <c r="AQ45" s="100"/>
      <c r="AR45" s="101"/>
      <c r="AS45" s="100">
        <f>LEN(CS45)-2</f>
        <v>6</v>
      </c>
      <c r="AT45" s="100"/>
      <c r="AU45" s="100"/>
      <c r="AV45" s="99" t="s">
        <v>200</v>
      </c>
      <c r="AW45" s="100"/>
      <c r="AX45" s="101"/>
      <c r="AY45" s="103" t="s">
        <v>204</v>
      </c>
      <c r="AZ45" s="103"/>
      <c r="BA45" s="67"/>
      <c r="BB45" s="67"/>
      <c r="BC45" s="67"/>
      <c r="BD45" s="67"/>
      <c r="BE45" s="67"/>
      <c r="BF45" s="105">
        <v>8</v>
      </c>
      <c r="BG45" s="102"/>
      <c r="BH45" s="101"/>
      <c r="BI45" s="106" t="s">
        <v>205</v>
      </c>
      <c r="BJ45" s="107"/>
      <c r="BK45" s="106" t="s">
        <v>430</v>
      </c>
      <c r="BL45" s="107"/>
      <c r="BM45" s="106" t="s">
        <v>430</v>
      </c>
      <c r="BN45" s="107"/>
      <c r="BO45" s="99" t="s">
        <v>200</v>
      </c>
      <c r="BP45" s="100"/>
      <c r="BQ45" s="100"/>
      <c r="BR45" s="100"/>
      <c r="BS45" s="100"/>
      <c r="BT45" s="101"/>
      <c r="BU45" s="99" t="s">
        <v>200</v>
      </c>
      <c r="BV45" s="100"/>
      <c r="BW45" s="100"/>
      <c r="BX45" s="100"/>
      <c r="BY45" s="101"/>
      <c r="BZ45" s="636" t="s">
        <v>200</v>
      </c>
      <c r="CA45" s="637"/>
      <c r="CB45" s="637"/>
      <c r="CC45" s="637"/>
      <c r="CD45" s="637"/>
      <c r="CE45" s="637"/>
      <c r="CF45" s="637"/>
      <c r="CG45" s="637"/>
      <c r="CH45" s="638"/>
      <c r="CI45" s="636" t="s">
        <v>203</v>
      </c>
      <c r="CJ45" s="637"/>
      <c r="CK45" s="637"/>
      <c r="CL45" s="637"/>
      <c r="CM45" s="637"/>
      <c r="CN45" s="637"/>
      <c r="CO45" s="637"/>
      <c r="CP45" s="637"/>
      <c r="CQ45" s="637"/>
      <c r="CR45" s="638"/>
      <c r="CS45" s="366" t="s">
        <v>510</v>
      </c>
      <c r="CT45" s="103"/>
      <c r="CU45" s="97"/>
      <c r="CV45" s="97"/>
      <c r="CW45" s="97"/>
      <c r="CX45" s="97"/>
      <c r="CY45" s="97"/>
      <c r="CZ45" s="97"/>
      <c r="DA45" s="97"/>
      <c r="DB45" s="97"/>
      <c r="DC45" s="97"/>
      <c r="DD45" s="97"/>
      <c r="DE45" s="97"/>
      <c r="DF45" s="97"/>
      <c r="DG45" s="97"/>
      <c r="DH45" s="97"/>
      <c r="DI45" s="97"/>
      <c r="DJ45" s="97"/>
      <c r="DK45" s="97"/>
      <c r="DL45" s="97"/>
      <c r="DM45" s="97"/>
      <c r="DN45" s="97"/>
      <c r="DO45" s="97"/>
      <c r="DP45" s="367"/>
      <c r="DQ45" s="367"/>
      <c r="DR45" s="367"/>
      <c r="DS45" s="367"/>
      <c r="DT45" s="97"/>
      <c r="DU45" s="97"/>
      <c r="DV45" s="97"/>
      <c r="DW45" s="97"/>
      <c r="DX45" s="98"/>
      <c r="DY45" s="237"/>
      <c r="DZ45" s="237"/>
      <c r="EA45" s="237"/>
      <c r="EB45" s="237"/>
      <c r="EC45" s="237"/>
      <c r="ED45" s="237"/>
      <c r="EE45" s="237"/>
      <c r="EF45" s="237"/>
      <c r="EG45" s="237"/>
      <c r="EH45" s="238"/>
      <c r="EI45" s="248"/>
      <c r="EJ45" s="248"/>
      <c r="EK45" s="248"/>
      <c r="EL45" s="248"/>
      <c r="EM45" s="248"/>
      <c r="EN45" s="248"/>
      <c r="EO45" s="248"/>
      <c r="EP45" s="248"/>
      <c r="EQ45" s="248"/>
      <c r="ER45" s="248"/>
      <c r="ES45" s="248"/>
      <c r="ET45" s="248"/>
      <c r="EU45" s="248"/>
      <c r="EV45" s="249"/>
      <c r="EW45" s="249"/>
      <c r="EX45" s="249"/>
      <c r="EY45" s="249"/>
      <c r="EZ45" s="249"/>
      <c r="FA45" s="249"/>
      <c r="FB45" s="249"/>
      <c r="FC45" s="248"/>
      <c r="FD45" s="248"/>
      <c r="FE45" s="248"/>
      <c r="FF45" s="248"/>
      <c r="FG45" s="248"/>
      <c r="FH45" s="248"/>
      <c r="FI45" s="248"/>
      <c r="FJ45" s="248"/>
      <c r="FK45" s="248"/>
      <c r="FL45" s="249"/>
      <c r="FM45" s="248"/>
      <c r="FN45" s="248"/>
      <c r="FO45" s="248"/>
      <c r="FP45" s="248"/>
      <c r="FQ45" s="249"/>
      <c r="FR45" s="169"/>
      <c r="FS45" s="169"/>
      <c r="FT45" s="169"/>
      <c r="FU45" s="169"/>
      <c r="FV45" s="169"/>
      <c r="FW45" s="169"/>
      <c r="FX45" s="169"/>
      <c r="FY45" s="169"/>
    </row>
    <row r="46" spans="1:181" s="64" customFormat="1" ht="12.75" customHeight="1" x14ac:dyDescent="0.15">
      <c r="A46" s="636">
        <v>45</v>
      </c>
      <c r="B46" s="791"/>
      <c r="C46" s="95"/>
      <c r="D46" s="96"/>
      <c r="E46" s="96"/>
      <c r="F46" s="96"/>
      <c r="G46" s="97"/>
      <c r="H46" s="98"/>
      <c r="I46" s="97" t="s">
        <v>511</v>
      </c>
      <c r="J46" s="97"/>
      <c r="K46" s="97"/>
      <c r="L46" s="97"/>
      <c r="M46" s="97"/>
      <c r="N46" s="97"/>
      <c r="O46" s="97"/>
      <c r="P46" s="97"/>
      <c r="Q46" s="97"/>
      <c r="R46" s="97"/>
      <c r="S46" s="97"/>
      <c r="T46" s="97"/>
      <c r="U46" s="97"/>
      <c r="V46" s="97"/>
      <c r="W46" s="97"/>
      <c r="X46" s="97"/>
      <c r="Y46" s="104"/>
      <c r="Z46" s="97"/>
      <c r="AA46" s="97"/>
      <c r="AB46" s="97"/>
      <c r="AC46" s="97"/>
      <c r="AD46" s="97"/>
      <c r="AE46" s="97"/>
      <c r="AF46" s="97"/>
      <c r="AG46" s="98"/>
      <c r="AH46" s="100" t="s">
        <v>200</v>
      </c>
      <c r="AI46" s="100"/>
      <c r="AJ46" s="100"/>
      <c r="AK46" s="100"/>
      <c r="AL46" s="100"/>
      <c r="AM46" s="100"/>
      <c r="AN46" s="100"/>
      <c r="AO46" s="99" t="s">
        <v>489</v>
      </c>
      <c r="AP46" s="100"/>
      <c r="AQ46" s="100"/>
      <c r="AR46" s="101"/>
      <c r="AS46" s="100">
        <v>150</v>
      </c>
      <c r="AT46" s="100"/>
      <c r="AU46" s="100"/>
      <c r="AV46" s="99" t="s">
        <v>200</v>
      </c>
      <c r="AW46" s="100"/>
      <c r="AX46" s="101"/>
      <c r="AY46" s="100" t="s">
        <v>200</v>
      </c>
      <c r="AZ46" s="100"/>
      <c r="BA46" s="100"/>
      <c r="BB46" s="100"/>
      <c r="BC46" s="100"/>
      <c r="BD46" s="100"/>
      <c r="BE46" s="100"/>
      <c r="BF46" s="105">
        <v>8</v>
      </c>
      <c r="BG46" s="102"/>
      <c r="BH46" s="101"/>
      <c r="BI46" s="106" t="s">
        <v>205</v>
      </c>
      <c r="BJ46" s="107"/>
      <c r="BK46" s="106" t="s">
        <v>430</v>
      </c>
      <c r="BL46" s="107"/>
      <c r="BM46" s="106" t="s">
        <v>430</v>
      </c>
      <c r="BN46" s="107"/>
      <c r="BO46" s="99" t="s">
        <v>200</v>
      </c>
      <c r="BP46" s="100"/>
      <c r="BQ46" s="100"/>
      <c r="BR46" s="100"/>
      <c r="BS46" s="100"/>
      <c r="BT46" s="101"/>
      <c r="BU46" s="99" t="s">
        <v>200</v>
      </c>
      <c r="BV46" s="100"/>
      <c r="BW46" s="100"/>
      <c r="BX46" s="100"/>
      <c r="BY46" s="101"/>
      <c r="BZ46" s="636" t="s">
        <v>496</v>
      </c>
      <c r="CA46" s="637"/>
      <c r="CB46" s="637"/>
      <c r="CC46" s="637"/>
      <c r="CD46" s="637"/>
      <c r="CE46" s="637"/>
      <c r="CF46" s="637"/>
      <c r="CG46" s="637"/>
      <c r="CH46" s="638"/>
      <c r="CI46" s="636" t="s">
        <v>512</v>
      </c>
      <c r="CJ46" s="637"/>
      <c r="CK46" s="637"/>
      <c r="CL46" s="637"/>
      <c r="CM46" s="637"/>
      <c r="CN46" s="637"/>
      <c r="CO46" s="637"/>
      <c r="CP46" s="637"/>
      <c r="CQ46" s="637"/>
      <c r="CR46" s="638"/>
      <c r="CS46" s="366" t="s">
        <v>595</v>
      </c>
      <c r="CT46" s="103"/>
      <c r="CU46" s="97"/>
      <c r="CV46" s="97"/>
      <c r="CW46" s="97"/>
      <c r="CX46" s="97"/>
      <c r="CY46" s="97"/>
      <c r="CZ46" s="97"/>
      <c r="DA46" s="97"/>
      <c r="DB46" s="97"/>
      <c r="DC46" s="97"/>
      <c r="DD46" s="97"/>
      <c r="DE46" s="97"/>
      <c r="DF46" s="97"/>
      <c r="DG46" s="97"/>
      <c r="DH46" s="97"/>
      <c r="DI46" s="97"/>
      <c r="DJ46" s="97"/>
      <c r="DK46" s="97"/>
      <c r="DL46" s="97"/>
      <c r="DM46" s="97"/>
      <c r="DN46" s="97"/>
      <c r="DO46" s="97"/>
      <c r="DP46" s="367"/>
      <c r="DQ46" s="367"/>
      <c r="DR46" s="367"/>
      <c r="DS46" s="367"/>
      <c r="DT46" s="97"/>
      <c r="DU46" s="97"/>
      <c r="DV46" s="97"/>
      <c r="DW46" s="97"/>
      <c r="DX46" s="98"/>
      <c r="DY46" s="237"/>
      <c r="DZ46" s="237"/>
      <c r="EA46" s="237"/>
      <c r="EB46" s="237"/>
      <c r="EC46" s="237"/>
      <c r="ED46" s="237"/>
      <c r="EE46" s="237"/>
      <c r="EF46" s="237"/>
      <c r="EG46" s="237"/>
      <c r="EH46" s="238"/>
      <c r="EI46" s="248"/>
      <c r="EJ46" s="248"/>
      <c r="EK46" s="248"/>
      <c r="EL46" s="248"/>
      <c r="EM46" s="248"/>
      <c r="EN46" s="248"/>
      <c r="EO46" s="248"/>
      <c r="EP46" s="248"/>
      <c r="EQ46" s="248"/>
      <c r="ER46" s="248"/>
      <c r="ES46" s="248"/>
      <c r="ET46" s="248"/>
      <c r="EU46" s="248"/>
      <c r="EV46" s="249"/>
      <c r="EW46" s="249"/>
      <c r="EX46" s="249"/>
      <c r="EY46" s="249"/>
      <c r="EZ46" s="249"/>
      <c r="FA46" s="249"/>
      <c r="FB46" s="249"/>
      <c r="FC46" s="248"/>
      <c r="FD46" s="248"/>
      <c r="FE46" s="248"/>
      <c r="FF46" s="248"/>
      <c r="FG46" s="248"/>
      <c r="FH46" s="248"/>
      <c r="FI46" s="248"/>
      <c r="FJ46" s="248"/>
      <c r="FK46" s="248"/>
      <c r="FL46" s="249"/>
      <c r="FM46" s="248"/>
      <c r="FN46" s="248"/>
      <c r="FO46" s="248"/>
      <c r="FP46" s="248"/>
      <c r="FQ46" s="249"/>
      <c r="FR46" s="169"/>
      <c r="FS46" s="169"/>
      <c r="FT46" s="169"/>
      <c r="FU46" s="169"/>
      <c r="FV46" s="169"/>
      <c r="FW46" s="169"/>
      <c r="FX46" s="169"/>
      <c r="FY46" s="169"/>
    </row>
    <row r="47" spans="1:181" s="64" customFormat="1" ht="12.75" customHeight="1" x14ac:dyDescent="0.15">
      <c r="A47" s="636">
        <v>46</v>
      </c>
      <c r="B47" s="791"/>
      <c r="C47" s="95"/>
      <c r="D47" s="96"/>
      <c r="E47" s="96"/>
      <c r="F47" s="96"/>
      <c r="G47" s="97"/>
      <c r="H47" s="98"/>
      <c r="I47" s="792" t="s">
        <v>513</v>
      </c>
      <c r="J47" s="793"/>
      <c r="K47" s="793"/>
      <c r="L47" s="793"/>
      <c r="M47" s="793"/>
      <c r="N47" s="793"/>
      <c r="O47" s="793"/>
      <c r="P47" s="793"/>
      <c r="Q47" s="793"/>
      <c r="R47" s="793"/>
      <c r="S47" s="793"/>
      <c r="T47" s="793"/>
      <c r="U47" s="793"/>
      <c r="V47" s="793"/>
      <c r="W47" s="793"/>
      <c r="X47" s="794"/>
      <c r="Y47" s="792"/>
      <c r="Z47" s="793"/>
      <c r="AA47" s="793"/>
      <c r="AB47" s="793"/>
      <c r="AC47" s="793"/>
      <c r="AD47" s="793"/>
      <c r="AE47" s="793"/>
      <c r="AF47" s="793"/>
      <c r="AG47" s="794"/>
      <c r="AH47" s="100" t="s">
        <v>200</v>
      </c>
      <c r="AI47" s="100"/>
      <c r="AJ47" s="100"/>
      <c r="AK47" s="100"/>
      <c r="AL47" s="100"/>
      <c r="AM47" s="100"/>
      <c r="AN47" s="100"/>
      <c r="AO47" s="99" t="s">
        <v>283</v>
      </c>
      <c r="AP47" s="100"/>
      <c r="AQ47" s="100"/>
      <c r="AR47" s="101"/>
      <c r="AS47" s="100">
        <f>LEN(CS47)-2</f>
        <v>10</v>
      </c>
      <c r="AT47" s="100"/>
      <c r="AU47" s="100"/>
      <c r="AV47" s="99" t="s">
        <v>200</v>
      </c>
      <c r="AW47" s="100"/>
      <c r="AX47" s="101"/>
      <c r="AY47" s="103" t="s">
        <v>204</v>
      </c>
      <c r="AZ47" s="103"/>
      <c r="BA47" s="67"/>
      <c r="BB47" s="67"/>
      <c r="BC47" s="67"/>
      <c r="BD47" s="67"/>
      <c r="BE47" s="67"/>
      <c r="BF47" s="105">
        <v>8</v>
      </c>
      <c r="BG47" s="102"/>
      <c r="BH47" s="101"/>
      <c r="BI47" s="106" t="s">
        <v>205</v>
      </c>
      <c r="BJ47" s="107"/>
      <c r="BK47" s="106" t="s">
        <v>430</v>
      </c>
      <c r="BL47" s="107"/>
      <c r="BM47" s="106" t="s">
        <v>430</v>
      </c>
      <c r="BN47" s="107"/>
      <c r="BO47" s="99" t="s">
        <v>200</v>
      </c>
      <c r="BP47" s="100"/>
      <c r="BQ47" s="100"/>
      <c r="BR47" s="100"/>
      <c r="BS47" s="100"/>
      <c r="BT47" s="101"/>
      <c r="BU47" s="99" t="s">
        <v>200</v>
      </c>
      <c r="BV47" s="100"/>
      <c r="BW47" s="100"/>
      <c r="BX47" s="100"/>
      <c r="BY47" s="101"/>
      <c r="BZ47" s="636" t="s">
        <v>200</v>
      </c>
      <c r="CA47" s="637"/>
      <c r="CB47" s="637"/>
      <c r="CC47" s="637"/>
      <c r="CD47" s="637"/>
      <c r="CE47" s="637"/>
      <c r="CF47" s="637"/>
      <c r="CG47" s="637"/>
      <c r="CH47" s="638"/>
      <c r="CI47" s="636" t="s">
        <v>203</v>
      </c>
      <c r="CJ47" s="637"/>
      <c r="CK47" s="637"/>
      <c r="CL47" s="637"/>
      <c r="CM47" s="637"/>
      <c r="CN47" s="637"/>
      <c r="CO47" s="637"/>
      <c r="CP47" s="637"/>
      <c r="CQ47" s="637"/>
      <c r="CR47" s="638"/>
      <c r="CS47" s="495" t="s">
        <v>514</v>
      </c>
      <c r="CT47" s="496"/>
      <c r="CU47" s="496"/>
      <c r="CV47" s="496"/>
      <c r="CW47" s="496"/>
      <c r="CX47" s="496"/>
      <c r="CY47" s="496"/>
      <c r="CZ47" s="496"/>
      <c r="DA47" s="496"/>
      <c r="DB47" s="496"/>
      <c r="DC47" s="496"/>
      <c r="DD47" s="496"/>
      <c r="DE47" s="496"/>
      <c r="DF47" s="496"/>
      <c r="DG47" s="496"/>
      <c r="DH47" s="496"/>
      <c r="DI47" s="496"/>
      <c r="DJ47" s="496"/>
      <c r="DK47" s="496"/>
      <c r="DL47" s="496"/>
      <c r="DM47" s="496"/>
      <c r="DN47" s="496"/>
      <c r="DO47" s="496"/>
      <c r="DP47" s="496"/>
      <c r="DQ47" s="496"/>
      <c r="DR47" s="496"/>
      <c r="DS47" s="496"/>
      <c r="DT47" s="496"/>
      <c r="DU47" s="496"/>
      <c r="DV47" s="496"/>
      <c r="DW47" s="496"/>
      <c r="DX47" s="497"/>
      <c r="DY47" s="237"/>
      <c r="DZ47" s="237"/>
      <c r="EA47" s="237"/>
      <c r="EB47" s="237"/>
      <c r="EC47" s="237"/>
      <c r="ED47" s="237"/>
      <c r="EE47" s="237"/>
      <c r="EF47" s="237"/>
      <c r="EG47" s="237"/>
      <c r="EH47" s="238"/>
      <c r="EI47" s="248"/>
      <c r="EJ47" s="248"/>
      <c r="EK47" s="248"/>
      <c r="EL47" s="248"/>
      <c r="EM47" s="248"/>
      <c r="EN47" s="248"/>
      <c r="EO47" s="248"/>
      <c r="EP47" s="248"/>
      <c r="EQ47" s="248"/>
      <c r="ER47" s="248"/>
      <c r="ES47" s="248"/>
      <c r="ET47" s="248"/>
      <c r="EU47" s="248"/>
      <c r="EV47" s="249"/>
      <c r="EW47" s="249"/>
      <c r="EX47" s="249"/>
      <c r="EY47" s="249"/>
      <c r="EZ47" s="249"/>
      <c r="FA47" s="249"/>
      <c r="FB47" s="249"/>
      <c r="FC47" s="248"/>
      <c r="FD47" s="248"/>
      <c r="FE47" s="248"/>
      <c r="FF47" s="248"/>
      <c r="FG47" s="248"/>
      <c r="FH47" s="248"/>
      <c r="FI47" s="248"/>
      <c r="FJ47" s="248"/>
      <c r="FK47" s="248"/>
      <c r="FL47" s="249"/>
      <c r="FM47" s="248"/>
      <c r="FN47" s="248"/>
      <c r="FO47" s="248"/>
      <c r="FP47" s="248"/>
      <c r="FQ47" s="249"/>
      <c r="FR47" s="169"/>
      <c r="FS47" s="169"/>
      <c r="FT47" s="169"/>
      <c r="FU47" s="169"/>
      <c r="FV47" s="169"/>
      <c r="FW47" s="169"/>
      <c r="FX47" s="169"/>
      <c r="FY47" s="169"/>
    </row>
    <row r="48" spans="1:181" s="64" customFormat="1" ht="12.75" customHeight="1" x14ac:dyDescent="0.15">
      <c r="A48" s="636">
        <v>47</v>
      </c>
      <c r="B48" s="791"/>
      <c r="C48" s="95"/>
      <c r="D48" s="96"/>
      <c r="E48" s="96"/>
      <c r="F48" s="96"/>
      <c r="G48" s="97"/>
      <c r="H48" s="98"/>
      <c r="I48" s="792" t="s">
        <v>515</v>
      </c>
      <c r="J48" s="793"/>
      <c r="K48" s="793"/>
      <c r="L48" s="793"/>
      <c r="M48" s="793"/>
      <c r="N48" s="793"/>
      <c r="O48" s="793"/>
      <c r="P48" s="793"/>
      <c r="Q48" s="793"/>
      <c r="R48" s="793"/>
      <c r="S48" s="793"/>
      <c r="T48" s="793"/>
      <c r="U48" s="793"/>
      <c r="V48" s="793"/>
      <c r="W48" s="793"/>
      <c r="X48" s="794"/>
      <c r="Y48" s="792"/>
      <c r="Z48" s="793"/>
      <c r="AA48" s="793"/>
      <c r="AB48" s="793"/>
      <c r="AC48" s="793"/>
      <c r="AD48" s="793"/>
      <c r="AE48" s="793"/>
      <c r="AF48" s="793"/>
      <c r="AG48" s="794"/>
      <c r="AH48" s="100" t="s">
        <v>200</v>
      </c>
      <c r="AI48" s="100"/>
      <c r="AJ48" s="100"/>
      <c r="AK48" s="100"/>
      <c r="AL48" s="100"/>
      <c r="AM48" s="100"/>
      <c r="AN48" s="100"/>
      <c r="AO48" s="99" t="s">
        <v>462</v>
      </c>
      <c r="AP48" s="100"/>
      <c r="AQ48" s="100"/>
      <c r="AR48" s="101"/>
      <c r="AS48" s="100">
        <v>7</v>
      </c>
      <c r="AT48" s="100"/>
      <c r="AU48" s="100"/>
      <c r="AV48" s="99" t="s">
        <v>200</v>
      </c>
      <c r="AW48" s="100"/>
      <c r="AX48" s="101"/>
      <c r="AY48" s="100" t="s">
        <v>200</v>
      </c>
      <c r="AZ48" s="100"/>
      <c r="BA48" s="100"/>
      <c r="BB48" s="100"/>
      <c r="BC48" s="100"/>
      <c r="BD48" s="100"/>
      <c r="BE48" s="100"/>
      <c r="BF48" s="105">
        <v>8</v>
      </c>
      <c r="BG48" s="102"/>
      <c r="BH48" s="101"/>
      <c r="BI48" s="103"/>
      <c r="BJ48" s="103"/>
      <c r="BK48" s="106" t="s">
        <v>430</v>
      </c>
      <c r="BL48" s="107"/>
      <c r="BM48" s="106" t="s">
        <v>205</v>
      </c>
      <c r="BN48" s="107"/>
      <c r="BO48" s="99" t="s">
        <v>200</v>
      </c>
      <c r="BP48" s="100"/>
      <c r="BQ48" s="100"/>
      <c r="BR48" s="100"/>
      <c r="BS48" s="100"/>
      <c r="BT48" s="101"/>
      <c r="BU48" s="99" t="s">
        <v>200</v>
      </c>
      <c r="BV48" s="100"/>
      <c r="BW48" s="100"/>
      <c r="BX48" s="100"/>
      <c r="BY48" s="101"/>
      <c r="BZ48" s="636" t="s">
        <v>496</v>
      </c>
      <c r="CA48" s="637"/>
      <c r="CB48" s="637"/>
      <c r="CC48" s="637"/>
      <c r="CD48" s="637"/>
      <c r="CE48" s="637"/>
      <c r="CF48" s="637"/>
      <c r="CG48" s="637"/>
      <c r="CH48" s="638"/>
      <c r="CI48" s="636" t="s">
        <v>516</v>
      </c>
      <c r="CJ48" s="637"/>
      <c r="CK48" s="637"/>
      <c r="CL48" s="637"/>
      <c r="CM48" s="637"/>
      <c r="CN48" s="637"/>
      <c r="CO48" s="637"/>
      <c r="CP48" s="637"/>
      <c r="CQ48" s="637"/>
      <c r="CR48" s="638"/>
      <c r="CS48" s="795" t="s">
        <v>517</v>
      </c>
      <c r="CT48" s="496"/>
      <c r="CU48" s="496"/>
      <c r="CV48" s="496"/>
      <c r="CW48" s="496"/>
      <c r="CX48" s="496"/>
      <c r="CY48" s="496"/>
      <c r="CZ48" s="496"/>
      <c r="DA48" s="496"/>
      <c r="DB48" s="496"/>
      <c r="DC48" s="496"/>
      <c r="DD48" s="496"/>
      <c r="DE48" s="496"/>
      <c r="DF48" s="496"/>
      <c r="DG48" s="496"/>
      <c r="DH48" s="496"/>
      <c r="DI48" s="496"/>
      <c r="DJ48" s="496"/>
      <c r="DK48" s="496"/>
      <c r="DL48" s="496"/>
      <c r="DM48" s="496"/>
      <c r="DN48" s="496"/>
      <c r="DO48" s="496"/>
      <c r="DP48" s="496"/>
      <c r="DQ48" s="496"/>
      <c r="DR48" s="496"/>
      <c r="DS48" s="496"/>
      <c r="DT48" s="496"/>
      <c r="DU48" s="496"/>
      <c r="DV48" s="496"/>
      <c r="DW48" s="496"/>
      <c r="DX48" s="497"/>
      <c r="DY48" s="237"/>
      <c r="DZ48" s="237"/>
      <c r="EA48" s="237"/>
      <c r="EB48" s="237"/>
      <c r="EC48" s="237"/>
      <c r="ED48" s="237"/>
      <c r="EE48" s="237"/>
      <c r="EF48" s="237"/>
      <c r="EG48" s="237"/>
      <c r="EH48" s="238"/>
      <c r="EI48" s="248"/>
      <c r="EJ48" s="248"/>
      <c r="EK48" s="248"/>
      <c r="EL48" s="248"/>
      <c r="EM48" s="248"/>
      <c r="EN48" s="169"/>
      <c r="EO48" s="169"/>
      <c r="EP48" s="169"/>
      <c r="EQ48" s="169"/>
      <c r="ER48" s="248"/>
      <c r="ES48" s="248"/>
      <c r="ET48" s="248"/>
      <c r="EU48" s="248"/>
      <c r="EV48" s="249"/>
      <c r="EW48" s="249"/>
      <c r="EX48" s="249"/>
      <c r="EY48" s="249"/>
      <c r="EZ48" s="249"/>
      <c r="FA48" s="249"/>
      <c r="FB48" s="249"/>
      <c r="FC48" s="248"/>
      <c r="FD48" s="248"/>
      <c r="FE48" s="249"/>
      <c r="FF48" s="249"/>
      <c r="FG48" s="248"/>
      <c r="FH48" s="169"/>
      <c r="FI48" s="169"/>
      <c r="FJ48" s="169"/>
      <c r="FK48" s="169"/>
      <c r="FL48" s="169"/>
      <c r="FM48" s="169"/>
      <c r="FN48" s="169"/>
      <c r="FO48" s="169"/>
      <c r="FP48" s="169"/>
      <c r="FQ48" s="169"/>
      <c r="FR48" s="169"/>
      <c r="FS48" s="169"/>
      <c r="FT48" s="169"/>
      <c r="FU48" s="169"/>
      <c r="FV48" s="169"/>
      <c r="FW48" s="169"/>
      <c r="FX48" s="169"/>
      <c r="FY48" s="169"/>
    </row>
    <row r="49" spans="1:181" s="64" customFormat="1" ht="12.75" customHeight="1" x14ac:dyDescent="0.15">
      <c r="A49" s="636">
        <v>48</v>
      </c>
      <c r="B49" s="791"/>
      <c r="C49" s="95"/>
      <c r="D49" s="96"/>
      <c r="E49" s="96"/>
      <c r="F49" s="96"/>
      <c r="G49" s="97"/>
      <c r="H49" s="98"/>
      <c r="I49" s="792" t="s">
        <v>518</v>
      </c>
      <c r="J49" s="793"/>
      <c r="K49" s="793"/>
      <c r="L49" s="793"/>
      <c r="M49" s="793"/>
      <c r="N49" s="793"/>
      <c r="O49" s="793"/>
      <c r="P49" s="793"/>
      <c r="Q49" s="793"/>
      <c r="R49" s="793"/>
      <c r="S49" s="793"/>
      <c r="T49" s="793"/>
      <c r="U49" s="793"/>
      <c r="V49" s="793"/>
      <c r="W49" s="793"/>
      <c r="X49" s="794"/>
      <c r="Y49" s="792"/>
      <c r="Z49" s="793"/>
      <c r="AA49" s="793"/>
      <c r="AB49" s="793"/>
      <c r="AC49" s="793"/>
      <c r="AD49" s="793"/>
      <c r="AE49" s="793"/>
      <c r="AF49" s="793"/>
      <c r="AG49" s="794"/>
      <c r="AH49" s="100" t="s">
        <v>200</v>
      </c>
      <c r="AI49" s="100"/>
      <c r="AJ49" s="100"/>
      <c r="AK49" s="100"/>
      <c r="AL49" s="100"/>
      <c r="AM49" s="100"/>
      <c r="AN49" s="100"/>
      <c r="AO49" s="99" t="s">
        <v>283</v>
      </c>
      <c r="AP49" s="100"/>
      <c r="AQ49" s="100"/>
      <c r="AR49" s="101"/>
      <c r="AS49" s="100">
        <f>LEN(CS49)-2</f>
        <v>12</v>
      </c>
      <c r="AT49" s="100"/>
      <c r="AU49" s="100"/>
      <c r="AV49" s="99" t="s">
        <v>200</v>
      </c>
      <c r="AW49" s="100"/>
      <c r="AX49" s="101"/>
      <c r="AY49" s="103" t="s">
        <v>204</v>
      </c>
      <c r="AZ49" s="103"/>
      <c r="BA49" s="67"/>
      <c r="BB49" s="67"/>
      <c r="BC49" s="67"/>
      <c r="BD49" s="67"/>
      <c r="BE49" s="67"/>
      <c r="BF49" s="105">
        <v>8</v>
      </c>
      <c r="BG49" s="102"/>
      <c r="BH49" s="101"/>
      <c r="BI49" s="106" t="s">
        <v>205</v>
      </c>
      <c r="BJ49" s="107"/>
      <c r="BK49" s="106" t="s">
        <v>430</v>
      </c>
      <c r="BL49" s="107"/>
      <c r="BM49" s="106" t="s">
        <v>430</v>
      </c>
      <c r="BN49" s="107"/>
      <c r="BO49" s="99" t="s">
        <v>200</v>
      </c>
      <c r="BP49" s="100"/>
      <c r="BQ49" s="100"/>
      <c r="BR49" s="100"/>
      <c r="BS49" s="100"/>
      <c r="BT49" s="101"/>
      <c r="BU49" s="99" t="s">
        <v>200</v>
      </c>
      <c r="BV49" s="100"/>
      <c r="BW49" s="100"/>
      <c r="BX49" s="100"/>
      <c r="BY49" s="101"/>
      <c r="BZ49" s="636" t="s">
        <v>200</v>
      </c>
      <c r="CA49" s="637"/>
      <c r="CB49" s="637"/>
      <c r="CC49" s="637"/>
      <c r="CD49" s="637"/>
      <c r="CE49" s="637"/>
      <c r="CF49" s="637"/>
      <c r="CG49" s="637"/>
      <c r="CH49" s="638"/>
      <c r="CI49" s="636" t="s">
        <v>203</v>
      </c>
      <c r="CJ49" s="637"/>
      <c r="CK49" s="637"/>
      <c r="CL49" s="637"/>
      <c r="CM49" s="637"/>
      <c r="CN49" s="637"/>
      <c r="CO49" s="637"/>
      <c r="CP49" s="637"/>
      <c r="CQ49" s="637"/>
      <c r="CR49" s="638"/>
      <c r="CS49" s="495" t="s">
        <v>519</v>
      </c>
      <c r="CT49" s="496"/>
      <c r="CU49" s="496"/>
      <c r="CV49" s="496"/>
      <c r="CW49" s="496"/>
      <c r="CX49" s="496"/>
      <c r="CY49" s="496"/>
      <c r="CZ49" s="496"/>
      <c r="DA49" s="496"/>
      <c r="DB49" s="496"/>
      <c r="DC49" s="496"/>
      <c r="DD49" s="496"/>
      <c r="DE49" s="496"/>
      <c r="DF49" s="496"/>
      <c r="DG49" s="496"/>
      <c r="DH49" s="496"/>
      <c r="DI49" s="496"/>
      <c r="DJ49" s="496"/>
      <c r="DK49" s="496"/>
      <c r="DL49" s="496"/>
      <c r="DM49" s="496"/>
      <c r="DN49" s="496"/>
      <c r="DO49" s="496"/>
      <c r="DP49" s="496"/>
      <c r="DQ49" s="496"/>
      <c r="DR49" s="496"/>
      <c r="DS49" s="496"/>
      <c r="DT49" s="496"/>
      <c r="DU49" s="496"/>
      <c r="DV49" s="496"/>
      <c r="DW49" s="496"/>
      <c r="DX49" s="497"/>
      <c r="DY49" s="237"/>
      <c r="DZ49" s="237"/>
      <c r="EA49" s="237"/>
      <c r="EB49" s="237"/>
      <c r="EC49" s="237"/>
      <c r="ED49" s="237"/>
      <c r="EE49" s="237"/>
      <c r="EF49" s="237"/>
      <c r="EG49" s="237"/>
      <c r="EH49" s="238"/>
      <c r="EI49" s="248"/>
      <c r="EJ49" s="248"/>
      <c r="EK49" s="248"/>
      <c r="EL49" s="248"/>
      <c r="EM49" s="248"/>
      <c r="EN49" s="169"/>
      <c r="EO49" s="169"/>
      <c r="EP49" s="169"/>
      <c r="EQ49" s="169"/>
      <c r="ER49" s="248"/>
      <c r="ES49" s="248"/>
      <c r="ET49" s="248"/>
      <c r="EU49" s="248"/>
      <c r="EV49" s="249"/>
      <c r="EW49" s="249"/>
      <c r="EX49" s="249"/>
      <c r="EY49" s="249"/>
      <c r="EZ49" s="249"/>
      <c r="FA49" s="249"/>
      <c r="FB49" s="249"/>
      <c r="FC49" s="248"/>
      <c r="FD49" s="248"/>
      <c r="FE49" s="249"/>
      <c r="FF49" s="249"/>
      <c r="FG49" s="248"/>
      <c r="FH49" s="169"/>
      <c r="FI49" s="169"/>
      <c r="FJ49" s="169"/>
      <c r="FK49" s="169"/>
      <c r="FL49" s="169"/>
      <c r="FM49" s="169"/>
      <c r="FN49" s="169"/>
      <c r="FO49" s="169"/>
      <c r="FP49" s="169"/>
      <c r="FQ49" s="169"/>
      <c r="FR49" s="169"/>
      <c r="FS49" s="169"/>
      <c r="FT49" s="169"/>
      <c r="FU49" s="169"/>
      <c r="FV49" s="169"/>
      <c r="FW49" s="169"/>
      <c r="FX49" s="169"/>
      <c r="FY49" s="169"/>
    </row>
    <row r="50" spans="1:181" ht="13.5" x14ac:dyDescent="0.15">
      <c r="A50" s="636">
        <v>49</v>
      </c>
      <c r="B50" s="791"/>
      <c r="C50" s="95"/>
      <c r="D50" s="96"/>
      <c r="E50" s="96"/>
      <c r="F50" s="96"/>
      <c r="G50" s="97"/>
      <c r="H50" s="98"/>
      <c r="I50" s="792" t="s">
        <v>520</v>
      </c>
      <c r="J50" s="793"/>
      <c r="K50" s="793"/>
      <c r="L50" s="793"/>
      <c r="M50" s="793"/>
      <c r="N50" s="793"/>
      <c r="O50" s="793"/>
      <c r="P50" s="793"/>
      <c r="Q50" s="793"/>
      <c r="R50" s="793"/>
      <c r="S50" s="793"/>
      <c r="T50" s="793"/>
      <c r="U50" s="793"/>
      <c r="V50" s="793"/>
      <c r="W50" s="793"/>
      <c r="X50" s="794"/>
      <c r="Y50" s="792"/>
      <c r="Z50" s="793"/>
      <c r="AA50" s="793"/>
      <c r="AB50" s="793"/>
      <c r="AC50" s="793"/>
      <c r="AD50" s="793"/>
      <c r="AE50" s="793"/>
      <c r="AF50" s="793"/>
      <c r="AG50" s="794"/>
      <c r="AH50" s="100" t="s">
        <v>200</v>
      </c>
      <c r="AI50" s="100"/>
      <c r="AJ50" s="100"/>
      <c r="AK50" s="100"/>
      <c r="AL50" s="100"/>
      <c r="AM50" s="100"/>
      <c r="AN50" s="100"/>
      <c r="AO50" s="99" t="s">
        <v>462</v>
      </c>
      <c r="AP50" s="100"/>
      <c r="AQ50" s="100"/>
      <c r="AR50" s="101"/>
      <c r="AS50" s="100">
        <v>16</v>
      </c>
      <c r="AT50" s="100"/>
      <c r="AU50" s="100"/>
      <c r="AV50" s="99" t="s">
        <v>200</v>
      </c>
      <c r="AW50" s="100"/>
      <c r="AX50" s="101"/>
      <c r="AY50" s="100" t="s">
        <v>200</v>
      </c>
      <c r="AZ50" s="100"/>
      <c r="BA50" s="100"/>
      <c r="BB50" s="100"/>
      <c r="BC50" s="100"/>
      <c r="BD50" s="100"/>
      <c r="BE50" s="100"/>
      <c r="BF50" s="105">
        <v>8</v>
      </c>
      <c r="BG50" s="102"/>
      <c r="BH50" s="101"/>
      <c r="BI50" s="103"/>
      <c r="BJ50" s="103"/>
      <c r="BK50" s="106" t="s">
        <v>430</v>
      </c>
      <c r="BL50" s="107"/>
      <c r="BM50" s="106" t="s">
        <v>205</v>
      </c>
      <c r="BN50" s="107"/>
      <c r="BO50" s="99" t="s">
        <v>200</v>
      </c>
      <c r="BP50" s="100"/>
      <c r="BQ50" s="100"/>
      <c r="BR50" s="100"/>
      <c r="BS50" s="100"/>
      <c r="BT50" s="101"/>
      <c r="BU50" s="99" t="s">
        <v>200</v>
      </c>
      <c r="BV50" s="100"/>
      <c r="BW50" s="100"/>
      <c r="BX50" s="100"/>
      <c r="BY50" s="101"/>
      <c r="BZ50" s="636" t="s">
        <v>496</v>
      </c>
      <c r="CA50" s="637"/>
      <c r="CB50" s="637"/>
      <c r="CC50" s="637"/>
      <c r="CD50" s="637"/>
      <c r="CE50" s="637"/>
      <c r="CF50" s="637"/>
      <c r="CG50" s="637"/>
      <c r="CH50" s="638"/>
      <c r="CI50" s="636" t="s">
        <v>521</v>
      </c>
      <c r="CJ50" s="637"/>
      <c r="CK50" s="637"/>
      <c r="CL50" s="637"/>
      <c r="CM50" s="637"/>
      <c r="CN50" s="637"/>
      <c r="CO50" s="637"/>
      <c r="CP50" s="637"/>
      <c r="CQ50" s="637"/>
      <c r="CR50" s="638"/>
      <c r="CS50" s="795" t="s">
        <v>522</v>
      </c>
      <c r="CT50" s="496"/>
      <c r="CU50" s="496"/>
      <c r="CV50" s="496"/>
      <c r="CW50" s="496"/>
      <c r="CX50" s="496"/>
      <c r="CY50" s="496"/>
      <c r="CZ50" s="496"/>
      <c r="DA50" s="496"/>
      <c r="DB50" s="496"/>
      <c r="DC50" s="496"/>
      <c r="DD50" s="496"/>
      <c r="DE50" s="496"/>
      <c r="DF50" s="496"/>
      <c r="DG50" s="496"/>
      <c r="DH50" s="496"/>
      <c r="DI50" s="496"/>
      <c r="DJ50" s="496"/>
      <c r="DK50" s="496"/>
      <c r="DL50" s="496"/>
      <c r="DM50" s="496"/>
      <c r="DN50" s="496"/>
      <c r="DO50" s="496"/>
      <c r="DP50" s="496"/>
      <c r="DQ50" s="496"/>
      <c r="DR50" s="496"/>
      <c r="DS50" s="496"/>
      <c r="DT50" s="496"/>
      <c r="DU50" s="496"/>
      <c r="DV50" s="496"/>
      <c r="DW50" s="496"/>
      <c r="DX50" s="497"/>
      <c r="DY50" s="237"/>
      <c r="DZ50" s="237"/>
      <c r="EA50" s="237"/>
      <c r="EB50" s="237"/>
      <c r="EC50" s="237"/>
      <c r="ED50" s="237"/>
      <c r="EE50" s="237"/>
      <c r="EF50" s="237"/>
      <c r="EG50" s="237"/>
      <c r="EH50" s="238"/>
      <c r="EI50" s="156"/>
      <c r="EJ50" s="156"/>
      <c r="EK50" s="156"/>
      <c r="EL50" s="156"/>
      <c r="EM50" s="156"/>
      <c r="EN50" s="156"/>
      <c r="EO50" s="156"/>
      <c r="EP50" s="156"/>
      <c r="EQ50" s="156"/>
      <c r="ER50" s="156"/>
      <c r="ES50" s="156"/>
      <c r="ET50" s="156"/>
      <c r="EU50" s="156"/>
      <c r="EV50" s="156"/>
      <c r="EW50" s="156"/>
      <c r="EX50" s="156"/>
      <c r="EY50" s="156"/>
      <c r="EZ50" s="156"/>
      <c r="FA50" s="156"/>
      <c r="FB50" s="156"/>
      <c r="FC50" s="156"/>
      <c r="FD50" s="156"/>
      <c r="FE50" s="156"/>
      <c r="FF50" s="156"/>
      <c r="FG50" s="156"/>
      <c r="FH50" s="156"/>
      <c r="FI50" s="156"/>
      <c r="FJ50" s="156"/>
      <c r="FK50" s="156"/>
      <c r="FL50" s="156"/>
      <c r="FM50" s="156"/>
      <c r="FN50" s="156"/>
      <c r="FO50" s="156"/>
      <c r="FP50" s="156"/>
      <c r="FQ50" s="156"/>
      <c r="FR50" s="156"/>
      <c r="FS50" s="156"/>
      <c r="FT50" s="156"/>
      <c r="FU50" s="156"/>
      <c r="FV50" s="156"/>
      <c r="FW50" s="156"/>
      <c r="FX50" s="156"/>
      <c r="FY50" s="156"/>
    </row>
    <row r="51" spans="1:181" ht="13.5" x14ac:dyDescent="0.15">
      <c r="A51" s="636">
        <v>50</v>
      </c>
      <c r="B51" s="791"/>
      <c r="C51" s="95"/>
      <c r="D51" s="96"/>
      <c r="E51" s="96"/>
      <c r="F51" s="96"/>
      <c r="G51" s="97"/>
      <c r="H51" s="98"/>
      <c r="I51" s="792" t="s">
        <v>523</v>
      </c>
      <c r="J51" s="793"/>
      <c r="K51" s="793"/>
      <c r="L51" s="793"/>
      <c r="M51" s="793"/>
      <c r="N51" s="793"/>
      <c r="O51" s="793"/>
      <c r="P51" s="793"/>
      <c r="Q51" s="793"/>
      <c r="R51" s="793"/>
      <c r="S51" s="793"/>
      <c r="T51" s="793"/>
      <c r="U51" s="793"/>
      <c r="V51" s="793"/>
      <c r="W51" s="793"/>
      <c r="X51" s="794"/>
      <c r="Y51" s="792"/>
      <c r="Z51" s="793"/>
      <c r="AA51" s="793"/>
      <c r="AB51" s="793"/>
      <c r="AC51" s="793"/>
      <c r="AD51" s="793"/>
      <c r="AE51" s="793"/>
      <c r="AF51" s="793"/>
      <c r="AG51" s="794"/>
      <c r="AH51" s="100" t="s">
        <v>200</v>
      </c>
      <c r="AI51" s="100"/>
      <c r="AJ51" s="100"/>
      <c r="AK51" s="100"/>
      <c r="AL51" s="100"/>
      <c r="AM51" s="100"/>
      <c r="AN51" s="100"/>
      <c r="AO51" s="99" t="s">
        <v>283</v>
      </c>
      <c r="AP51" s="100"/>
      <c r="AQ51" s="100"/>
      <c r="AR51" s="101"/>
      <c r="AS51" s="100">
        <f>LEN(CS51)-2</f>
        <v>11</v>
      </c>
      <c r="AT51" s="100"/>
      <c r="AU51" s="100"/>
      <c r="AV51" s="99" t="s">
        <v>200</v>
      </c>
      <c r="AW51" s="100"/>
      <c r="AX51" s="101"/>
      <c r="AY51" s="103" t="s">
        <v>204</v>
      </c>
      <c r="AZ51" s="103"/>
      <c r="BA51" s="67"/>
      <c r="BB51" s="67"/>
      <c r="BC51" s="67"/>
      <c r="BD51" s="67"/>
      <c r="BE51" s="67"/>
      <c r="BF51" s="105">
        <v>8</v>
      </c>
      <c r="BG51" s="102"/>
      <c r="BH51" s="101"/>
      <c r="BI51" s="106" t="s">
        <v>205</v>
      </c>
      <c r="BJ51" s="107"/>
      <c r="BK51" s="106" t="s">
        <v>430</v>
      </c>
      <c r="BL51" s="107"/>
      <c r="BM51" s="106" t="s">
        <v>430</v>
      </c>
      <c r="BN51" s="107"/>
      <c r="BO51" s="99" t="s">
        <v>200</v>
      </c>
      <c r="BP51" s="100"/>
      <c r="BQ51" s="100"/>
      <c r="BR51" s="100"/>
      <c r="BS51" s="100"/>
      <c r="BT51" s="101"/>
      <c r="BU51" s="99" t="s">
        <v>200</v>
      </c>
      <c r="BV51" s="100"/>
      <c r="BW51" s="100"/>
      <c r="BX51" s="100"/>
      <c r="BY51" s="101"/>
      <c r="BZ51" s="636" t="s">
        <v>200</v>
      </c>
      <c r="CA51" s="637"/>
      <c r="CB51" s="637"/>
      <c r="CC51" s="637"/>
      <c r="CD51" s="637"/>
      <c r="CE51" s="637"/>
      <c r="CF51" s="637"/>
      <c r="CG51" s="637"/>
      <c r="CH51" s="638"/>
      <c r="CI51" s="636" t="s">
        <v>203</v>
      </c>
      <c r="CJ51" s="637"/>
      <c r="CK51" s="637"/>
      <c r="CL51" s="637"/>
      <c r="CM51" s="637"/>
      <c r="CN51" s="637"/>
      <c r="CO51" s="637"/>
      <c r="CP51" s="637"/>
      <c r="CQ51" s="637"/>
      <c r="CR51" s="638"/>
      <c r="CS51" s="495" t="s">
        <v>524</v>
      </c>
      <c r="CT51" s="496"/>
      <c r="CU51" s="496"/>
      <c r="CV51" s="496"/>
      <c r="CW51" s="496"/>
      <c r="CX51" s="496"/>
      <c r="CY51" s="496"/>
      <c r="CZ51" s="496"/>
      <c r="DA51" s="496"/>
      <c r="DB51" s="496"/>
      <c r="DC51" s="496"/>
      <c r="DD51" s="496"/>
      <c r="DE51" s="496"/>
      <c r="DF51" s="496"/>
      <c r="DG51" s="496"/>
      <c r="DH51" s="496"/>
      <c r="DI51" s="496"/>
      <c r="DJ51" s="496"/>
      <c r="DK51" s="496"/>
      <c r="DL51" s="496"/>
      <c r="DM51" s="496"/>
      <c r="DN51" s="496"/>
      <c r="DO51" s="496"/>
      <c r="DP51" s="496"/>
      <c r="DQ51" s="496"/>
      <c r="DR51" s="496"/>
      <c r="DS51" s="496"/>
      <c r="DT51" s="496"/>
      <c r="DU51" s="496"/>
      <c r="DV51" s="496"/>
      <c r="DW51" s="496"/>
      <c r="DX51" s="497"/>
      <c r="DY51" s="237"/>
      <c r="DZ51" s="237"/>
      <c r="EA51" s="237"/>
      <c r="EB51" s="237"/>
      <c r="EC51" s="237"/>
      <c r="ED51" s="237"/>
      <c r="EE51" s="237"/>
      <c r="EF51" s="237"/>
      <c r="EG51" s="237"/>
      <c r="EH51" s="238"/>
      <c r="EI51" s="156"/>
      <c r="EJ51" s="156"/>
      <c r="EK51" s="156"/>
      <c r="EL51" s="156"/>
      <c r="EM51" s="156"/>
      <c r="EN51" s="156"/>
      <c r="EO51" s="156"/>
      <c r="EP51" s="156"/>
      <c r="EQ51" s="156"/>
      <c r="ER51" s="156"/>
      <c r="ES51" s="156"/>
      <c r="ET51" s="156"/>
      <c r="EU51" s="156"/>
      <c r="EV51" s="156"/>
      <c r="EW51" s="156"/>
      <c r="EX51" s="156"/>
      <c r="EY51" s="156"/>
      <c r="EZ51" s="156"/>
      <c r="FA51" s="156"/>
      <c r="FB51" s="156"/>
      <c r="FC51" s="156"/>
      <c r="FD51" s="156"/>
      <c r="FE51" s="156"/>
      <c r="FF51" s="156"/>
      <c r="FG51" s="156"/>
      <c r="FH51" s="156"/>
      <c r="FI51" s="156"/>
      <c r="FJ51" s="156"/>
      <c r="FK51" s="156"/>
      <c r="FL51" s="156"/>
      <c r="FM51" s="156"/>
      <c r="FN51" s="156"/>
      <c r="FO51" s="156"/>
      <c r="FP51" s="156"/>
      <c r="FQ51" s="156"/>
      <c r="FR51" s="156"/>
      <c r="FS51" s="156"/>
      <c r="FT51" s="156"/>
      <c r="FU51" s="156"/>
      <c r="FV51" s="156"/>
      <c r="FW51" s="156"/>
      <c r="FX51" s="156"/>
      <c r="FY51" s="156"/>
    </row>
    <row r="52" spans="1:181" ht="13.5" x14ac:dyDescent="0.15">
      <c r="A52" s="636">
        <v>51</v>
      </c>
      <c r="B52" s="791"/>
      <c r="C52" s="95"/>
      <c r="D52" s="96"/>
      <c r="E52" s="96"/>
      <c r="F52" s="96"/>
      <c r="G52" s="97"/>
      <c r="H52" s="98"/>
      <c r="I52" s="792" t="s">
        <v>525</v>
      </c>
      <c r="J52" s="793"/>
      <c r="K52" s="793"/>
      <c r="L52" s="793"/>
      <c r="M52" s="793"/>
      <c r="N52" s="793"/>
      <c r="O52" s="793"/>
      <c r="P52" s="793"/>
      <c r="Q52" s="793"/>
      <c r="R52" s="793"/>
      <c r="S52" s="793"/>
      <c r="T52" s="793"/>
      <c r="U52" s="793"/>
      <c r="V52" s="793"/>
      <c r="W52" s="793"/>
      <c r="X52" s="794"/>
      <c r="Y52" s="792"/>
      <c r="Z52" s="793"/>
      <c r="AA52" s="793"/>
      <c r="AB52" s="793"/>
      <c r="AC52" s="793"/>
      <c r="AD52" s="793"/>
      <c r="AE52" s="793"/>
      <c r="AF52" s="793"/>
      <c r="AG52" s="794"/>
      <c r="AH52" s="100" t="s">
        <v>200</v>
      </c>
      <c r="AI52" s="100"/>
      <c r="AJ52" s="100"/>
      <c r="AK52" s="100"/>
      <c r="AL52" s="100"/>
      <c r="AM52" s="100"/>
      <c r="AN52" s="100"/>
      <c r="AO52" s="99" t="s">
        <v>462</v>
      </c>
      <c r="AP52" s="100"/>
      <c r="AQ52" s="100"/>
      <c r="AR52" s="101"/>
      <c r="AS52" s="100">
        <v>19</v>
      </c>
      <c r="AT52" s="100"/>
      <c r="AU52" s="100"/>
      <c r="AV52" s="99" t="s">
        <v>200</v>
      </c>
      <c r="AW52" s="100"/>
      <c r="AX52" s="101"/>
      <c r="AY52" s="100" t="s">
        <v>200</v>
      </c>
      <c r="AZ52" s="100"/>
      <c r="BA52" s="100"/>
      <c r="BB52" s="100"/>
      <c r="BC52" s="100"/>
      <c r="BD52" s="100"/>
      <c r="BE52" s="100"/>
      <c r="BF52" s="99">
        <v>8</v>
      </c>
      <c r="BG52" s="100"/>
      <c r="BH52" s="101"/>
      <c r="BI52" s="103"/>
      <c r="BJ52" s="103"/>
      <c r="BK52" s="106" t="s">
        <v>430</v>
      </c>
      <c r="BL52" s="107"/>
      <c r="BM52" s="106" t="s">
        <v>205</v>
      </c>
      <c r="BN52" s="107"/>
      <c r="BO52" s="99" t="s">
        <v>200</v>
      </c>
      <c r="BP52" s="100"/>
      <c r="BQ52" s="100"/>
      <c r="BR52" s="100"/>
      <c r="BS52" s="100"/>
      <c r="BT52" s="101"/>
      <c r="BU52" s="99" t="s">
        <v>200</v>
      </c>
      <c r="BV52" s="100"/>
      <c r="BW52" s="100"/>
      <c r="BX52" s="100"/>
      <c r="BY52" s="101"/>
      <c r="BZ52" s="636" t="s">
        <v>496</v>
      </c>
      <c r="CA52" s="637"/>
      <c r="CB52" s="637"/>
      <c r="CC52" s="637"/>
      <c r="CD52" s="637"/>
      <c r="CE52" s="637"/>
      <c r="CF52" s="637"/>
      <c r="CG52" s="637"/>
      <c r="CH52" s="638"/>
      <c r="CI52" s="636" t="s">
        <v>526</v>
      </c>
      <c r="CJ52" s="637"/>
      <c r="CK52" s="637"/>
      <c r="CL52" s="637"/>
      <c r="CM52" s="637"/>
      <c r="CN52" s="637"/>
      <c r="CO52" s="637"/>
      <c r="CP52" s="637"/>
      <c r="CQ52" s="637"/>
      <c r="CR52" s="638"/>
      <c r="CS52" s="795" t="s">
        <v>478</v>
      </c>
      <c r="CT52" s="496"/>
      <c r="CU52" s="496"/>
      <c r="CV52" s="496"/>
      <c r="CW52" s="496"/>
      <c r="CX52" s="496"/>
      <c r="CY52" s="496"/>
      <c r="CZ52" s="496"/>
      <c r="DA52" s="496"/>
      <c r="DB52" s="496"/>
      <c r="DC52" s="496"/>
      <c r="DD52" s="496"/>
      <c r="DE52" s="496"/>
      <c r="DF52" s="496"/>
      <c r="DG52" s="496"/>
      <c r="DH52" s="496"/>
      <c r="DI52" s="496"/>
      <c r="DJ52" s="496"/>
      <c r="DK52" s="496"/>
      <c r="DL52" s="496"/>
      <c r="DM52" s="496"/>
      <c r="DN52" s="496"/>
      <c r="DO52" s="496"/>
      <c r="DP52" s="496"/>
      <c r="DQ52" s="496"/>
      <c r="DR52" s="496"/>
      <c r="DS52" s="496"/>
      <c r="DT52" s="496"/>
      <c r="DU52" s="496"/>
      <c r="DV52" s="496"/>
      <c r="DW52" s="496"/>
      <c r="DX52" s="497"/>
      <c r="DY52" s="237"/>
      <c r="DZ52" s="237"/>
      <c r="EA52" s="237"/>
      <c r="EB52" s="237"/>
      <c r="EC52" s="237"/>
      <c r="ED52" s="237"/>
      <c r="EE52" s="237"/>
      <c r="EF52" s="237"/>
      <c r="EG52" s="237"/>
      <c r="EH52" s="238"/>
      <c r="EI52" s="156"/>
      <c r="EJ52" s="156"/>
      <c r="EK52" s="156"/>
      <c r="EL52" s="156"/>
      <c r="EM52" s="156"/>
      <c r="EN52" s="156"/>
      <c r="EO52" s="156"/>
      <c r="EP52" s="156"/>
      <c r="EQ52" s="156"/>
      <c r="ER52" s="156"/>
      <c r="ES52" s="156"/>
      <c r="ET52" s="156"/>
      <c r="EU52" s="156"/>
      <c r="EV52" s="156"/>
      <c r="EW52" s="156"/>
      <c r="EX52" s="156"/>
      <c r="EY52" s="156"/>
      <c r="EZ52" s="156"/>
      <c r="FA52" s="156"/>
      <c r="FB52" s="156"/>
      <c r="FC52" s="156"/>
      <c r="FD52" s="156"/>
      <c r="FE52" s="156"/>
      <c r="FF52" s="156"/>
      <c r="FG52" s="156"/>
      <c r="FH52" s="156"/>
      <c r="FI52" s="156"/>
      <c r="FJ52" s="156"/>
      <c r="FK52" s="156"/>
      <c r="FL52" s="156"/>
      <c r="FM52" s="156"/>
      <c r="FN52" s="156"/>
      <c r="FO52" s="156"/>
      <c r="FP52" s="156"/>
      <c r="FQ52" s="156"/>
      <c r="FR52" s="156"/>
      <c r="FS52" s="156"/>
      <c r="FT52" s="156"/>
      <c r="FU52" s="156"/>
      <c r="FV52" s="156"/>
      <c r="FW52" s="156"/>
      <c r="FX52" s="156"/>
      <c r="FY52" s="156"/>
    </row>
    <row r="53" spans="1:181" ht="41.25" customHeight="1" x14ac:dyDescent="0.15">
      <c r="A53" s="636">
        <v>52</v>
      </c>
      <c r="B53" s="791"/>
      <c r="C53" s="95"/>
      <c r="D53" s="96"/>
      <c r="E53" s="96"/>
      <c r="F53" s="96"/>
      <c r="G53" s="97"/>
      <c r="H53" s="98"/>
      <c r="I53" s="792" t="s">
        <v>527</v>
      </c>
      <c r="J53" s="793"/>
      <c r="K53" s="793"/>
      <c r="L53" s="793"/>
      <c r="M53" s="793"/>
      <c r="N53" s="793"/>
      <c r="O53" s="793"/>
      <c r="P53" s="793"/>
      <c r="Q53" s="793"/>
      <c r="R53" s="793"/>
      <c r="S53" s="793"/>
      <c r="T53" s="793"/>
      <c r="U53" s="793"/>
      <c r="V53" s="793"/>
      <c r="W53" s="793"/>
      <c r="X53" s="794"/>
      <c r="Y53" s="792"/>
      <c r="Z53" s="793"/>
      <c r="AA53" s="793"/>
      <c r="AB53" s="793"/>
      <c r="AC53" s="793"/>
      <c r="AD53" s="793"/>
      <c r="AE53" s="793"/>
      <c r="AF53" s="793"/>
      <c r="AG53" s="794"/>
      <c r="AH53" s="100" t="s">
        <v>200</v>
      </c>
      <c r="AI53" s="100"/>
      <c r="AJ53" s="100"/>
      <c r="AK53" s="100"/>
      <c r="AL53" s="100"/>
      <c r="AM53" s="100"/>
      <c r="AN53" s="100"/>
      <c r="AO53" s="99" t="s">
        <v>283</v>
      </c>
      <c r="AP53" s="100"/>
      <c r="AQ53" s="100"/>
      <c r="AR53" s="101"/>
      <c r="AS53" s="100">
        <v>49</v>
      </c>
      <c r="AT53" s="100"/>
      <c r="AU53" s="100"/>
      <c r="AV53" s="99" t="s">
        <v>200</v>
      </c>
      <c r="AW53" s="100"/>
      <c r="AX53" s="101"/>
      <c r="AY53" s="100" t="s">
        <v>200</v>
      </c>
      <c r="AZ53" s="100"/>
      <c r="BA53" s="100"/>
      <c r="BB53" s="100"/>
      <c r="BC53" s="100"/>
      <c r="BD53" s="100"/>
      <c r="BE53" s="100"/>
      <c r="BF53" s="105">
        <v>8</v>
      </c>
      <c r="BG53" s="102"/>
      <c r="BH53" s="101"/>
      <c r="BI53" s="106" t="s">
        <v>205</v>
      </c>
      <c r="BJ53" s="107"/>
      <c r="BK53" s="106" t="s">
        <v>430</v>
      </c>
      <c r="BL53" s="107"/>
      <c r="BM53" s="106" t="s">
        <v>430</v>
      </c>
      <c r="BN53" s="107"/>
      <c r="BO53" s="99" t="s">
        <v>200</v>
      </c>
      <c r="BP53" s="100"/>
      <c r="BQ53" s="100"/>
      <c r="BR53" s="100"/>
      <c r="BS53" s="100"/>
      <c r="BT53" s="101"/>
      <c r="BU53" s="99" t="s">
        <v>200</v>
      </c>
      <c r="BV53" s="100"/>
      <c r="BW53" s="100"/>
      <c r="BX53" s="100"/>
      <c r="BY53" s="101"/>
      <c r="BZ53" s="636" t="s">
        <v>242</v>
      </c>
      <c r="CA53" s="637"/>
      <c r="CB53" s="637"/>
      <c r="CC53" s="637"/>
      <c r="CD53" s="637"/>
      <c r="CE53" s="637"/>
      <c r="CF53" s="637"/>
      <c r="CG53" s="637"/>
      <c r="CH53" s="638"/>
      <c r="CI53" s="503" t="s">
        <v>243</v>
      </c>
      <c r="CJ53" s="634"/>
      <c r="CK53" s="634"/>
      <c r="CL53" s="634"/>
      <c r="CM53" s="634"/>
      <c r="CN53" s="634"/>
      <c r="CO53" s="634"/>
      <c r="CP53" s="634"/>
      <c r="CQ53" s="634"/>
      <c r="CR53" s="635"/>
      <c r="CS53" s="800" t="s">
        <v>528</v>
      </c>
      <c r="CT53" s="496"/>
      <c r="CU53" s="496"/>
      <c r="CV53" s="496"/>
      <c r="CW53" s="496"/>
      <c r="CX53" s="496"/>
      <c r="CY53" s="496"/>
      <c r="CZ53" s="496"/>
      <c r="DA53" s="496"/>
      <c r="DB53" s="496"/>
      <c r="DC53" s="496"/>
      <c r="DD53" s="496"/>
      <c r="DE53" s="496"/>
      <c r="DF53" s="496"/>
      <c r="DG53" s="496"/>
      <c r="DH53" s="496"/>
      <c r="DI53" s="496"/>
      <c r="DJ53" s="496"/>
      <c r="DK53" s="496"/>
      <c r="DL53" s="496"/>
      <c r="DM53" s="496"/>
      <c r="DN53" s="496"/>
      <c r="DO53" s="496"/>
      <c r="DP53" s="496"/>
      <c r="DQ53" s="496"/>
      <c r="DR53" s="496"/>
      <c r="DS53" s="496"/>
      <c r="DT53" s="496"/>
      <c r="DU53" s="496"/>
      <c r="DV53" s="496"/>
      <c r="DW53" s="496"/>
      <c r="DX53" s="497"/>
      <c r="DY53" s="237"/>
      <c r="DZ53" s="237"/>
      <c r="EA53" s="237"/>
      <c r="EB53" s="237"/>
      <c r="EC53" s="237"/>
      <c r="ED53" s="237"/>
      <c r="EE53" s="237"/>
      <c r="EF53" s="237"/>
      <c r="EG53" s="237"/>
      <c r="EH53" s="238"/>
      <c r="EI53" s="156"/>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6"/>
      <c r="FU53" s="156"/>
      <c r="FV53" s="156"/>
      <c r="FW53" s="156"/>
      <c r="FX53" s="156"/>
      <c r="FY53" s="156"/>
    </row>
    <row r="54" spans="1:181" ht="13.5" x14ac:dyDescent="0.15">
      <c r="A54" s="636">
        <v>53</v>
      </c>
      <c r="B54" s="791"/>
      <c r="C54" s="95"/>
      <c r="D54" s="96"/>
      <c r="E54" s="96"/>
      <c r="F54" s="96"/>
      <c r="G54" s="97"/>
      <c r="H54" s="98"/>
      <c r="I54" s="792" t="s">
        <v>529</v>
      </c>
      <c r="J54" s="793"/>
      <c r="K54" s="793"/>
      <c r="L54" s="793"/>
      <c r="M54" s="793"/>
      <c r="N54" s="793"/>
      <c r="O54" s="793"/>
      <c r="P54" s="793"/>
      <c r="Q54" s="793"/>
      <c r="R54" s="793"/>
      <c r="S54" s="793"/>
      <c r="T54" s="793"/>
      <c r="U54" s="793"/>
      <c r="V54" s="793"/>
      <c r="W54" s="793"/>
      <c r="X54" s="794"/>
      <c r="Y54" s="792"/>
      <c r="Z54" s="793"/>
      <c r="AA54" s="793"/>
      <c r="AB54" s="793"/>
      <c r="AC54" s="793"/>
      <c r="AD54" s="793"/>
      <c r="AE54" s="793"/>
      <c r="AF54" s="793"/>
      <c r="AG54" s="794"/>
      <c r="AH54" s="100" t="s">
        <v>200</v>
      </c>
      <c r="AI54" s="100"/>
      <c r="AJ54" s="100"/>
      <c r="AK54" s="100"/>
      <c r="AL54" s="100"/>
      <c r="AM54" s="100"/>
      <c r="AN54" s="100"/>
      <c r="AO54" s="99" t="s">
        <v>489</v>
      </c>
      <c r="AP54" s="100"/>
      <c r="AQ54" s="100"/>
      <c r="AR54" s="101"/>
      <c r="AS54" s="100">
        <f>LEN(CS54)-2</f>
        <v>30</v>
      </c>
      <c r="AT54" s="100"/>
      <c r="AU54" s="100"/>
      <c r="AV54" s="99" t="s">
        <v>200</v>
      </c>
      <c r="AW54" s="100"/>
      <c r="AX54" s="101"/>
      <c r="AY54" s="103" t="s">
        <v>204</v>
      </c>
      <c r="AZ54" s="103"/>
      <c r="BA54" s="67"/>
      <c r="BB54" s="67"/>
      <c r="BC54" s="67"/>
      <c r="BD54" s="67"/>
      <c r="BE54" s="67"/>
      <c r="BF54" s="105">
        <v>8</v>
      </c>
      <c r="BG54" s="102"/>
      <c r="BH54" s="101"/>
      <c r="BI54" s="106" t="s">
        <v>205</v>
      </c>
      <c r="BJ54" s="107"/>
      <c r="BK54" s="106" t="s">
        <v>430</v>
      </c>
      <c r="BL54" s="107"/>
      <c r="BM54" s="106" t="s">
        <v>430</v>
      </c>
      <c r="BN54" s="107"/>
      <c r="BO54" s="99" t="s">
        <v>200</v>
      </c>
      <c r="BP54" s="100"/>
      <c r="BQ54" s="100"/>
      <c r="BR54" s="100"/>
      <c r="BS54" s="100"/>
      <c r="BT54" s="101"/>
      <c r="BU54" s="99" t="s">
        <v>200</v>
      </c>
      <c r="BV54" s="100"/>
      <c r="BW54" s="100"/>
      <c r="BX54" s="100"/>
      <c r="BY54" s="101"/>
      <c r="BZ54" s="636" t="s">
        <v>200</v>
      </c>
      <c r="CA54" s="637"/>
      <c r="CB54" s="637"/>
      <c r="CC54" s="637"/>
      <c r="CD54" s="637"/>
      <c r="CE54" s="637"/>
      <c r="CF54" s="637"/>
      <c r="CG54" s="637"/>
      <c r="CH54" s="638"/>
      <c r="CI54" s="636" t="s">
        <v>203</v>
      </c>
      <c r="CJ54" s="637"/>
      <c r="CK54" s="637"/>
      <c r="CL54" s="637"/>
      <c r="CM54" s="637"/>
      <c r="CN54" s="637"/>
      <c r="CO54" s="637"/>
      <c r="CP54" s="637"/>
      <c r="CQ54" s="637"/>
      <c r="CR54" s="638"/>
      <c r="CS54" s="495" t="s">
        <v>530</v>
      </c>
      <c r="CT54" s="496"/>
      <c r="CU54" s="496"/>
      <c r="CV54" s="496"/>
      <c r="CW54" s="496"/>
      <c r="CX54" s="496"/>
      <c r="CY54" s="496"/>
      <c r="CZ54" s="496"/>
      <c r="DA54" s="496"/>
      <c r="DB54" s="496"/>
      <c r="DC54" s="496"/>
      <c r="DD54" s="496"/>
      <c r="DE54" s="496"/>
      <c r="DF54" s="496"/>
      <c r="DG54" s="496"/>
      <c r="DH54" s="496"/>
      <c r="DI54" s="496"/>
      <c r="DJ54" s="496"/>
      <c r="DK54" s="496"/>
      <c r="DL54" s="496"/>
      <c r="DM54" s="496"/>
      <c r="DN54" s="496"/>
      <c r="DO54" s="496"/>
      <c r="DP54" s="496"/>
      <c r="DQ54" s="496"/>
      <c r="DR54" s="496"/>
      <c r="DS54" s="496"/>
      <c r="DT54" s="496"/>
      <c r="DU54" s="496"/>
      <c r="DV54" s="496"/>
      <c r="DW54" s="496"/>
      <c r="DX54" s="497"/>
      <c r="DY54" s="237"/>
      <c r="DZ54" s="237"/>
      <c r="EA54" s="237"/>
      <c r="EB54" s="237"/>
      <c r="EC54" s="237"/>
      <c r="ED54" s="237"/>
      <c r="EE54" s="237"/>
      <c r="EF54" s="237"/>
      <c r="EG54" s="237"/>
      <c r="EH54" s="238"/>
      <c r="EI54" s="156"/>
      <c r="EJ54" s="156"/>
      <c r="EK54" s="156"/>
      <c r="EL54" s="156"/>
      <c r="EM54" s="156"/>
      <c r="EN54" s="156"/>
      <c r="EO54" s="156"/>
      <c r="EP54" s="156"/>
      <c r="EQ54" s="156"/>
      <c r="ER54" s="156"/>
      <c r="ES54" s="156"/>
      <c r="ET54" s="156"/>
      <c r="EU54" s="156"/>
      <c r="EV54" s="156"/>
      <c r="EW54" s="156"/>
      <c r="EX54" s="156"/>
      <c r="EY54" s="156"/>
      <c r="EZ54" s="156"/>
      <c r="FA54" s="156"/>
      <c r="FB54" s="156"/>
      <c r="FC54" s="156"/>
      <c r="FD54" s="156"/>
      <c r="FE54" s="156"/>
      <c r="FF54" s="156"/>
      <c r="FG54" s="156"/>
      <c r="FH54" s="156"/>
      <c r="FI54" s="156"/>
      <c r="FJ54" s="156"/>
      <c r="FK54" s="156"/>
      <c r="FL54" s="156"/>
      <c r="FM54" s="156"/>
      <c r="FN54" s="156"/>
      <c r="FO54" s="156"/>
      <c r="FP54" s="156"/>
      <c r="FQ54" s="156"/>
      <c r="FR54" s="156"/>
      <c r="FS54" s="156"/>
      <c r="FT54" s="156"/>
      <c r="FU54" s="156"/>
      <c r="FV54" s="156"/>
      <c r="FW54" s="156"/>
      <c r="FX54" s="156"/>
      <c r="FY54" s="156"/>
    </row>
    <row r="55" spans="1:181" ht="30.75" customHeight="1" x14ac:dyDescent="0.15">
      <c r="A55" s="636">
        <v>54</v>
      </c>
      <c r="B55" s="791"/>
      <c r="C55" s="95"/>
      <c r="D55" s="96"/>
      <c r="E55" s="96"/>
      <c r="F55" s="96"/>
      <c r="G55" s="97"/>
      <c r="H55" s="98"/>
      <c r="I55" s="792" t="s">
        <v>531</v>
      </c>
      <c r="J55" s="793"/>
      <c r="K55" s="793"/>
      <c r="L55" s="793"/>
      <c r="M55" s="793"/>
      <c r="N55" s="793"/>
      <c r="O55" s="793"/>
      <c r="P55" s="793"/>
      <c r="Q55" s="793"/>
      <c r="R55" s="793"/>
      <c r="S55" s="793"/>
      <c r="T55" s="793"/>
      <c r="U55" s="793"/>
      <c r="V55" s="793"/>
      <c r="W55" s="793"/>
      <c r="X55" s="794"/>
      <c r="Y55" s="792"/>
      <c r="Z55" s="793"/>
      <c r="AA55" s="793"/>
      <c r="AB55" s="793"/>
      <c r="AC55" s="793"/>
      <c r="AD55" s="793"/>
      <c r="AE55" s="793"/>
      <c r="AF55" s="793"/>
      <c r="AG55" s="794"/>
      <c r="AH55" s="100" t="s">
        <v>200</v>
      </c>
      <c r="AI55" s="100"/>
      <c r="AJ55" s="100"/>
      <c r="AK55" s="100"/>
      <c r="AL55" s="100"/>
      <c r="AM55" s="100"/>
      <c r="AN55" s="100"/>
      <c r="AO55" s="99" t="s">
        <v>283</v>
      </c>
      <c r="AP55" s="100"/>
      <c r="AQ55" s="100"/>
      <c r="AR55" s="101"/>
      <c r="AS55" s="100">
        <f>LEN(CS55)-2</f>
        <v>45</v>
      </c>
      <c r="AT55" s="100"/>
      <c r="AU55" s="100"/>
      <c r="AV55" s="99" t="s">
        <v>200</v>
      </c>
      <c r="AW55" s="100"/>
      <c r="AX55" s="101"/>
      <c r="AY55" s="103" t="s">
        <v>204</v>
      </c>
      <c r="AZ55" s="103"/>
      <c r="BA55" s="67"/>
      <c r="BB55" s="67"/>
      <c r="BC55" s="67"/>
      <c r="BD55" s="67"/>
      <c r="BE55" s="67"/>
      <c r="BF55" s="99">
        <v>8</v>
      </c>
      <c r="BG55" s="100"/>
      <c r="BH55" s="101"/>
      <c r="BI55" s="106" t="s">
        <v>205</v>
      </c>
      <c r="BJ55" s="107"/>
      <c r="BK55" s="106" t="s">
        <v>430</v>
      </c>
      <c r="BL55" s="107"/>
      <c r="BM55" s="106" t="s">
        <v>430</v>
      </c>
      <c r="BN55" s="107"/>
      <c r="BO55" s="99" t="s">
        <v>200</v>
      </c>
      <c r="BP55" s="100"/>
      <c r="BQ55" s="100"/>
      <c r="BR55" s="100"/>
      <c r="BS55" s="100"/>
      <c r="BT55" s="101"/>
      <c r="BU55" s="99" t="s">
        <v>200</v>
      </c>
      <c r="BV55" s="100"/>
      <c r="BW55" s="100"/>
      <c r="BX55" s="100"/>
      <c r="BY55" s="101"/>
      <c r="BZ55" s="636" t="s">
        <v>200</v>
      </c>
      <c r="CA55" s="637"/>
      <c r="CB55" s="637"/>
      <c r="CC55" s="637"/>
      <c r="CD55" s="637"/>
      <c r="CE55" s="637"/>
      <c r="CF55" s="637"/>
      <c r="CG55" s="637"/>
      <c r="CH55" s="638"/>
      <c r="CI55" s="636" t="s">
        <v>203</v>
      </c>
      <c r="CJ55" s="637"/>
      <c r="CK55" s="637"/>
      <c r="CL55" s="637"/>
      <c r="CM55" s="637"/>
      <c r="CN55" s="637"/>
      <c r="CO55" s="637"/>
      <c r="CP55" s="637"/>
      <c r="CQ55" s="637"/>
      <c r="CR55" s="638"/>
      <c r="CS55" s="800" t="s">
        <v>532</v>
      </c>
      <c r="CT55" s="643"/>
      <c r="CU55" s="643"/>
      <c r="CV55" s="643"/>
      <c r="CW55" s="643"/>
      <c r="CX55" s="643"/>
      <c r="CY55" s="643"/>
      <c r="CZ55" s="643"/>
      <c r="DA55" s="643"/>
      <c r="DB55" s="643"/>
      <c r="DC55" s="643"/>
      <c r="DD55" s="643"/>
      <c r="DE55" s="643"/>
      <c r="DF55" s="643"/>
      <c r="DG55" s="643"/>
      <c r="DH55" s="643"/>
      <c r="DI55" s="643"/>
      <c r="DJ55" s="643"/>
      <c r="DK55" s="643"/>
      <c r="DL55" s="643"/>
      <c r="DM55" s="643"/>
      <c r="DN55" s="643"/>
      <c r="DO55" s="643"/>
      <c r="DP55" s="643"/>
      <c r="DQ55" s="643"/>
      <c r="DR55" s="643"/>
      <c r="DS55" s="643"/>
      <c r="DT55" s="643"/>
      <c r="DU55" s="643"/>
      <c r="DV55" s="643"/>
      <c r="DW55" s="643"/>
      <c r="DX55" s="644"/>
      <c r="DY55" s="237"/>
      <c r="DZ55" s="237"/>
      <c r="EA55" s="237"/>
      <c r="EB55" s="237"/>
      <c r="EC55" s="237"/>
      <c r="ED55" s="237"/>
      <c r="EE55" s="237"/>
      <c r="EF55" s="237"/>
      <c r="EG55" s="237"/>
      <c r="EH55" s="238"/>
      <c r="EI55" s="156"/>
      <c r="EJ55" s="156"/>
      <c r="EK55" s="156"/>
      <c r="EL55" s="156"/>
      <c r="EM55" s="156"/>
      <c r="EN55" s="156"/>
      <c r="EO55" s="156"/>
      <c r="EP55" s="156"/>
      <c r="EQ55" s="156"/>
      <c r="ER55" s="156"/>
      <c r="ES55" s="156"/>
      <c r="ET55" s="156"/>
      <c r="EU55" s="156"/>
      <c r="EV55" s="156"/>
      <c r="EW55" s="156"/>
      <c r="EX55" s="156"/>
      <c r="EY55" s="156"/>
      <c r="EZ55" s="156"/>
      <c r="FA55" s="156"/>
      <c r="FB55" s="156"/>
      <c r="FC55" s="156"/>
      <c r="FD55" s="156"/>
      <c r="FE55" s="156"/>
      <c r="FF55" s="156"/>
      <c r="FG55" s="156"/>
      <c r="FH55" s="156"/>
      <c r="FI55" s="156"/>
      <c r="FJ55" s="156"/>
      <c r="FK55" s="156"/>
      <c r="FL55" s="156"/>
      <c r="FM55" s="156"/>
      <c r="FN55" s="156"/>
      <c r="FO55" s="156"/>
      <c r="FP55" s="156"/>
      <c r="FQ55" s="156"/>
      <c r="FR55" s="156"/>
      <c r="FS55" s="156"/>
      <c r="FT55" s="156"/>
      <c r="FU55" s="156"/>
      <c r="FV55" s="156"/>
      <c r="FW55" s="156"/>
      <c r="FX55" s="156"/>
      <c r="FY55" s="156"/>
    </row>
    <row r="56" spans="1:181" s="64" customFormat="1" ht="14.25" customHeight="1" x14ac:dyDescent="0.15">
      <c r="A56" s="636">
        <v>55</v>
      </c>
      <c r="B56" s="791"/>
      <c r="C56" s="95"/>
      <c r="D56" s="96"/>
      <c r="E56" s="96"/>
      <c r="F56" s="96"/>
      <c r="G56" s="97"/>
      <c r="H56" s="98"/>
      <c r="I56" s="792" t="s">
        <v>533</v>
      </c>
      <c r="J56" s="793"/>
      <c r="K56" s="793"/>
      <c r="L56" s="793"/>
      <c r="M56" s="793"/>
      <c r="N56" s="793"/>
      <c r="O56" s="793"/>
      <c r="P56" s="793"/>
      <c r="Q56" s="793"/>
      <c r="R56" s="793"/>
      <c r="S56" s="793"/>
      <c r="T56" s="793"/>
      <c r="U56" s="793"/>
      <c r="V56" s="793"/>
      <c r="W56" s="793"/>
      <c r="X56" s="794"/>
      <c r="Y56" s="792"/>
      <c r="Z56" s="793"/>
      <c r="AA56" s="793"/>
      <c r="AB56" s="793"/>
      <c r="AC56" s="793"/>
      <c r="AD56" s="793"/>
      <c r="AE56" s="793"/>
      <c r="AF56" s="793"/>
      <c r="AG56" s="794"/>
      <c r="AH56" s="100" t="s">
        <v>200</v>
      </c>
      <c r="AI56" s="100"/>
      <c r="AJ56" s="100"/>
      <c r="AK56" s="100"/>
      <c r="AL56" s="100"/>
      <c r="AM56" s="100"/>
      <c r="AN56" s="100"/>
      <c r="AO56" s="99" t="s">
        <v>202</v>
      </c>
      <c r="AP56" s="100"/>
      <c r="AQ56" s="100"/>
      <c r="AR56" s="101"/>
      <c r="AS56" s="100">
        <v>25</v>
      </c>
      <c r="AT56" s="100"/>
      <c r="AU56" s="100"/>
      <c r="AV56" s="99" t="s">
        <v>203</v>
      </c>
      <c r="AW56" s="100"/>
      <c r="AX56" s="101"/>
      <c r="AY56" s="100" t="s">
        <v>200</v>
      </c>
      <c r="AZ56" s="100"/>
      <c r="BA56" s="100"/>
      <c r="BB56" s="100"/>
      <c r="BC56" s="100"/>
      <c r="BD56" s="100"/>
      <c r="BE56" s="100"/>
      <c r="BF56" s="105">
        <v>8</v>
      </c>
      <c r="BG56" s="102"/>
      <c r="BH56" s="101"/>
      <c r="BI56" s="106" t="s">
        <v>205</v>
      </c>
      <c r="BJ56" s="107"/>
      <c r="BK56" s="106" t="s">
        <v>430</v>
      </c>
      <c r="BL56" s="107"/>
      <c r="BM56" s="106" t="s">
        <v>430</v>
      </c>
      <c r="BN56" s="107"/>
      <c r="BO56" s="99" t="s">
        <v>200</v>
      </c>
      <c r="BP56" s="100"/>
      <c r="BQ56" s="100"/>
      <c r="BR56" s="100"/>
      <c r="BS56" s="100"/>
      <c r="BT56" s="101"/>
      <c r="BU56" s="99" t="s">
        <v>200</v>
      </c>
      <c r="BV56" s="100"/>
      <c r="BW56" s="100"/>
      <c r="BX56" s="100"/>
      <c r="BY56" s="101"/>
      <c r="BZ56" s="636" t="s">
        <v>242</v>
      </c>
      <c r="CA56" s="637"/>
      <c r="CB56" s="637"/>
      <c r="CC56" s="637"/>
      <c r="CD56" s="637"/>
      <c r="CE56" s="637"/>
      <c r="CF56" s="637"/>
      <c r="CG56" s="637"/>
      <c r="CH56" s="638"/>
      <c r="CI56" s="503" t="s">
        <v>279</v>
      </c>
      <c r="CJ56" s="796"/>
      <c r="CK56" s="796"/>
      <c r="CL56" s="796"/>
      <c r="CM56" s="796"/>
      <c r="CN56" s="796"/>
      <c r="CO56" s="796"/>
      <c r="CP56" s="796"/>
      <c r="CQ56" s="796"/>
      <c r="CR56" s="797"/>
      <c r="CS56" s="792" t="s">
        <v>453</v>
      </c>
      <c r="CT56" s="798"/>
      <c r="CU56" s="798"/>
      <c r="CV56" s="798"/>
      <c r="CW56" s="798"/>
      <c r="CX56" s="798"/>
      <c r="CY56" s="798"/>
      <c r="CZ56" s="798"/>
      <c r="DA56" s="798"/>
      <c r="DB56" s="798"/>
      <c r="DC56" s="798"/>
      <c r="DD56" s="798"/>
      <c r="DE56" s="798"/>
      <c r="DF56" s="798"/>
      <c r="DG56" s="798"/>
      <c r="DH56" s="798"/>
      <c r="DI56" s="798"/>
      <c r="DJ56" s="798"/>
      <c r="DK56" s="798"/>
      <c r="DL56" s="798"/>
      <c r="DM56" s="798"/>
      <c r="DN56" s="798"/>
      <c r="DO56" s="798"/>
      <c r="DP56" s="798"/>
      <c r="DQ56" s="798"/>
      <c r="DR56" s="798"/>
      <c r="DS56" s="798"/>
      <c r="DT56" s="798"/>
      <c r="DU56" s="798"/>
      <c r="DV56" s="798"/>
      <c r="DW56" s="798"/>
      <c r="DX56" s="799"/>
      <c r="DY56" s="237"/>
      <c r="DZ56" s="237"/>
      <c r="EA56" s="237"/>
      <c r="EB56" s="237"/>
      <c r="EC56" s="237"/>
      <c r="ED56" s="237"/>
      <c r="EE56" s="237"/>
      <c r="EF56" s="237"/>
      <c r="EG56" s="237"/>
      <c r="EH56" s="238"/>
      <c r="EI56" s="248"/>
      <c r="EJ56" s="248"/>
      <c r="EK56" s="248"/>
      <c r="EL56" s="248"/>
      <c r="EM56" s="248"/>
      <c r="EN56" s="248"/>
      <c r="EO56" s="248"/>
      <c r="EP56" s="248"/>
      <c r="EQ56" s="248"/>
      <c r="ER56" s="248"/>
      <c r="ES56" s="248"/>
      <c r="ET56" s="248"/>
      <c r="EU56" s="248"/>
      <c r="EV56" s="249"/>
      <c r="EW56" s="249"/>
      <c r="EX56" s="249"/>
      <c r="EY56" s="249"/>
      <c r="EZ56" s="249"/>
      <c r="FA56" s="249"/>
      <c r="FB56" s="249"/>
      <c r="FC56" s="248"/>
      <c r="FD56" s="248"/>
      <c r="FE56" s="248"/>
      <c r="FF56" s="248"/>
      <c r="FG56" s="248"/>
      <c r="FH56" s="248"/>
      <c r="FI56" s="248"/>
      <c r="FJ56" s="248"/>
      <c r="FK56" s="248"/>
      <c r="FL56" s="249"/>
      <c r="FM56" s="248"/>
      <c r="FN56" s="248"/>
      <c r="FO56" s="248"/>
      <c r="FP56" s="248"/>
      <c r="FQ56" s="249"/>
      <c r="FR56" s="169"/>
      <c r="FS56" s="169"/>
      <c r="FT56" s="169"/>
      <c r="FU56" s="169"/>
      <c r="FV56" s="169"/>
      <c r="FW56" s="169"/>
      <c r="FX56" s="169"/>
      <c r="FY56" s="169"/>
    </row>
    <row r="57" spans="1:181" s="372" customFormat="1" ht="13.5" x14ac:dyDescent="0.15">
      <c r="A57" s="636">
        <v>56</v>
      </c>
      <c r="B57" s="791"/>
      <c r="C57" s="95"/>
      <c r="D57" s="96"/>
      <c r="E57" s="96"/>
      <c r="F57" s="96"/>
      <c r="G57" s="97"/>
      <c r="H57" s="98"/>
      <c r="I57" s="792" t="s">
        <v>745</v>
      </c>
      <c r="J57" s="793"/>
      <c r="K57" s="793"/>
      <c r="L57" s="793"/>
      <c r="M57" s="793"/>
      <c r="N57" s="793"/>
      <c r="O57" s="793"/>
      <c r="P57" s="793"/>
      <c r="Q57" s="793"/>
      <c r="R57" s="793"/>
      <c r="S57" s="793"/>
      <c r="T57" s="793"/>
      <c r="U57" s="793"/>
      <c r="V57" s="793"/>
      <c r="W57" s="793"/>
      <c r="X57" s="794"/>
      <c r="Y57" s="792"/>
      <c r="Z57" s="793"/>
      <c r="AA57" s="793"/>
      <c r="AB57" s="793"/>
      <c r="AC57" s="793"/>
      <c r="AD57" s="793"/>
      <c r="AE57" s="793"/>
      <c r="AF57" s="793"/>
      <c r="AG57" s="794"/>
      <c r="AH57" s="100" t="s">
        <v>200</v>
      </c>
      <c r="AI57" s="100"/>
      <c r="AJ57" s="100"/>
      <c r="AK57" s="100"/>
      <c r="AL57" s="100"/>
      <c r="AM57" s="100"/>
      <c r="AN57" s="100"/>
      <c r="AO57" s="99" t="s">
        <v>283</v>
      </c>
      <c r="AP57" s="100"/>
      <c r="AQ57" s="100"/>
      <c r="AR57" s="101"/>
      <c r="AS57" s="100">
        <f>LEN(CS57)-2</f>
        <v>14</v>
      </c>
      <c r="AT57" s="100"/>
      <c r="AU57" s="100"/>
      <c r="AV57" s="99" t="s">
        <v>200</v>
      </c>
      <c r="AW57" s="100"/>
      <c r="AX57" s="101"/>
      <c r="AY57" s="103" t="s">
        <v>204</v>
      </c>
      <c r="AZ57" s="103"/>
      <c r="BA57" s="67"/>
      <c r="BB57" s="67"/>
      <c r="BC57" s="67"/>
      <c r="BD57" s="67"/>
      <c r="BE57" s="67"/>
      <c r="BF57" s="105">
        <v>8</v>
      </c>
      <c r="BG57" s="102"/>
      <c r="BH57" s="101"/>
      <c r="BI57" s="106" t="s">
        <v>205</v>
      </c>
      <c r="BJ57" s="107"/>
      <c r="BK57" s="106" t="s">
        <v>430</v>
      </c>
      <c r="BL57" s="107"/>
      <c r="BM57" s="106" t="s">
        <v>430</v>
      </c>
      <c r="BN57" s="107"/>
      <c r="BO57" s="99" t="s">
        <v>200</v>
      </c>
      <c r="BP57" s="100"/>
      <c r="BQ57" s="100"/>
      <c r="BR57" s="100"/>
      <c r="BS57" s="100"/>
      <c r="BT57" s="101"/>
      <c r="BU57" s="99" t="s">
        <v>200</v>
      </c>
      <c r="BV57" s="100"/>
      <c r="BW57" s="100"/>
      <c r="BX57" s="100"/>
      <c r="BY57" s="101"/>
      <c r="BZ57" s="636" t="s">
        <v>200</v>
      </c>
      <c r="CA57" s="637"/>
      <c r="CB57" s="637"/>
      <c r="CC57" s="637"/>
      <c r="CD57" s="637"/>
      <c r="CE57" s="637"/>
      <c r="CF57" s="637"/>
      <c r="CG57" s="637"/>
      <c r="CH57" s="638"/>
      <c r="CI57" s="636" t="s">
        <v>203</v>
      </c>
      <c r="CJ57" s="637"/>
      <c r="CK57" s="637"/>
      <c r="CL57" s="637"/>
      <c r="CM57" s="637"/>
      <c r="CN57" s="637"/>
      <c r="CO57" s="637"/>
      <c r="CP57" s="637"/>
      <c r="CQ57" s="637"/>
      <c r="CR57" s="638"/>
      <c r="CS57" s="495" t="s">
        <v>746</v>
      </c>
      <c r="CT57" s="496"/>
      <c r="CU57" s="496"/>
      <c r="CV57" s="496"/>
      <c r="CW57" s="496"/>
      <c r="CX57" s="496"/>
      <c r="CY57" s="496"/>
      <c r="CZ57" s="496"/>
      <c r="DA57" s="496"/>
      <c r="DB57" s="496"/>
      <c r="DC57" s="496"/>
      <c r="DD57" s="496"/>
      <c r="DE57" s="496"/>
      <c r="DF57" s="496"/>
      <c r="DG57" s="496"/>
      <c r="DH57" s="496"/>
      <c r="DI57" s="496"/>
      <c r="DJ57" s="496"/>
      <c r="DK57" s="496"/>
      <c r="DL57" s="496"/>
      <c r="DM57" s="496"/>
      <c r="DN57" s="496"/>
      <c r="DO57" s="496"/>
      <c r="DP57" s="496"/>
      <c r="DQ57" s="496"/>
      <c r="DR57" s="496"/>
      <c r="DS57" s="496"/>
      <c r="DT57" s="496"/>
      <c r="DU57" s="496"/>
      <c r="DV57" s="496"/>
      <c r="DW57" s="496"/>
      <c r="DX57" s="497"/>
      <c r="DY57" s="370"/>
      <c r="DZ57" s="370"/>
      <c r="EA57" s="370"/>
      <c r="EB57" s="370"/>
      <c r="EC57" s="370"/>
      <c r="ED57" s="370"/>
      <c r="EE57" s="370"/>
      <c r="EF57" s="370"/>
      <c r="EG57" s="370"/>
      <c r="EH57" s="371"/>
    </row>
    <row r="58" spans="1:181" s="372" customFormat="1" ht="13.5" x14ac:dyDescent="0.15">
      <c r="A58" s="636">
        <v>57</v>
      </c>
      <c r="B58" s="791"/>
      <c r="C58" s="95"/>
      <c r="D58" s="96"/>
      <c r="E58" s="96"/>
      <c r="F58" s="96"/>
      <c r="G58" s="97"/>
      <c r="H58" s="98"/>
      <c r="I58" s="792" t="s">
        <v>747</v>
      </c>
      <c r="J58" s="793"/>
      <c r="K58" s="793"/>
      <c r="L58" s="793"/>
      <c r="M58" s="793"/>
      <c r="N58" s="793"/>
      <c r="O58" s="793"/>
      <c r="P58" s="793"/>
      <c r="Q58" s="793"/>
      <c r="R58" s="793"/>
      <c r="S58" s="793"/>
      <c r="T58" s="793"/>
      <c r="U58" s="793"/>
      <c r="V58" s="793"/>
      <c r="W58" s="793"/>
      <c r="X58" s="794"/>
      <c r="Y58" s="792"/>
      <c r="Z58" s="793"/>
      <c r="AA58" s="793"/>
      <c r="AB58" s="793"/>
      <c r="AC58" s="793"/>
      <c r="AD58" s="793"/>
      <c r="AE58" s="793"/>
      <c r="AF58" s="793"/>
      <c r="AG58" s="794"/>
      <c r="AH58" s="100" t="s">
        <v>200</v>
      </c>
      <c r="AI58" s="100"/>
      <c r="AJ58" s="100"/>
      <c r="AK58" s="100"/>
      <c r="AL58" s="100"/>
      <c r="AM58" s="100"/>
      <c r="AN58" s="100"/>
      <c r="AO58" s="99" t="s">
        <v>462</v>
      </c>
      <c r="AP58" s="100"/>
      <c r="AQ58" s="100"/>
      <c r="AR58" s="101"/>
      <c r="AS58" s="100">
        <v>19</v>
      </c>
      <c r="AT58" s="100"/>
      <c r="AU58" s="100"/>
      <c r="AV58" s="99" t="s">
        <v>200</v>
      </c>
      <c r="AW58" s="100"/>
      <c r="AX58" s="101"/>
      <c r="AY58" s="100" t="s">
        <v>200</v>
      </c>
      <c r="AZ58" s="100"/>
      <c r="BA58" s="100"/>
      <c r="BB58" s="100"/>
      <c r="BC58" s="100"/>
      <c r="BD58" s="100"/>
      <c r="BE58" s="100"/>
      <c r="BF58" s="99">
        <v>8</v>
      </c>
      <c r="BG58" s="100"/>
      <c r="BH58" s="101"/>
      <c r="BI58" s="103"/>
      <c r="BJ58" s="103"/>
      <c r="BK58" s="106" t="s">
        <v>430</v>
      </c>
      <c r="BL58" s="107"/>
      <c r="BM58" s="106" t="s">
        <v>205</v>
      </c>
      <c r="BN58" s="107"/>
      <c r="BO58" s="99" t="s">
        <v>200</v>
      </c>
      <c r="BP58" s="100"/>
      <c r="BQ58" s="100"/>
      <c r="BR58" s="100"/>
      <c r="BS58" s="100"/>
      <c r="BT58" s="101"/>
      <c r="BU58" s="99" t="s">
        <v>200</v>
      </c>
      <c r="BV58" s="100"/>
      <c r="BW58" s="100"/>
      <c r="BX58" s="100"/>
      <c r="BY58" s="101"/>
      <c r="BZ58" s="636" t="s">
        <v>433</v>
      </c>
      <c r="CA58" s="637"/>
      <c r="CB58" s="637"/>
      <c r="CC58" s="637"/>
      <c r="CD58" s="637"/>
      <c r="CE58" s="637"/>
      <c r="CF58" s="637"/>
      <c r="CG58" s="637"/>
      <c r="CH58" s="638"/>
      <c r="CI58" s="636" t="s">
        <v>748</v>
      </c>
      <c r="CJ58" s="637"/>
      <c r="CK58" s="637"/>
      <c r="CL58" s="637"/>
      <c r="CM58" s="637"/>
      <c r="CN58" s="637"/>
      <c r="CO58" s="637"/>
      <c r="CP58" s="637"/>
      <c r="CQ58" s="637"/>
      <c r="CR58" s="638"/>
      <c r="CS58" s="795" t="s">
        <v>478</v>
      </c>
      <c r="CT58" s="496"/>
      <c r="CU58" s="496"/>
      <c r="CV58" s="496"/>
      <c r="CW58" s="496"/>
      <c r="CX58" s="496"/>
      <c r="CY58" s="496"/>
      <c r="CZ58" s="496"/>
      <c r="DA58" s="496"/>
      <c r="DB58" s="496"/>
      <c r="DC58" s="496"/>
      <c r="DD58" s="496"/>
      <c r="DE58" s="496"/>
      <c r="DF58" s="496"/>
      <c r="DG58" s="496"/>
      <c r="DH58" s="496"/>
      <c r="DI58" s="496"/>
      <c r="DJ58" s="496"/>
      <c r="DK58" s="496"/>
      <c r="DL58" s="496"/>
      <c r="DM58" s="496"/>
      <c r="DN58" s="496"/>
      <c r="DO58" s="496"/>
      <c r="DP58" s="496"/>
      <c r="DQ58" s="496"/>
      <c r="DR58" s="496"/>
      <c r="DS58" s="496"/>
      <c r="DT58" s="496"/>
      <c r="DU58" s="496"/>
      <c r="DV58" s="496"/>
      <c r="DW58" s="496"/>
      <c r="DX58" s="497"/>
      <c r="DY58" s="370"/>
      <c r="DZ58" s="370"/>
      <c r="EA58" s="370"/>
      <c r="EB58" s="370"/>
      <c r="EC58" s="370"/>
      <c r="ED58" s="370"/>
      <c r="EE58" s="370"/>
      <c r="EF58" s="370"/>
      <c r="EG58" s="370"/>
      <c r="EH58" s="371"/>
    </row>
    <row r="59" spans="1:181" ht="30.75" customHeight="1" x14ac:dyDescent="0.15">
      <c r="A59" s="636">
        <v>58</v>
      </c>
      <c r="B59" s="791"/>
      <c r="C59" s="95"/>
      <c r="D59" s="96"/>
      <c r="E59" s="96"/>
      <c r="F59" s="96"/>
      <c r="G59" s="97"/>
      <c r="H59" s="98"/>
      <c r="I59" s="792" t="s">
        <v>749</v>
      </c>
      <c r="J59" s="793"/>
      <c r="K59" s="793"/>
      <c r="L59" s="793"/>
      <c r="M59" s="793"/>
      <c r="N59" s="793"/>
      <c r="O59" s="793"/>
      <c r="P59" s="793"/>
      <c r="Q59" s="793"/>
      <c r="R59" s="793"/>
      <c r="S59" s="793"/>
      <c r="T59" s="793"/>
      <c r="U59" s="793"/>
      <c r="V59" s="793"/>
      <c r="W59" s="793"/>
      <c r="X59" s="794"/>
      <c r="Y59" s="792"/>
      <c r="Z59" s="793"/>
      <c r="AA59" s="793"/>
      <c r="AB59" s="793"/>
      <c r="AC59" s="793"/>
      <c r="AD59" s="793"/>
      <c r="AE59" s="793"/>
      <c r="AF59" s="793"/>
      <c r="AG59" s="794"/>
      <c r="AH59" s="100" t="s">
        <v>200</v>
      </c>
      <c r="AI59" s="100"/>
      <c r="AJ59" s="100"/>
      <c r="AK59" s="100"/>
      <c r="AL59" s="100"/>
      <c r="AM59" s="100"/>
      <c r="AN59" s="100"/>
      <c r="AO59" s="99" t="s">
        <v>489</v>
      </c>
      <c r="AP59" s="100"/>
      <c r="AQ59" s="100"/>
      <c r="AR59" s="101"/>
      <c r="AS59" s="100">
        <f>LEN(CS59)-2</f>
        <v>49</v>
      </c>
      <c r="AT59" s="100"/>
      <c r="AU59" s="100"/>
      <c r="AV59" s="99" t="s">
        <v>200</v>
      </c>
      <c r="AW59" s="100"/>
      <c r="AX59" s="101"/>
      <c r="AY59" s="103" t="s">
        <v>204</v>
      </c>
      <c r="AZ59" s="103"/>
      <c r="BA59" s="67"/>
      <c r="BB59" s="67"/>
      <c r="BC59" s="67"/>
      <c r="BD59" s="67"/>
      <c r="BE59" s="67"/>
      <c r="BF59" s="105">
        <v>8</v>
      </c>
      <c r="BG59" s="102"/>
      <c r="BH59" s="101"/>
      <c r="BI59" s="106" t="s">
        <v>205</v>
      </c>
      <c r="BJ59" s="107"/>
      <c r="BK59" s="106" t="s">
        <v>430</v>
      </c>
      <c r="BL59" s="107"/>
      <c r="BM59" s="106" t="s">
        <v>430</v>
      </c>
      <c r="BN59" s="107"/>
      <c r="BO59" s="99" t="s">
        <v>200</v>
      </c>
      <c r="BP59" s="100"/>
      <c r="BQ59" s="100"/>
      <c r="BR59" s="100"/>
      <c r="BS59" s="100"/>
      <c r="BT59" s="101"/>
      <c r="BU59" s="99" t="s">
        <v>200</v>
      </c>
      <c r="BV59" s="100"/>
      <c r="BW59" s="100"/>
      <c r="BX59" s="100"/>
      <c r="BY59" s="101"/>
      <c r="BZ59" s="636" t="s">
        <v>200</v>
      </c>
      <c r="CA59" s="637"/>
      <c r="CB59" s="637"/>
      <c r="CC59" s="637"/>
      <c r="CD59" s="637"/>
      <c r="CE59" s="637"/>
      <c r="CF59" s="637"/>
      <c r="CG59" s="637"/>
      <c r="CH59" s="638"/>
      <c r="CI59" s="636" t="s">
        <v>203</v>
      </c>
      <c r="CJ59" s="637"/>
      <c r="CK59" s="637"/>
      <c r="CL59" s="637"/>
      <c r="CM59" s="637"/>
      <c r="CN59" s="637"/>
      <c r="CO59" s="637"/>
      <c r="CP59" s="637"/>
      <c r="CQ59" s="637"/>
      <c r="CR59" s="638"/>
      <c r="CS59" s="639" t="s">
        <v>750</v>
      </c>
      <c r="CT59" s="643"/>
      <c r="CU59" s="643"/>
      <c r="CV59" s="643"/>
      <c r="CW59" s="643"/>
      <c r="CX59" s="643"/>
      <c r="CY59" s="643"/>
      <c r="CZ59" s="643"/>
      <c r="DA59" s="643"/>
      <c r="DB59" s="643"/>
      <c r="DC59" s="643"/>
      <c r="DD59" s="643"/>
      <c r="DE59" s="643"/>
      <c r="DF59" s="643"/>
      <c r="DG59" s="643"/>
      <c r="DH59" s="643"/>
      <c r="DI59" s="643"/>
      <c r="DJ59" s="643"/>
      <c r="DK59" s="643"/>
      <c r="DL59" s="643"/>
      <c r="DM59" s="643"/>
      <c r="DN59" s="643"/>
      <c r="DO59" s="643"/>
      <c r="DP59" s="643"/>
      <c r="DQ59" s="643"/>
      <c r="DR59" s="643"/>
      <c r="DS59" s="643"/>
      <c r="DT59" s="643"/>
      <c r="DU59" s="643"/>
      <c r="DV59" s="643"/>
      <c r="DW59" s="643"/>
      <c r="DX59" s="644"/>
      <c r="DY59" s="237"/>
      <c r="DZ59" s="237"/>
      <c r="EA59" s="237"/>
      <c r="EB59" s="237"/>
      <c r="EC59" s="237"/>
      <c r="ED59" s="237"/>
      <c r="EE59" s="237"/>
      <c r="EF59" s="237"/>
      <c r="EG59" s="237"/>
      <c r="EH59" s="238"/>
      <c r="EI59" s="156"/>
      <c r="EJ59" s="156"/>
      <c r="EK59" s="156"/>
      <c r="EL59" s="156"/>
      <c r="EM59" s="156"/>
      <c r="EN59" s="156"/>
      <c r="EO59" s="156"/>
      <c r="EP59" s="156"/>
      <c r="EQ59" s="156"/>
      <c r="ER59" s="156"/>
      <c r="ES59" s="156"/>
      <c r="ET59" s="156"/>
      <c r="EU59" s="156"/>
      <c r="EV59" s="156"/>
      <c r="EW59" s="156"/>
      <c r="EX59" s="156"/>
      <c r="EY59" s="156"/>
      <c r="EZ59" s="156"/>
      <c r="FA59" s="156"/>
      <c r="FB59" s="156"/>
      <c r="FC59" s="156"/>
      <c r="FD59" s="156"/>
      <c r="FE59" s="156"/>
      <c r="FF59" s="156"/>
      <c r="FG59" s="156"/>
      <c r="FH59" s="156"/>
      <c r="FI59" s="156"/>
      <c r="FJ59" s="156"/>
      <c r="FK59" s="156"/>
      <c r="FL59" s="156"/>
      <c r="FM59" s="156"/>
      <c r="FN59" s="156"/>
      <c r="FO59" s="156"/>
      <c r="FP59" s="156"/>
      <c r="FQ59" s="156"/>
      <c r="FR59" s="156"/>
      <c r="FS59" s="156"/>
      <c r="FT59" s="156"/>
      <c r="FU59" s="156"/>
      <c r="FV59" s="156"/>
      <c r="FW59" s="156"/>
      <c r="FX59" s="156"/>
      <c r="FY59" s="156"/>
    </row>
  </sheetData>
  <mergeCells count="280">
    <mergeCell ref="I2:X3"/>
    <mergeCell ref="Y2:AG3"/>
    <mergeCell ref="AH2:AN3"/>
    <mergeCell ref="AO2:AR3"/>
    <mergeCell ref="A4:B4"/>
    <mergeCell ref="I4:X4"/>
    <mergeCell ref="Y4:AG4"/>
    <mergeCell ref="BZ4:CH4"/>
    <mergeCell ref="CI4:CR4"/>
    <mergeCell ref="CS4:DX4"/>
    <mergeCell ref="BZ2:CR2"/>
    <mergeCell ref="CS2:DX3"/>
    <mergeCell ref="DY2:EH3"/>
    <mergeCell ref="AS3:AU3"/>
    <mergeCell ref="AV3:AX3"/>
    <mergeCell ref="BI3:BJ3"/>
    <mergeCell ref="BK3:BL3"/>
    <mergeCell ref="BM3:BN3"/>
    <mergeCell ref="BZ3:CH3"/>
    <mergeCell ref="CI3:CR3"/>
    <mergeCell ref="AS2:AX2"/>
    <mergeCell ref="AY2:BE3"/>
    <mergeCell ref="BF2:BH3"/>
    <mergeCell ref="BI2:BN2"/>
    <mergeCell ref="BO2:BT3"/>
    <mergeCell ref="BU2:BY3"/>
    <mergeCell ref="A2:B3"/>
    <mergeCell ref="C2:H3"/>
    <mergeCell ref="CS6:DX6"/>
    <mergeCell ref="A7:B7"/>
    <mergeCell ref="BZ7:CH7"/>
    <mergeCell ref="CI7:CR7"/>
    <mergeCell ref="A8:B8"/>
    <mergeCell ref="BZ8:CH8"/>
    <mergeCell ref="CI8:CR8"/>
    <mergeCell ref="A5:B5"/>
    <mergeCell ref="BZ5:CH5"/>
    <mergeCell ref="CI5:CR5"/>
    <mergeCell ref="A6:B6"/>
    <mergeCell ref="BZ6:CH6"/>
    <mergeCell ref="CI6:CR6"/>
    <mergeCell ref="A11:B11"/>
    <mergeCell ref="BZ11:CH11"/>
    <mergeCell ref="CI11:CR11"/>
    <mergeCell ref="A12:B12"/>
    <mergeCell ref="BZ12:CH12"/>
    <mergeCell ref="CI12:CR12"/>
    <mergeCell ref="A9:B9"/>
    <mergeCell ref="BZ9:CH9"/>
    <mergeCell ref="CI9:CR9"/>
    <mergeCell ref="A10:B10"/>
    <mergeCell ref="BZ10:CH10"/>
    <mergeCell ref="CI10:CR10"/>
    <mergeCell ref="CS14:DX14"/>
    <mergeCell ref="A15:B15"/>
    <mergeCell ref="I15:X15"/>
    <mergeCell ref="Y15:AG15"/>
    <mergeCell ref="BZ15:CH15"/>
    <mergeCell ref="CI15:CR15"/>
    <mergeCell ref="CS15:DX15"/>
    <mergeCell ref="A13:B13"/>
    <mergeCell ref="I13:X13"/>
    <mergeCell ref="Y13:AG13"/>
    <mergeCell ref="BZ13:CH13"/>
    <mergeCell ref="CI13:CR13"/>
    <mergeCell ref="A14:B14"/>
    <mergeCell ref="I14:X14"/>
    <mergeCell ref="Y14:AG14"/>
    <mergeCell ref="BZ14:CH14"/>
    <mergeCell ref="CI14:CR14"/>
    <mergeCell ref="A18:B18"/>
    <mergeCell ref="I18:X18"/>
    <mergeCell ref="Y18:AG18"/>
    <mergeCell ref="BZ18:CH18"/>
    <mergeCell ref="CI18:CR18"/>
    <mergeCell ref="CS18:DX18"/>
    <mergeCell ref="A16:B16"/>
    <mergeCell ref="I16:X16"/>
    <mergeCell ref="Y16:AG16"/>
    <mergeCell ref="BZ16:CH16"/>
    <mergeCell ref="CI16:CR16"/>
    <mergeCell ref="A17:B17"/>
    <mergeCell ref="I17:X17"/>
    <mergeCell ref="Y17:AG17"/>
    <mergeCell ref="BZ17:CH17"/>
    <mergeCell ref="CI17:CR17"/>
    <mergeCell ref="A19:B19"/>
    <mergeCell ref="I19:X19"/>
    <mergeCell ref="Y19:AG19"/>
    <mergeCell ref="BZ19:CH19"/>
    <mergeCell ref="CI19:CR19"/>
    <mergeCell ref="A20:B20"/>
    <mergeCell ref="I20:X20"/>
    <mergeCell ref="Y20:AG20"/>
    <mergeCell ref="BZ20:CH20"/>
    <mergeCell ref="CI20:CR20"/>
    <mergeCell ref="CS23:DX23"/>
    <mergeCell ref="A22:B22"/>
    <mergeCell ref="I22:X22"/>
    <mergeCell ref="Y22:AG22"/>
    <mergeCell ref="BZ22:CH22"/>
    <mergeCell ref="CI22:CR22"/>
    <mergeCell ref="CS22:DX22"/>
    <mergeCell ref="CS20:DX20"/>
    <mergeCell ref="A21:B21"/>
    <mergeCell ref="I21:X21"/>
    <mergeCell ref="Y21:AG21"/>
    <mergeCell ref="BZ21:CH21"/>
    <mergeCell ref="CI21:CR21"/>
    <mergeCell ref="A24:B24"/>
    <mergeCell ref="I24:X24"/>
    <mergeCell ref="BZ24:CH24"/>
    <mergeCell ref="CI24:CR24"/>
    <mergeCell ref="A25:B25"/>
    <mergeCell ref="I25:X25"/>
    <mergeCell ref="BZ25:CH25"/>
    <mergeCell ref="CI25:CR25"/>
    <mergeCell ref="A23:B23"/>
    <mergeCell ref="I23:X23"/>
    <mergeCell ref="Y23:AG23"/>
    <mergeCell ref="BZ23:CH23"/>
    <mergeCell ref="CI23:CR23"/>
    <mergeCell ref="A28:B28"/>
    <mergeCell ref="I28:X28"/>
    <mergeCell ref="BZ28:CH28"/>
    <mergeCell ref="CI28:CR28"/>
    <mergeCell ref="A29:B29"/>
    <mergeCell ref="I29:X29"/>
    <mergeCell ref="BZ29:CH29"/>
    <mergeCell ref="CI29:CR29"/>
    <mergeCell ref="CS25:DX25"/>
    <mergeCell ref="A26:B26"/>
    <mergeCell ref="I26:X26"/>
    <mergeCell ref="BZ26:CH26"/>
    <mergeCell ref="CI26:CR26"/>
    <mergeCell ref="A27:B27"/>
    <mergeCell ref="I27:X27"/>
    <mergeCell ref="BZ27:CH27"/>
    <mergeCell ref="CI27:CR27"/>
    <mergeCell ref="CS27:DX27"/>
    <mergeCell ref="A32:B32"/>
    <mergeCell ref="BZ32:CH32"/>
    <mergeCell ref="CI32:CR32"/>
    <mergeCell ref="A33:B33"/>
    <mergeCell ref="BI33:BJ33"/>
    <mergeCell ref="BZ33:CH33"/>
    <mergeCell ref="CI33:CR33"/>
    <mergeCell ref="CS29:DX29"/>
    <mergeCell ref="A30:B30"/>
    <mergeCell ref="BZ30:CH30"/>
    <mergeCell ref="CI30:CR30"/>
    <mergeCell ref="A31:B31"/>
    <mergeCell ref="BZ31:CH31"/>
    <mergeCell ref="CI31:CR31"/>
    <mergeCell ref="CS31:DX31"/>
    <mergeCell ref="A36:B36"/>
    <mergeCell ref="I36:X36"/>
    <mergeCell ref="BZ36:CH36"/>
    <mergeCell ref="CI36:CR36"/>
    <mergeCell ref="CS36:DX36"/>
    <mergeCell ref="A37:B37"/>
    <mergeCell ref="BZ37:CH37"/>
    <mergeCell ref="CI37:CR37"/>
    <mergeCell ref="A34:B34"/>
    <mergeCell ref="I34:X34"/>
    <mergeCell ref="BZ34:CH34"/>
    <mergeCell ref="CI34:CR34"/>
    <mergeCell ref="A35:B35"/>
    <mergeCell ref="I35:X35"/>
    <mergeCell ref="BZ35:CH35"/>
    <mergeCell ref="CI35:CR35"/>
    <mergeCell ref="A40:B40"/>
    <mergeCell ref="BZ40:CH40"/>
    <mergeCell ref="CI40:CR40"/>
    <mergeCell ref="A41:B41"/>
    <mergeCell ref="BZ41:CH41"/>
    <mergeCell ref="CI41:CR41"/>
    <mergeCell ref="A38:B38"/>
    <mergeCell ref="BZ38:CH38"/>
    <mergeCell ref="CI38:CR38"/>
    <mergeCell ref="A39:B39"/>
    <mergeCell ref="I39:X39"/>
    <mergeCell ref="BZ39:CH39"/>
    <mergeCell ref="CI39:CR39"/>
    <mergeCell ref="CS44:DX44"/>
    <mergeCell ref="A45:B45"/>
    <mergeCell ref="BZ45:CH45"/>
    <mergeCell ref="CI45:CR45"/>
    <mergeCell ref="A42:B42"/>
    <mergeCell ref="BZ42:CH42"/>
    <mergeCell ref="CI42:CR42"/>
    <mergeCell ref="CS42:DX42"/>
    <mergeCell ref="A43:B43"/>
    <mergeCell ref="I43:X43"/>
    <mergeCell ref="BZ43:CH43"/>
    <mergeCell ref="CI43:CR43"/>
    <mergeCell ref="A46:B46"/>
    <mergeCell ref="BZ46:CH46"/>
    <mergeCell ref="CI46:CR46"/>
    <mergeCell ref="A47:B47"/>
    <mergeCell ref="I47:X47"/>
    <mergeCell ref="Y47:AG47"/>
    <mergeCell ref="BZ47:CH47"/>
    <mergeCell ref="CI47:CR47"/>
    <mergeCell ref="A44:B44"/>
    <mergeCell ref="BZ44:CH44"/>
    <mergeCell ref="CI44:CR44"/>
    <mergeCell ref="A49:B49"/>
    <mergeCell ref="I49:X49"/>
    <mergeCell ref="Y49:AG49"/>
    <mergeCell ref="BZ49:CH49"/>
    <mergeCell ref="CI49:CR49"/>
    <mergeCell ref="CS49:DX49"/>
    <mergeCell ref="CS47:DX47"/>
    <mergeCell ref="A48:B48"/>
    <mergeCell ref="I48:X48"/>
    <mergeCell ref="Y48:AG48"/>
    <mergeCell ref="BZ48:CH48"/>
    <mergeCell ref="CI48:CR48"/>
    <mergeCell ref="CS48:DX48"/>
    <mergeCell ref="A51:B51"/>
    <mergeCell ref="I51:X51"/>
    <mergeCell ref="Y51:AG51"/>
    <mergeCell ref="BZ51:CH51"/>
    <mergeCell ref="CI51:CR51"/>
    <mergeCell ref="CS51:DX51"/>
    <mergeCell ref="A50:B50"/>
    <mergeCell ref="I50:X50"/>
    <mergeCell ref="Y50:AG50"/>
    <mergeCell ref="BZ50:CH50"/>
    <mergeCell ref="CI50:CR50"/>
    <mergeCell ref="CS50:DX50"/>
    <mergeCell ref="A53:B53"/>
    <mergeCell ref="I53:X53"/>
    <mergeCell ref="Y53:AG53"/>
    <mergeCell ref="BZ53:CH53"/>
    <mergeCell ref="CI53:CR53"/>
    <mergeCell ref="CS53:DX53"/>
    <mergeCell ref="A52:B52"/>
    <mergeCell ref="I52:X52"/>
    <mergeCell ref="Y52:AG52"/>
    <mergeCell ref="BZ52:CH52"/>
    <mergeCell ref="CI52:CR52"/>
    <mergeCell ref="CS52:DX52"/>
    <mergeCell ref="A55:B55"/>
    <mergeCell ref="I55:X55"/>
    <mergeCell ref="Y55:AG55"/>
    <mergeCell ref="BZ55:CH55"/>
    <mergeCell ref="CI55:CR55"/>
    <mergeCell ref="CS55:DX55"/>
    <mergeCell ref="A54:B54"/>
    <mergeCell ref="I54:X54"/>
    <mergeCell ref="Y54:AG54"/>
    <mergeCell ref="BZ54:CH54"/>
    <mergeCell ref="CI54:CR54"/>
    <mergeCell ref="CS54:DX54"/>
    <mergeCell ref="A57:B57"/>
    <mergeCell ref="I57:X57"/>
    <mergeCell ref="Y57:AG57"/>
    <mergeCell ref="BZ57:CH57"/>
    <mergeCell ref="CI57:CR57"/>
    <mergeCell ref="CS57:DX57"/>
    <mergeCell ref="A56:B56"/>
    <mergeCell ref="I56:X56"/>
    <mergeCell ref="Y56:AG56"/>
    <mergeCell ref="BZ56:CH56"/>
    <mergeCell ref="CI56:CR56"/>
    <mergeCell ref="CS56:DX56"/>
    <mergeCell ref="A59:B59"/>
    <mergeCell ref="I59:X59"/>
    <mergeCell ref="Y59:AG59"/>
    <mergeCell ref="BZ59:CH59"/>
    <mergeCell ref="CI59:CR59"/>
    <mergeCell ref="CS59:DX59"/>
    <mergeCell ref="A58:B58"/>
    <mergeCell ref="I58:X58"/>
    <mergeCell ref="Y58:AG58"/>
    <mergeCell ref="BZ58:CH58"/>
    <mergeCell ref="CI58:CR58"/>
    <mergeCell ref="CS58:DX58"/>
  </mergeCells>
  <phoneticPr fontId="3"/>
  <dataValidations count="1">
    <dataValidation allowBlank="1" showErrorMessage="1" sqref="A2:B3 C2 I2 Y2:BT3" xr:uid="{496B4AB9-56C0-4316-BB4B-240AB85DF1DC}"/>
  </dataValidations>
  <printOptions horizontalCentered="1"/>
  <pageMargins left="0.19685039370078741" right="0.19685039370078741" top="0.51181102362204722" bottom="0.31496062992125984" header="0.27559055118110237" footer="0"/>
  <pageSetup paperSize="9" scale="60" orientation="landscape" r:id="rId1"/>
  <headerFooter alignWithMargins="0">
    <oddHeader>&amp;R&amp;9帳票項目定義書〔&amp;A〕</oddHeader>
    <oddFooter>&amp;C&amp;P&amp;L&amp;"ＭＳ Ｐゴシック"&amp;12&amp;KFF0000&amp;R&amp;"ＭＳ Ｐゴシック"&amp;12&amp;KFF0000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CCAEF-B100-48AA-A4CE-D7DE041D69E0}">
  <dimension ref="A1"/>
  <sheetViews>
    <sheetView workbookViewId="0">
      <selection activeCell="N1" sqref="N1"/>
    </sheetView>
  </sheetViews>
  <sheetFormatPr defaultRowHeight="13.5" x14ac:dyDescent="0.15"/>
  <sheetData/>
  <phoneticPr fontId="3"/>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25343-4917-4B22-8DFE-423A50F97743}">
  <sheetPr>
    <pageSetUpPr fitToPage="1"/>
  </sheetPr>
  <dimension ref="A1:EH98"/>
  <sheetViews>
    <sheetView showGridLines="0" view="pageBreakPreview" zoomScaleNormal="100" zoomScaleSheetLayoutView="100" workbookViewId="0"/>
  </sheetViews>
  <sheetFormatPr defaultColWidth="9" defaultRowHeight="12" x14ac:dyDescent="0.15"/>
  <cols>
    <col min="1" max="2" width="1.625" style="52" customWidth="1"/>
    <col min="3" max="66" width="1.75" style="52" customWidth="1"/>
    <col min="67" max="94" width="1.625" style="52" customWidth="1"/>
    <col min="95" max="95" width="1.125" style="52" customWidth="1"/>
    <col min="96" max="16384" width="9" style="52"/>
  </cols>
  <sheetData>
    <row r="1" spans="1:138" customFormat="1" ht="10.5" customHeight="1" x14ac:dyDescent="0.15">
      <c r="A1" s="155"/>
      <c r="B1" s="155"/>
      <c r="C1" s="156"/>
      <c r="D1" s="156"/>
      <c r="E1" s="156"/>
      <c r="F1" s="156"/>
      <c r="G1" s="156"/>
      <c r="H1" s="156"/>
      <c r="I1" s="156"/>
      <c r="J1" s="156"/>
      <c r="K1" s="156"/>
      <c r="L1" s="156"/>
      <c r="M1" s="156"/>
      <c r="N1" s="156"/>
      <c r="O1" s="156"/>
      <c r="P1" s="156"/>
      <c r="Q1" s="156"/>
      <c r="R1" s="156"/>
      <c r="S1" s="156"/>
      <c r="T1" s="156"/>
      <c r="U1" s="156"/>
      <c r="V1" s="155"/>
      <c r="W1" s="155"/>
      <c r="X1" s="155"/>
      <c r="Y1" s="155"/>
      <c r="Z1" s="155"/>
      <c r="AA1" s="155"/>
      <c r="AB1" s="155"/>
      <c r="AC1" s="155"/>
      <c r="AD1" s="155"/>
      <c r="AE1" s="155"/>
      <c r="AF1" s="155"/>
      <c r="AG1" s="155"/>
      <c r="AH1" s="155"/>
      <c r="AI1" s="155"/>
      <c r="AJ1" s="155"/>
      <c r="AK1" s="155"/>
      <c r="AL1" s="155"/>
      <c r="AM1" s="155"/>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5"/>
      <c r="BQ1" s="155"/>
      <c r="BR1" s="155"/>
      <c r="BS1" s="155"/>
      <c r="BT1" s="155"/>
      <c r="BU1" s="155"/>
      <c r="BV1" s="155"/>
      <c r="BW1" s="155"/>
      <c r="BX1" s="155"/>
      <c r="BY1" s="155"/>
      <c r="BZ1" s="155"/>
      <c r="CA1" s="155"/>
      <c r="CB1" s="155"/>
      <c r="CC1" s="155"/>
      <c r="CD1" s="155"/>
      <c r="CE1" s="155"/>
      <c r="CF1" s="155"/>
      <c r="CG1" s="155"/>
      <c r="CH1" s="155"/>
      <c r="CI1" s="155"/>
      <c r="CJ1" s="155"/>
      <c r="CK1" s="155"/>
      <c r="CL1" s="155"/>
      <c r="CM1" s="155"/>
      <c r="CN1" s="155"/>
      <c r="CO1" s="155"/>
      <c r="CP1" s="155"/>
      <c r="CQ1" s="155"/>
      <c r="CR1" s="155"/>
      <c r="CS1" s="155"/>
      <c r="CT1" s="155"/>
      <c r="CU1" s="155"/>
      <c r="CV1" s="155"/>
      <c r="CW1" s="155"/>
      <c r="CX1" s="155"/>
      <c r="CY1" s="155"/>
      <c r="CZ1" s="155"/>
      <c r="DA1" s="155"/>
      <c r="DB1" s="155"/>
      <c r="DC1" s="155"/>
      <c r="DD1" s="155"/>
      <c r="DE1" s="155"/>
      <c r="DF1" s="155"/>
      <c r="DG1" s="155"/>
      <c r="DH1" s="155"/>
      <c r="DI1" s="155"/>
      <c r="DJ1" s="155"/>
      <c r="DK1" s="155"/>
      <c r="DL1" s="155"/>
      <c r="DM1" s="155"/>
      <c r="DN1" s="155"/>
      <c r="DO1" s="155"/>
      <c r="DP1" s="155"/>
      <c r="DQ1" s="155"/>
      <c r="DR1" s="155"/>
      <c r="DS1" s="155"/>
      <c r="DT1" s="155"/>
      <c r="DU1" s="155"/>
      <c r="DV1" s="155"/>
      <c r="DW1" s="155"/>
      <c r="DX1" s="155"/>
      <c r="DY1" s="155"/>
      <c r="DZ1" s="155"/>
      <c r="EA1" s="155"/>
      <c r="EB1" s="155"/>
      <c r="EC1" s="155"/>
      <c r="ED1" s="155"/>
      <c r="EE1" s="155"/>
      <c r="EF1" s="155"/>
      <c r="EG1" s="155"/>
      <c r="EH1" s="155"/>
    </row>
    <row r="2" spans="1:138" s="57" customFormat="1" ht="11.25" customHeight="1" x14ac:dyDescent="0.15">
      <c r="A2" s="157"/>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9"/>
      <c r="BV2" s="159"/>
      <c r="BW2" s="159"/>
      <c r="BX2" s="159"/>
      <c r="BY2" s="159"/>
      <c r="BZ2" s="159"/>
      <c r="CA2" s="159"/>
      <c r="CB2" s="159"/>
      <c r="CC2" s="159"/>
      <c r="CD2" s="159"/>
      <c r="CE2" s="159"/>
      <c r="CF2" s="159"/>
      <c r="CG2" s="159"/>
      <c r="CH2" s="159"/>
      <c r="CI2" s="159"/>
      <c r="CJ2" s="159"/>
      <c r="CK2" s="159"/>
      <c r="CL2" s="159"/>
      <c r="CM2" s="159"/>
      <c r="CN2" s="159"/>
      <c r="CO2" s="159"/>
      <c r="CP2" s="159"/>
      <c r="CQ2" s="160"/>
      <c r="CR2" s="161"/>
      <c r="CS2" s="161"/>
      <c r="CT2" s="161"/>
      <c r="CU2" s="161"/>
      <c r="CV2" s="161"/>
      <c r="CW2" s="161"/>
      <c r="CX2" s="161"/>
      <c r="CY2" s="161"/>
      <c r="CZ2" s="161"/>
      <c r="DA2" s="161"/>
      <c r="DB2" s="161"/>
      <c r="DC2" s="161"/>
      <c r="DD2" s="161"/>
      <c r="DE2" s="161"/>
      <c r="DF2" s="161"/>
      <c r="DG2" s="161"/>
      <c r="DH2" s="161"/>
      <c r="DI2" s="161"/>
      <c r="DJ2" s="161"/>
      <c r="DK2" s="161"/>
      <c r="DL2" s="161"/>
      <c r="DM2" s="161"/>
      <c r="DN2" s="161"/>
      <c r="DO2" s="161"/>
      <c r="DP2" s="161"/>
      <c r="DQ2" s="161"/>
      <c r="DR2" s="161"/>
      <c r="DS2" s="161"/>
      <c r="DT2" s="161"/>
      <c r="DU2" s="161"/>
      <c r="DV2" s="161"/>
      <c r="DW2" s="161"/>
      <c r="DX2" s="161"/>
      <c r="DY2" s="161"/>
      <c r="DZ2" s="161"/>
      <c r="EA2" s="161"/>
      <c r="EB2" s="161"/>
      <c r="EC2" s="161"/>
      <c r="ED2" s="161"/>
      <c r="EE2" s="161"/>
      <c r="EF2" s="161"/>
      <c r="EG2" s="161"/>
      <c r="EH2" s="161"/>
    </row>
    <row r="3" spans="1:138" s="64" customFormat="1" ht="11.25" customHeight="1" x14ac:dyDescent="0.15">
      <c r="A3" s="162"/>
      <c r="B3" s="164"/>
      <c r="C3" s="164"/>
      <c r="D3" s="164"/>
      <c r="E3" s="164"/>
      <c r="F3" s="164"/>
      <c r="G3" s="164"/>
      <c r="H3" s="164"/>
      <c r="I3" s="164"/>
      <c r="J3" s="164"/>
      <c r="K3" s="164"/>
      <c r="L3" s="164">
        <v>1</v>
      </c>
      <c r="M3" s="164"/>
      <c r="N3" s="164"/>
      <c r="O3" s="164"/>
      <c r="P3" s="164"/>
      <c r="Q3" s="164"/>
      <c r="R3" s="164"/>
      <c r="S3" s="164"/>
      <c r="T3" s="164"/>
      <c r="U3" s="164"/>
      <c r="V3" s="164">
        <v>2</v>
      </c>
      <c r="W3" s="164"/>
      <c r="X3" s="164"/>
      <c r="Y3" s="164"/>
      <c r="Z3" s="164"/>
      <c r="AA3" s="164"/>
      <c r="AB3" s="164"/>
      <c r="AC3" s="164"/>
      <c r="AD3" s="164"/>
      <c r="AE3" s="164"/>
      <c r="AF3" s="164">
        <v>3</v>
      </c>
      <c r="AG3" s="164"/>
      <c r="AH3" s="164"/>
      <c r="AI3" s="164"/>
      <c r="AJ3" s="164"/>
      <c r="AK3" s="164"/>
      <c r="AL3" s="164"/>
      <c r="AM3" s="164"/>
      <c r="AN3" s="164"/>
      <c r="AO3" s="164"/>
      <c r="AP3" s="164">
        <v>4</v>
      </c>
      <c r="AQ3" s="164"/>
      <c r="AR3" s="164"/>
      <c r="AS3" s="164"/>
      <c r="AT3" s="164"/>
      <c r="AU3" s="164"/>
      <c r="AV3" s="164"/>
      <c r="AW3" s="164"/>
      <c r="AX3" s="164"/>
      <c r="AY3" s="164"/>
      <c r="AZ3" s="164">
        <v>5</v>
      </c>
      <c r="BA3" s="164"/>
      <c r="BB3" s="164"/>
      <c r="BC3" s="164"/>
      <c r="BD3" s="164"/>
      <c r="BE3" s="164"/>
      <c r="BF3" s="164"/>
      <c r="BG3" s="164"/>
      <c r="BH3" s="164"/>
      <c r="BI3" s="164"/>
      <c r="BJ3" s="164">
        <v>6</v>
      </c>
      <c r="BK3" s="164"/>
      <c r="BL3" s="164"/>
      <c r="BM3" s="164"/>
      <c r="BN3" s="164"/>
      <c r="BO3" s="164"/>
      <c r="BP3" s="164"/>
      <c r="BQ3" s="165"/>
      <c r="BR3" s="166"/>
      <c r="BS3" s="166"/>
      <c r="BT3" s="166"/>
      <c r="BU3" s="166"/>
      <c r="BV3" s="166"/>
      <c r="BW3" s="167"/>
      <c r="BX3" s="166"/>
      <c r="BY3" s="166"/>
      <c r="BZ3" s="166"/>
      <c r="CA3" s="166"/>
      <c r="CB3" s="166"/>
      <c r="CC3" s="166"/>
      <c r="CD3" s="166"/>
      <c r="CE3" s="166"/>
      <c r="CF3" s="166"/>
      <c r="CG3" s="159"/>
      <c r="CH3" s="159"/>
      <c r="CI3" s="159"/>
      <c r="CJ3" s="159"/>
      <c r="CK3" s="159"/>
      <c r="CL3" s="159"/>
      <c r="CM3" s="159"/>
      <c r="CN3" s="159"/>
      <c r="CO3" s="159"/>
      <c r="CP3" s="160"/>
      <c r="CQ3" s="168"/>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row>
    <row r="4" spans="1:138" s="57" customFormat="1" ht="11.25" customHeight="1" x14ac:dyDescent="0.15">
      <c r="A4" s="170"/>
      <c r="B4" s="171"/>
      <c r="C4" s="172">
        <v>1</v>
      </c>
      <c r="D4" s="172">
        <v>2</v>
      </c>
      <c r="E4" s="172">
        <v>3</v>
      </c>
      <c r="F4" s="172">
        <v>4</v>
      </c>
      <c r="G4" s="172">
        <v>5</v>
      </c>
      <c r="H4" s="172">
        <v>6</v>
      </c>
      <c r="I4" s="172">
        <v>7</v>
      </c>
      <c r="J4" s="172">
        <v>8</v>
      </c>
      <c r="K4" s="172">
        <v>9</v>
      </c>
      <c r="L4" s="172">
        <v>0</v>
      </c>
      <c r="M4" s="172">
        <v>1</v>
      </c>
      <c r="N4" s="172">
        <v>2</v>
      </c>
      <c r="O4" s="172">
        <v>3</v>
      </c>
      <c r="P4" s="172">
        <v>4</v>
      </c>
      <c r="Q4" s="172">
        <v>5</v>
      </c>
      <c r="R4" s="172">
        <v>6</v>
      </c>
      <c r="S4" s="172">
        <v>7</v>
      </c>
      <c r="T4" s="172">
        <v>8</v>
      </c>
      <c r="U4" s="172">
        <v>9</v>
      </c>
      <c r="V4" s="172">
        <v>0</v>
      </c>
      <c r="W4" s="172">
        <v>1</v>
      </c>
      <c r="X4" s="172">
        <v>2</v>
      </c>
      <c r="Y4" s="172">
        <v>3</v>
      </c>
      <c r="Z4" s="172">
        <v>4</v>
      </c>
      <c r="AA4" s="172">
        <v>5</v>
      </c>
      <c r="AB4" s="172">
        <v>6</v>
      </c>
      <c r="AC4" s="172">
        <v>7</v>
      </c>
      <c r="AD4" s="172">
        <v>8</v>
      </c>
      <c r="AE4" s="172">
        <v>9</v>
      </c>
      <c r="AF4" s="172">
        <v>0</v>
      </c>
      <c r="AG4" s="172">
        <v>1</v>
      </c>
      <c r="AH4" s="172">
        <v>2</v>
      </c>
      <c r="AI4" s="172">
        <v>3</v>
      </c>
      <c r="AJ4" s="172">
        <v>4</v>
      </c>
      <c r="AK4" s="172">
        <v>5</v>
      </c>
      <c r="AL4" s="172">
        <v>6</v>
      </c>
      <c r="AM4" s="172">
        <v>7</v>
      </c>
      <c r="AN4" s="172">
        <v>8</v>
      </c>
      <c r="AO4" s="172">
        <v>9</v>
      </c>
      <c r="AP4" s="172">
        <v>0</v>
      </c>
      <c r="AQ4" s="172">
        <v>1</v>
      </c>
      <c r="AR4" s="172">
        <v>2</v>
      </c>
      <c r="AS4" s="172">
        <v>3</v>
      </c>
      <c r="AT4" s="172">
        <v>4</v>
      </c>
      <c r="AU4" s="172">
        <v>5</v>
      </c>
      <c r="AV4" s="172">
        <v>6</v>
      </c>
      <c r="AW4" s="172">
        <v>7</v>
      </c>
      <c r="AX4" s="172">
        <v>8</v>
      </c>
      <c r="AY4" s="172">
        <v>9</v>
      </c>
      <c r="AZ4" s="172">
        <v>0</v>
      </c>
      <c r="BA4" s="172">
        <v>1</v>
      </c>
      <c r="BB4" s="172">
        <v>2</v>
      </c>
      <c r="BC4" s="172">
        <v>3</v>
      </c>
      <c r="BD4" s="172">
        <v>4</v>
      </c>
      <c r="BE4" s="172">
        <v>5</v>
      </c>
      <c r="BF4" s="172">
        <v>6</v>
      </c>
      <c r="BG4" s="172">
        <v>7</v>
      </c>
      <c r="BH4" s="172">
        <v>8</v>
      </c>
      <c r="BI4" s="172">
        <v>9</v>
      </c>
      <c r="BJ4" s="172">
        <v>0</v>
      </c>
      <c r="BK4" s="172">
        <v>1</v>
      </c>
      <c r="BL4" s="172">
        <v>2</v>
      </c>
      <c r="BM4" s="172">
        <v>3</v>
      </c>
      <c r="BN4" s="172">
        <v>4</v>
      </c>
      <c r="BO4" s="173"/>
      <c r="BP4" s="161"/>
      <c r="BQ4" s="174" t="s">
        <v>3</v>
      </c>
      <c r="BR4" s="175"/>
      <c r="BS4" s="175"/>
      <c r="BT4" s="175"/>
      <c r="BU4" s="175"/>
      <c r="BV4" s="175"/>
      <c r="BW4" s="175"/>
      <c r="BX4" s="175"/>
      <c r="BY4" s="175"/>
      <c r="BZ4" s="175"/>
      <c r="CA4" s="175"/>
      <c r="CB4" s="175"/>
      <c r="CC4" s="175"/>
      <c r="CD4" s="175"/>
      <c r="CE4" s="175"/>
      <c r="CF4" s="175"/>
      <c r="CG4" s="169"/>
      <c r="CH4" s="169"/>
      <c r="CI4" s="169"/>
      <c r="CJ4" s="169"/>
      <c r="CK4" s="169"/>
      <c r="CL4" s="169"/>
      <c r="CM4" s="169"/>
      <c r="CN4" s="169"/>
      <c r="CO4" s="169"/>
      <c r="CP4" s="168"/>
      <c r="CQ4" s="168"/>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row>
    <row r="5" spans="1:138" s="57" customFormat="1" ht="12" customHeight="1" x14ac:dyDescent="0.15">
      <c r="A5" s="170"/>
      <c r="B5" s="176">
        <v>1</v>
      </c>
      <c r="C5" s="177"/>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9"/>
      <c r="BO5" s="180"/>
      <c r="BP5" s="161"/>
      <c r="BQ5" s="174"/>
      <c r="BR5" s="175"/>
      <c r="BS5" s="175"/>
      <c r="BT5" s="175"/>
      <c r="BU5" s="175"/>
      <c r="BV5" s="175"/>
      <c r="BW5" s="175"/>
      <c r="BX5" s="175"/>
      <c r="BY5" s="175"/>
      <c r="BZ5" s="175"/>
      <c r="CA5" s="175"/>
      <c r="CB5" s="175"/>
      <c r="CC5" s="175"/>
      <c r="CD5" s="175"/>
      <c r="CE5" s="175"/>
      <c r="CF5" s="175"/>
      <c r="CG5" s="169"/>
      <c r="CH5" s="169"/>
      <c r="CI5" s="169"/>
      <c r="CJ5" s="169"/>
      <c r="CK5" s="169"/>
      <c r="CL5" s="169"/>
      <c r="CM5" s="169"/>
      <c r="CN5" s="169"/>
      <c r="CO5" s="169"/>
      <c r="CP5" s="168"/>
      <c r="CQ5" s="168"/>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c r="DX5" s="161"/>
      <c r="DY5" s="161"/>
      <c r="DZ5" s="161"/>
      <c r="EA5" s="161"/>
      <c r="EB5" s="161"/>
      <c r="EC5" s="161"/>
      <c r="ED5" s="161"/>
      <c r="EE5" s="161"/>
      <c r="EF5" s="161"/>
      <c r="EG5" s="161"/>
      <c r="EH5" s="161"/>
    </row>
    <row r="6" spans="1:138" s="57" customFormat="1" ht="12" customHeight="1" x14ac:dyDescent="0.15">
      <c r="A6" s="181"/>
      <c r="B6" s="176">
        <v>2</v>
      </c>
      <c r="C6" s="182"/>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4"/>
      <c r="BO6" s="180"/>
      <c r="BP6" s="161"/>
      <c r="BQ6" s="174"/>
      <c r="BR6" s="175" t="s">
        <v>534</v>
      </c>
      <c r="BS6" s="175"/>
      <c r="BT6" s="175"/>
      <c r="BU6" s="175"/>
      <c r="BV6" s="175"/>
      <c r="BW6" s="175"/>
      <c r="BX6" s="175"/>
      <c r="BY6" s="175"/>
      <c r="BZ6" s="175"/>
      <c r="CA6" s="175"/>
      <c r="CB6" s="175"/>
      <c r="CC6" s="175"/>
      <c r="CD6" s="175"/>
      <c r="CE6" s="175"/>
      <c r="CF6" s="175"/>
      <c r="CG6" s="169"/>
      <c r="CH6" s="169"/>
      <c r="CI6" s="169"/>
      <c r="CJ6" s="169"/>
      <c r="CK6" s="169"/>
      <c r="CL6" s="169"/>
      <c r="CM6" s="169"/>
      <c r="CN6" s="169"/>
      <c r="CO6" s="169"/>
      <c r="CP6" s="168"/>
      <c r="CQ6" s="168"/>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c r="DR6" s="161"/>
      <c r="DS6" s="161"/>
      <c r="DT6" s="161"/>
      <c r="DU6" s="161"/>
      <c r="DV6" s="161"/>
      <c r="DW6" s="161"/>
      <c r="DX6" s="161"/>
      <c r="DY6" s="161"/>
      <c r="DZ6" s="161"/>
      <c r="EA6" s="161"/>
      <c r="EB6" s="161"/>
      <c r="EC6" s="161"/>
      <c r="ED6" s="161"/>
      <c r="EE6" s="161"/>
      <c r="EF6" s="161"/>
      <c r="EG6" s="161"/>
      <c r="EH6" s="161"/>
    </row>
    <row r="7" spans="1:138" s="57" customFormat="1" ht="17.25" customHeight="1" x14ac:dyDescent="0.15">
      <c r="A7" s="181"/>
      <c r="B7" s="176">
        <v>3</v>
      </c>
      <c r="C7" s="182"/>
      <c r="D7" s="183"/>
      <c r="E7" s="183"/>
      <c r="F7" s="183"/>
      <c r="G7" s="183"/>
      <c r="H7" s="183"/>
      <c r="I7" s="183"/>
      <c r="J7" s="183"/>
      <c r="K7" s="183"/>
      <c r="L7" s="183"/>
      <c r="M7" s="183"/>
      <c r="N7" s="183"/>
      <c r="O7" s="183"/>
      <c r="P7" s="183"/>
      <c r="Q7" s="183"/>
      <c r="R7" s="183"/>
      <c r="S7" s="183"/>
      <c r="T7" s="183"/>
      <c r="U7" s="183"/>
      <c r="V7" s="183"/>
      <c r="W7" s="183"/>
      <c r="X7" s="187" t="s">
        <v>535</v>
      </c>
      <c r="Y7" s="183"/>
      <c r="Z7" s="186"/>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4"/>
      <c r="BO7" s="180"/>
      <c r="BP7" s="161"/>
      <c r="BQ7" s="174"/>
      <c r="BR7" s="175" t="s">
        <v>536</v>
      </c>
      <c r="BS7" s="175"/>
      <c r="BT7" s="175"/>
      <c r="BU7" s="175"/>
      <c r="BV7" s="175"/>
      <c r="BW7" s="175"/>
      <c r="BX7" s="175"/>
      <c r="BY7" s="175"/>
      <c r="BZ7" s="175"/>
      <c r="CA7" s="175"/>
      <c r="CB7" s="175"/>
      <c r="CC7" s="175"/>
      <c r="CD7" s="175"/>
      <c r="CE7" s="175"/>
      <c r="CF7" s="175"/>
      <c r="CG7" s="169"/>
      <c r="CH7" s="169"/>
      <c r="CI7" s="169"/>
      <c r="CJ7" s="169"/>
      <c r="CK7" s="169"/>
      <c r="CL7" s="169"/>
      <c r="CM7" s="169"/>
      <c r="CN7" s="169"/>
      <c r="CO7" s="169"/>
      <c r="CP7" s="168"/>
      <c r="CQ7" s="168"/>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c r="DR7" s="161"/>
      <c r="DS7" s="161"/>
      <c r="DT7" s="161"/>
      <c r="DU7" s="161"/>
      <c r="DV7" s="161"/>
      <c r="DW7" s="161"/>
      <c r="DX7" s="161"/>
      <c r="DY7" s="161"/>
      <c r="DZ7" s="161"/>
      <c r="EA7" s="161"/>
      <c r="EB7" s="161"/>
      <c r="EC7" s="161"/>
      <c r="ED7" s="161"/>
      <c r="EE7" s="161"/>
      <c r="EF7" s="161"/>
      <c r="EG7" s="161"/>
      <c r="EH7" s="161"/>
    </row>
    <row r="8" spans="1:138" s="57" customFormat="1" ht="12" customHeight="1" x14ac:dyDescent="0.15">
      <c r="A8" s="181"/>
      <c r="B8" s="176">
        <v>4</v>
      </c>
      <c r="C8" s="182"/>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183"/>
      <c r="BN8" s="184"/>
      <c r="BO8" s="180"/>
      <c r="BP8" s="161"/>
      <c r="BQ8" s="174"/>
      <c r="BR8" s="175"/>
      <c r="BS8" s="175"/>
      <c r="BT8" s="175"/>
      <c r="BU8" s="175"/>
      <c r="BV8" s="175"/>
      <c r="BW8" s="175"/>
      <c r="BX8" s="175"/>
      <c r="BY8" s="175"/>
      <c r="BZ8" s="175"/>
      <c r="CA8" s="175"/>
      <c r="CB8" s="175"/>
      <c r="CC8" s="175"/>
      <c r="CD8" s="175"/>
      <c r="CE8" s="175"/>
      <c r="CF8" s="175"/>
      <c r="CG8" s="169"/>
      <c r="CH8" s="169"/>
      <c r="CI8" s="169"/>
      <c r="CJ8" s="169"/>
      <c r="CK8" s="169"/>
      <c r="CL8" s="169"/>
      <c r="CM8" s="169"/>
      <c r="CN8" s="169"/>
      <c r="CO8" s="169"/>
      <c r="CP8" s="168"/>
      <c r="CQ8" s="168"/>
      <c r="CR8" s="161"/>
      <c r="CS8" s="161"/>
      <c r="CT8" s="161"/>
      <c r="CU8" s="161"/>
      <c r="CV8" s="161"/>
      <c r="CW8" s="161"/>
      <c r="CX8" s="161"/>
      <c r="CY8" s="161"/>
      <c r="CZ8" s="161"/>
      <c r="DA8" s="161"/>
      <c r="DB8" s="161"/>
      <c r="DC8" s="161"/>
      <c r="DD8" s="161"/>
      <c r="DE8" s="161"/>
      <c r="DF8" s="161"/>
      <c r="DG8" s="161"/>
      <c r="DH8" s="161"/>
      <c r="DI8" s="161"/>
      <c r="DJ8" s="161"/>
      <c r="DK8" s="161"/>
      <c r="DL8" s="161"/>
      <c r="DM8" s="161"/>
      <c r="DN8" s="161"/>
      <c r="DO8" s="161"/>
      <c r="DP8" s="161"/>
      <c r="DQ8" s="161"/>
      <c r="DR8" s="161"/>
      <c r="DS8" s="161"/>
      <c r="DT8" s="161"/>
      <c r="DU8" s="161"/>
      <c r="DV8" s="161"/>
      <c r="DW8" s="161"/>
      <c r="DX8" s="161"/>
      <c r="DY8" s="161"/>
      <c r="DZ8" s="161"/>
      <c r="EA8" s="161"/>
      <c r="EB8" s="161"/>
      <c r="EC8" s="161"/>
      <c r="ED8" s="161"/>
      <c r="EE8" s="161"/>
      <c r="EF8" s="161"/>
      <c r="EG8" s="161"/>
      <c r="EH8" s="161"/>
    </row>
    <row r="9" spans="1:138" s="57" customFormat="1" ht="12" customHeight="1" x14ac:dyDescent="0.15">
      <c r="A9" s="181"/>
      <c r="B9" s="176">
        <v>5</v>
      </c>
      <c r="C9" s="182"/>
      <c r="D9" s="183"/>
      <c r="E9" s="183"/>
      <c r="F9" s="183" t="s">
        <v>537</v>
      </c>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373"/>
      <c r="AL9" s="373" t="s">
        <v>160</v>
      </c>
      <c r="AM9" s="373"/>
      <c r="AN9" s="373"/>
      <c r="AO9" s="373"/>
      <c r="AP9" s="373"/>
      <c r="AQ9" s="373"/>
      <c r="AR9" s="373"/>
      <c r="AS9" s="373"/>
      <c r="AT9" s="373"/>
      <c r="AU9" s="290"/>
      <c r="AV9" s="290"/>
      <c r="AW9" s="161"/>
      <c r="AX9" s="374"/>
      <c r="AY9" s="161"/>
      <c r="AZ9" s="374"/>
      <c r="BA9" s="290"/>
      <c r="BB9" s="290"/>
      <c r="BC9" s="161"/>
      <c r="BD9" s="373" t="s">
        <v>751</v>
      </c>
      <c r="BE9" s="161"/>
      <c r="BF9" s="373"/>
      <c r="BG9" s="373"/>
      <c r="BH9" s="373"/>
      <c r="BI9" s="373"/>
      <c r="BJ9" s="373"/>
      <c r="BK9" s="373"/>
      <c r="BL9" s="373"/>
      <c r="BM9" s="183"/>
      <c r="BN9" s="184"/>
      <c r="BO9" s="180"/>
      <c r="BP9" s="161"/>
      <c r="BQ9" s="174"/>
      <c r="BR9" s="175"/>
      <c r="BS9" s="175"/>
      <c r="BT9" s="175"/>
      <c r="BU9" s="175"/>
      <c r="BV9" s="175"/>
      <c r="BW9" s="175"/>
      <c r="BX9" s="175"/>
      <c r="BY9" s="175"/>
      <c r="BZ9" s="175"/>
      <c r="CA9" s="175"/>
      <c r="CB9" s="175"/>
      <c r="CC9" s="175"/>
      <c r="CD9" s="175"/>
      <c r="CE9" s="175"/>
      <c r="CF9" s="175"/>
      <c r="CG9" s="169"/>
      <c r="CH9" s="169"/>
      <c r="CI9" s="169"/>
      <c r="CJ9" s="169"/>
      <c r="CK9" s="169"/>
      <c r="CL9" s="169"/>
      <c r="CM9" s="169"/>
      <c r="CN9" s="169"/>
      <c r="CO9" s="169"/>
      <c r="CP9" s="168"/>
      <c r="CQ9" s="168"/>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row>
    <row r="10" spans="1:138" s="57" customFormat="1" ht="12" customHeight="1" x14ac:dyDescent="0.15">
      <c r="A10" s="181"/>
      <c r="B10" s="176">
        <v>6</v>
      </c>
      <c r="C10" s="182"/>
      <c r="D10" s="183"/>
      <c r="E10" s="183"/>
      <c r="F10" s="183" t="s">
        <v>537</v>
      </c>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373"/>
      <c r="AL10" s="373" t="s">
        <v>538</v>
      </c>
      <c r="AM10" s="373"/>
      <c r="AN10" s="373"/>
      <c r="AO10" s="373"/>
      <c r="AP10" s="373"/>
      <c r="AQ10" s="373"/>
      <c r="AR10" s="373"/>
      <c r="AS10" s="373"/>
      <c r="AT10" s="373"/>
      <c r="AU10" s="290"/>
      <c r="AV10" s="373"/>
      <c r="AW10" s="161"/>
      <c r="AX10" s="374"/>
      <c r="AY10" s="161"/>
      <c r="AZ10" s="373"/>
      <c r="BA10" s="290"/>
      <c r="BB10" s="290"/>
      <c r="BC10" s="161"/>
      <c r="BD10" s="373" t="s">
        <v>153</v>
      </c>
      <c r="BE10" s="161"/>
      <c r="BF10" s="373"/>
      <c r="BG10" s="373"/>
      <c r="BH10" s="373"/>
      <c r="BI10" s="373"/>
      <c r="BJ10" s="373"/>
      <c r="BK10" s="373"/>
      <c r="BL10" s="373"/>
      <c r="BM10" s="183"/>
      <c r="BN10" s="184"/>
      <c r="BO10" s="180"/>
      <c r="BP10" s="161"/>
      <c r="BQ10" s="174"/>
      <c r="BR10" s="175"/>
      <c r="BS10" s="175"/>
      <c r="BT10" s="175"/>
      <c r="BU10" s="175"/>
      <c r="BV10" s="175"/>
      <c r="BW10" s="175"/>
      <c r="BX10" s="175"/>
      <c r="BY10" s="175"/>
      <c r="BZ10" s="175"/>
      <c r="CA10" s="175"/>
      <c r="CB10" s="175"/>
      <c r="CC10" s="175"/>
      <c r="CD10" s="175"/>
      <c r="CE10" s="175"/>
      <c r="CF10" s="175"/>
      <c r="CG10" s="169"/>
      <c r="CH10" s="169"/>
      <c r="CI10" s="169"/>
      <c r="CJ10" s="169"/>
      <c r="CK10" s="169"/>
      <c r="CL10" s="169"/>
      <c r="CM10" s="169"/>
      <c r="CN10" s="169"/>
      <c r="CO10" s="169"/>
      <c r="CP10" s="168"/>
      <c r="CQ10" s="168"/>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c r="DR10" s="161"/>
      <c r="DS10" s="161"/>
      <c r="DT10" s="161"/>
      <c r="DU10" s="161"/>
      <c r="DV10" s="161"/>
      <c r="DW10" s="161"/>
      <c r="DX10" s="161"/>
      <c r="DY10" s="161"/>
      <c r="DZ10" s="161"/>
      <c r="EA10" s="161"/>
      <c r="EB10" s="161"/>
      <c r="EC10" s="161"/>
      <c r="ED10" s="161"/>
      <c r="EE10" s="161"/>
      <c r="EF10" s="161"/>
      <c r="EG10" s="161"/>
      <c r="EH10" s="161"/>
    </row>
    <row r="11" spans="1:138" s="57" customFormat="1" ht="12" customHeight="1" x14ac:dyDescent="0.15">
      <c r="A11" s="181"/>
      <c r="B11" s="176">
        <v>7</v>
      </c>
      <c r="C11" s="182"/>
      <c r="D11" s="183"/>
      <c r="E11" s="183"/>
      <c r="F11" s="183" t="s">
        <v>537</v>
      </c>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373"/>
      <c r="AL11" s="373"/>
      <c r="AM11" s="373"/>
      <c r="AN11" s="373"/>
      <c r="AO11" s="373"/>
      <c r="AP11" s="373"/>
      <c r="AQ11" s="373"/>
      <c r="AR11" s="373"/>
      <c r="AS11" s="373"/>
      <c r="AT11" s="373"/>
      <c r="AU11" s="373"/>
      <c r="AV11" s="373"/>
      <c r="AW11" s="373"/>
      <c r="AX11" s="374"/>
      <c r="AY11" s="373"/>
      <c r="AZ11" s="373"/>
      <c r="BA11" s="290"/>
      <c r="BB11" s="290"/>
      <c r="BC11" s="290"/>
      <c r="BD11" s="373"/>
      <c r="BE11" s="373"/>
      <c r="BF11" s="373"/>
      <c r="BG11" s="373"/>
      <c r="BH11" s="373"/>
      <c r="BI11" s="373"/>
      <c r="BJ11" s="373"/>
      <c r="BK11" s="373"/>
      <c r="BL11" s="373"/>
      <c r="BM11" s="183"/>
      <c r="BN11" s="184"/>
      <c r="BO11" s="180"/>
      <c r="BP11" s="161"/>
      <c r="BQ11" s="174"/>
      <c r="BR11" s="175"/>
      <c r="BS11" s="175"/>
      <c r="BT11" s="175"/>
      <c r="BU11" s="175"/>
      <c r="BV11" s="175"/>
      <c r="BW11" s="175"/>
      <c r="BX11" s="175"/>
      <c r="BY11" s="175"/>
      <c r="BZ11" s="175"/>
      <c r="CA11" s="175"/>
      <c r="CB11" s="175"/>
      <c r="CC11" s="175"/>
      <c r="CD11" s="175"/>
      <c r="CE11" s="175"/>
      <c r="CF11" s="175"/>
      <c r="CG11" s="169"/>
      <c r="CH11" s="169"/>
      <c r="CI11" s="169"/>
      <c r="CJ11" s="169"/>
      <c r="CK11" s="169"/>
      <c r="CL11" s="169"/>
      <c r="CM11" s="169"/>
      <c r="CN11" s="169"/>
      <c r="CO11" s="169"/>
      <c r="CP11" s="168"/>
      <c r="CQ11" s="168"/>
      <c r="CR11" s="161"/>
      <c r="CS11" s="161"/>
      <c r="CT11" s="161"/>
      <c r="CU11" s="161"/>
      <c r="CV11" s="161"/>
      <c r="CW11" s="161"/>
      <c r="CX11" s="161"/>
      <c r="CY11" s="161"/>
      <c r="CZ11" s="161"/>
      <c r="DA11" s="161"/>
      <c r="DB11" s="161"/>
      <c r="DC11" s="161"/>
      <c r="DD11" s="161"/>
      <c r="DE11" s="161"/>
      <c r="DF11" s="161"/>
      <c r="DG11" s="161"/>
      <c r="DH11" s="161"/>
      <c r="DI11" s="161"/>
      <c r="DJ11" s="161"/>
      <c r="DK11" s="161"/>
      <c r="DL11" s="161"/>
      <c r="DM11" s="161"/>
      <c r="DN11" s="161"/>
      <c r="DO11" s="161"/>
      <c r="DP11" s="161"/>
      <c r="DQ11" s="161"/>
      <c r="DR11" s="161"/>
      <c r="DS11" s="161"/>
      <c r="DT11" s="161"/>
      <c r="DU11" s="161"/>
      <c r="DV11" s="161"/>
      <c r="DW11" s="161"/>
      <c r="DX11" s="161"/>
      <c r="DY11" s="161"/>
      <c r="DZ11" s="161"/>
      <c r="EA11" s="161"/>
      <c r="EB11" s="161"/>
      <c r="EC11" s="161"/>
      <c r="ED11" s="161"/>
      <c r="EE11" s="161"/>
      <c r="EF11" s="161"/>
      <c r="EG11" s="161"/>
      <c r="EH11" s="161"/>
    </row>
    <row r="12" spans="1:138" s="57" customFormat="1" ht="12" customHeight="1" x14ac:dyDescent="0.15">
      <c r="A12" s="181"/>
      <c r="B12" s="176">
        <v>8</v>
      </c>
      <c r="C12" s="182"/>
      <c r="D12" s="183"/>
      <c r="E12" s="183"/>
      <c r="F12" s="183" t="s">
        <v>537</v>
      </c>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373"/>
      <c r="AL12" s="373" t="s">
        <v>6</v>
      </c>
      <c r="AM12" s="373"/>
      <c r="AN12" s="373"/>
      <c r="AO12" s="373"/>
      <c r="AP12" s="373"/>
      <c r="AQ12" s="373"/>
      <c r="AR12" s="373"/>
      <c r="AS12" s="373"/>
      <c r="AT12" s="373"/>
      <c r="AU12" s="373"/>
      <c r="AV12" s="373"/>
      <c r="AW12" s="373"/>
      <c r="AX12" s="373"/>
      <c r="AY12" s="373"/>
      <c r="AZ12" s="373"/>
      <c r="BA12" s="373"/>
      <c r="BB12" s="373"/>
      <c r="BC12" s="373"/>
      <c r="BD12" s="373"/>
      <c r="BE12" s="373"/>
      <c r="BF12" s="373"/>
      <c r="BG12" s="373"/>
      <c r="BH12" s="373"/>
      <c r="BI12" s="373"/>
      <c r="BJ12" s="373"/>
      <c r="BK12" s="373"/>
      <c r="BL12" s="373"/>
      <c r="BM12" s="183"/>
      <c r="BN12" s="184"/>
      <c r="BO12" s="192"/>
      <c r="BP12" s="161"/>
      <c r="BQ12" s="174"/>
      <c r="BR12" s="175"/>
      <c r="BS12" s="169"/>
      <c r="BT12" s="169"/>
      <c r="BU12" s="169"/>
      <c r="BV12" s="169"/>
      <c r="BW12" s="175"/>
      <c r="BX12" s="175"/>
      <c r="BY12" s="175"/>
      <c r="BZ12" s="175"/>
      <c r="CA12" s="175"/>
      <c r="CB12" s="175"/>
      <c r="CC12" s="175"/>
      <c r="CD12" s="175"/>
      <c r="CE12" s="175"/>
      <c r="CF12" s="175"/>
      <c r="CG12" s="169"/>
      <c r="CH12" s="169"/>
      <c r="CI12" s="169"/>
      <c r="CJ12" s="169"/>
      <c r="CK12" s="169"/>
      <c r="CL12" s="169"/>
      <c r="CM12" s="169"/>
      <c r="CN12" s="169"/>
      <c r="CO12" s="169"/>
      <c r="CP12" s="168"/>
      <c r="CQ12" s="168"/>
      <c r="CR12" s="161"/>
      <c r="CS12" s="161"/>
      <c r="CT12" s="161"/>
      <c r="CU12" s="161"/>
      <c r="CV12" s="161"/>
      <c r="CW12" s="161"/>
      <c r="CX12" s="161"/>
      <c r="CY12" s="161"/>
      <c r="CZ12" s="161"/>
      <c r="DA12" s="161"/>
      <c r="DB12" s="161"/>
      <c r="DC12" s="161"/>
      <c r="DD12" s="161"/>
      <c r="DE12" s="161"/>
      <c r="DF12" s="161"/>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row>
    <row r="13" spans="1:138" s="57" customFormat="1" ht="12" customHeight="1" x14ac:dyDescent="0.15">
      <c r="A13" s="181"/>
      <c r="B13" s="176">
        <v>9</v>
      </c>
      <c r="C13" s="182"/>
      <c r="D13" s="183"/>
      <c r="E13" s="183"/>
      <c r="F13" s="183" t="s">
        <v>539</v>
      </c>
      <c r="G13" s="183"/>
      <c r="H13" s="183"/>
      <c r="I13" s="183"/>
      <c r="J13" s="183"/>
      <c r="K13" s="183"/>
      <c r="L13" s="161"/>
      <c r="M13" s="161"/>
      <c r="N13" s="183"/>
      <c r="O13" s="183"/>
      <c r="P13" s="183"/>
      <c r="Q13" s="183"/>
      <c r="R13" s="183"/>
      <c r="S13" s="183"/>
      <c r="T13" s="183"/>
      <c r="U13" s="183"/>
      <c r="V13" s="183"/>
      <c r="W13" s="183"/>
      <c r="X13" s="183"/>
      <c r="Y13" s="183"/>
      <c r="Z13" s="183"/>
      <c r="AA13" s="183"/>
      <c r="AB13" s="183"/>
      <c r="AC13" s="183"/>
      <c r="AD13" s="183"/>
      <c r="AE13" s="183" t="s">
        <v>159</v>
      </c>
      <c r="AF13" s="161"/>
      <c r="AG13" s="183"/>
      <c r="AH13" s="183"/>
      <c r="AI13" s="183"/>
      <c r="AJ13" s="183"/>
      <c r="AK13" s="373"/>
      <c r="AL13" s="373" t="s">
        <v>7</v>
      </c>
      <c r="AM13" s="373"/>
      <c r="AN13" s="373"/>
      <c r="AO13" s="373"/>
      <c r="AP13" s="373"/>
      <c r="AQ13" s="373"/>
      <c r="AR13" s="161"/>
      <c r="AS13" s="161"/>
      <c r="AT13" s="161"/>
      <c r="AU13" s="373"/>
      <c r="AV13" s="373"/>
      <c r="AW13" s="373"/>
      <c r="AX13" s="373"/>
      <c r="AY13" s="373"/>
      <c r="AZ13" s="373"/>
      <c r="BA13" s="373"/>
      <c r="BB13" s="373"/>
      <c r="BC13" s="373"/>
      <c r="BD13" s="373"/>
      <c r="BE13" s="373"/>
      <c r="BF13" s="373"/>
      <c r="BG13" s="373"/>
      <c r="BH13" s="373"/>
      <c r="BI13" s="373"/>
      <c r="BJ13" s="373"/>
      <c r="BK13" s="373"/>
      <c r="BL13" s="373"/>
      <c r="BM13" s="183"/>
      <c r="BN13" s="184"/>
      <c r="BO13" s="192"/>
      <c r="BP13" s="161"/>
      <c r="BQ13" s="174"/>
      <c r="BR13" s="175"/>
      <c r="BS13" s="175"/>
      <c r="BT13" s="175"/>
      <c r="BU13" s="175"/>
      <c r="BV13" s="175"/>
      <c r="BW13" s="175"/>
      <c r="BX13" s="175"/>
      <c r="BY13" s="175"/>
      <c r="BZ13" s="175"/>
      <c r="CA13" s="169"/>
      <c r="CB13" s="169"/>
      <c r="CC13" s="169"/>
      <c r="CD13" s="169"/>
      <c r="CE13" s="169"/>
      <c r="CF13" s="169"/>
      <c r="CG13" s="169"/>
      <c r="CH13" s="169"/>
      <c r="CI13" s="169"/>
      <c r="CJ13" s="169"/>
      <c r="CK13" s="169"/>
      <c r="CL13" s="169"/>
      <c r="CM13" s="169"/>
      <c r="CN13" s="169"/>
      <c r="CO13" s="169"/>
      <c r="CP13" s="168"/>
      <c r="CQ13" s="168"/>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row>
    <row r="14" spans="1:138" s="57" customFormat="1" ht="12" customHeight="1" x14ac:dyDescent="0.15">
      <c r="A14" s="181">
        <v>1</v>
      </c>
      <c r="B14" s="176">
        <v>0</v>
      </c>
      <c r="C14" s="182"/>
      <c r="D14" s="183"/>
      <c r="E14" s="183"/>
      <c r="F14" s="178"/>
      <c r="G14" s="178" t="s">
        <v>28</v>
      </c>
      <c r="H14" s="178"/>
      <c r="I14" s="178"/>
      <c r="J14" s="178"/>
      <c r="K14" s="178"/>
      <c r="L14" s="279"/>
      <c r="M14" s="279"/>
      <c r="N14" s="178"/>
      <c r="O14" s="178"/>
      <c r="P14" s="178"/>
      <c r="Q14" s="178"/>
      <c r="R14" s="178"/>
      <c r="S14" s="178"/>
      <c r="T14" s="178"/>
      <c r="U14" s="178"/>
      <c r="V14" s="178"/>
      <c r="W14" s="178"/>
      <c r="X14" s="178"/>
      <c r="Y14" s="178"/>
      <c r="Z14" s="178"/>
      <c r="AA14" s="178"/>
      <c r="AB14" s="178"/>
      <c r="AC14" s="183"/>
      <c r="AD14" s="183"/>
      <c r="AE14" s="183"/>
      <c r="AF14" s="183"/>
      <c r="AG14" s="183"/>
      <c r="AH14" s="183"/>
      <c r="AI14" s="183"/>
      <c r="AJ14" s="183"/>
      <c r="AK14" s="373"/>
      <c r="AL14" s="373" t="s">
        <v>8</v>
      </c>
      <c r="AM14" s="161"/>
      <c r="AN14" s="161"/>
      <c r="AO14" s="161"/>
      <c r="AP14" s="161"/>
      <c r="AQ14" s="161"/>
      <c r="AR14" s="161"/>
      <c r="AS14" s="161"/>
      <c r="AT14" s="161"/>
      <c r="AU14" s="161"/>
      <c r="AV14" s="161"/>
      <c r="AW14" s="161"/>
      <c r="AX14" s="161"/>
      <c r="AY14" s="161"/>
      <c r="AZ14" s="161"/>
      <c r="BA14" s="161"/>
      <c r="BB14" s="161"/>
      <c r="BC14" s="373"/>
      <c r="BD14" s="373"/>
      <c r="BE14" s="373"/>
      <c r="BF14" s="373"/>
      <c r="BG14" s="373"/>
      <c r="BH14" s="373"/>
      <c r="BI14" s="373"/>
      <c r="BJ14" s="373"/>
      <c r="BK14" s="373"/>
      <c r="BL14" s="373"/>
      <c r="BM14" s="183"/>
      <c r="BN14" s="184"/>
      <c r="BO14" s="192"/>
      <c r="BP14" s="161"/>
      <c r="BQ14" s="174" t="s">
        <v>0</v>
      </c>
      <c r="BR14" s="175"/>
      <c r="BS14" s="175"/>
      <c r="BT14" s="175"/>
      <c r="BU14" s="175"/>
      <c r="BV14" s="175"/>
      <c r="BW14" s="175"/>
      <c r="BX14" s="175"/>
      <c r="BY14" s="175"/>
      <c r="BZ14" s="169"/>
      <c r="CA14" s="169"/>
      <c r="CB14" s="169"/>
      <c r="CC14" s="169"/>
      <c r="CD14" s="169"/>
      <c r="CE14" s="169"/>
      <c r="CF14" s="169"/>
      <c r="CG14" s="169"/>
      <c r="CH14" s="169"/>
      <c r="CI14" s="169"/>
      <c r="CJ14" s="169"/>
      <c r="CK14" s="169"/>
      <c r="CL14" s="169"/>
      <c r="CM14" s="169"/>
      <c r="CN14" s="169"/>
      <c r="CO14" s="169"/>
      <c r="CP14" s="168"/>
      <c r="CQ14" s="168"/>
      <c r="CR14" s="161"/>
      <c r="CS14" s="161"/>
      <c r="CT14" s="161"/>
      <c r="CU14" s="161"/>
      <c r="CV14" s="161"/>
      <c r="CW14" s="161"/>
      <c r="CX14" s="161"/>
      <c r="CY14" s="161"/>
      <c r="CZ14" s="161"/>
      <c r="DA14" s="161"/>
      <c r="DB14" s="161"/>
      <c r="DC14" s="161"/>
      <c r="DD14" s="161"/>
      <c r="DE14" s="161"/>
      <c r="DF14" s="161"/>
      <c r="DG14" s="161"/>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row>
    <row r="15" spans="1:138" s="57" customFormat="1" ht="12" customHeight="1" x14ac:dyDescent="0.15">
      <c r="A15" s="181"/>
      <c r="B15" s="176">
        <v>1</v>
      </c>
      <c r="C15" s="182"/>
      <c r="D15" s="183"/>
      <c r="E15" s="183"/>
      <c r="F15" s="183"/>
      <c r="G15" s="183"/>
      <c r="H15" s="183"/>
      <c r="I15" s="183"/>
      <c r="J15" s="183"/>
      <c r="K15" s="183"/>
      <c r="L15" s="161"/>
      <c r="M15" s="161"/>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373"/>
      <c r="AL15" s="373" t="s">
        <v>167</v>
      </c>
      <c r="AM15" s="161"/>
      <c r="AN15" s="161"/>
      <c r="AO15" s="161"/>
      <c r="AP15" s="161"/>
      <c r="AQ15" s="161"/>
      <c r="AR15" s="161"/>
      <c r="AS15" s="161"/>
      <c r="AT15" s="161"/>
      <c r="AU15" s="161"/>
      <c r="AV15" s="161"/>
      <c r="AW15" s="161"/>
      <c r="AX15" s="161"/>
      <c r="AY15" s="161"/>
      <c r="AZ15" s="161"/>
      <c r="BA15" s="161"/>
      <c r="BB15" s="161"/>
      <c r="BC15" s="373"/>
      <c r="BD15" s="373"/>
      <c r="BE15" s="373"/>
      <c r="BF15" s="373"/>
      <c r="BG15" s="373"/>
      <c r="BH15" s="373"/>
      <c r="BI15" s="373"/>
      <c r="BJ15" s="373"/>
      <c r="BK15" s="373"/>
      <c r="BL15" s="373"/>
      <c r="BM15" s="183"/>
      <c r="BN15" s="184"/>
      <c r="BO15" s="192"/>
      <c r="BP15" s="161"/>
      <c r="BQ15" s="174"/>
      <c r="BR15" s="175"/>
      <c r="BS15" s="175"/>
      <c r="BT15" s="175"/>
      <c r="BU15" s="175"/>
      <c r="BV15" s="175"/>
      <c r="BW15" s="175"/>
      <c r="BX15" s="175"/>
      <c r="BY15" s="175"/>
      <c r="BZ15" s="169"/>
      <c r="CA15" s="169"/>
      <c r="CB15" s="169"/>
      <c r="CC15" s="169"/>
      <c r="CD15" s="169"/>
      <c r="CE15" s="169"/>
      <c r="CF15" s="169"/>
      <c r="CG15" s="169"/>
      <c r="CH15" s="169"/>
      <c r="CI15" s="169"/>
      <c r="CJ15" s="169"/>
      <c r="CK15" s="169"/>
      <c r="CL15" s="169"/>
      <c r="CM15" s="169"/>
      <c r="CN15" s="169"/>
      <c r="CO15" s="169"/>
      <c r="CP15" s="168"/>
      <c r="CQ15" s="168"/>
      <c r="CR15" s="161"/>
      <c r="CS15" s="161"/>
      <c r="CT15" s="161"/>
      <c r="CU15" s="161"/>
      <c r="CV15" s="161"/>
      <c r="CW15" s="161"/>
      <c r="CX15" s="161"/>
      <c r="CY15" s="161"/>
      <c r="CZ15" s="161"/>
      <c r="DA15" s="161"/>
      <c r="DB15" s="161"/>
      <c r="DC15" s="161"/>
      <c r="DD15" s="161"/>
      <c r="DE15" s="161"/>
      <c r="DF15" s="161"/>
      <c r="DG15" s="161"/>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row>
    <row r="16" spans="1:138" s="57" customFormat="1" ht="12" customHeight="1" x14ac:dyDescent="0.15">
      <c r="A16" s="181"/>
      <c r="B16" s="176">
        <v>2</v>
      </c>
      <c r="C16" s="182"/>
      <c r="D16" s="183"/>
      <c r="E16" s="183"/>
      <c r="F16" s="186"/>
      <c r="G16" s="186"/>
      <c r="H16" s="186"/>
      <c r="I16" s="186"/>
      <c r="J16" s="186"/>
      <c r="K16" s="186"/>
      <c r="L16" s="161"/>
      <c r="M16" s="161"/>
      <c r="N16" s="186"/>
      <c r="O16" s="186"/>
      <c r="P16" s="186"/>
      <c r="Q16" s="186"/>
      <c r="R16" s="186"/>
      <c r="S16" s="183"/>
      <c r="T16" s="183"/>
      <c r="U16" s="183"/>
      <c r="V16" s="183"/>
      <c r="W16" s="183"/>
      <c r="X16" s="183"/>
      <c r="Y16" s="183"/>
      <c r="Z16" s="183"/>
      <c r="AA16" s="183"/>
      <c r="AB16" s="183"/>
      <c r="AC16" s="183"/>
      <c r="AD16" s="183"/>
      <c r="AE16" s="183"/>
      <c r="AF16" s="183"/>
      <c r="AG16" s="183"/>
      <c r="AH16" s="183"/>
      <c r="AI16" s="183"/>
      <c r="AJ16" s="183"/>
      <c r="AK16" s="373"/>
      <c r="AL16" s="373" t="s">
        <v>9</v>
      </c>
      <c r="AM16" s="373"/>
      <c r="AN16" s="373"/>
      <c r="AO16" s="373"/>
      <c r="AP16" s="373"/>
      <c r="AQ16" s="373"/>
      <c r="AR16" s="161"/>
      <c r="AS16" s="161"/>
      <c r="AT16" s="161"/>
      <c r="AU16" s="161"/>
      <c r="AV16" s="161"/>
      <c r="AW16" s="161"/>
      <c r="AX16" s="161"/>
      <c r="AY16" s="161"/>
      <c r="AZ16" s="161"/>
      <c r="BA16" s="161"/>
      <c r="BB16" s="373"/>
      <c r="BC16" s="373"/>
      <c r="BD16" s="373"/>
      <c r="BE16" s="373"/>
      <c r="BF16" s="373"/>
      <c r="BG16" s="373"/>
      <c r="BH16" s="373"/>
      <c r="BI16" s="373"/>
      <c r="BJ16" s="373"/>
      <c r="BK16" s="373"/>
      <c r="BL16" s="373"/>
      <c r="BM16" s="183"/>
      <c r="BN16" s="184"/>
      <c r="BO16" s="192"/>
      <c r="BP16" s="161"/>
      <c r="BQ16" s="174"/>
      <c r="BR16" s="175"/>
      <c r="BS16" s="175"/>
      <c r="BT16" s="175"/>
      <c r="BU16" s="175"/>
      <c r="BV16" s="175"/>
      <c r="BW16" s="175"/>
      <c r="BX16" s="175"/>
      <c r="BY16" s="175"/>
      <c r="BZ16" s="169"/>
      <c r="CA16" s="169"/>
      <c r="CB16" s="169"/>
      <c r="CC16" s="169"/>
      <c r="CD16" s="169"/>
      <c r="CE16" s="169"/>
      <c r="CF16" s="169"/>
      <c r="CG16" s="169"/>
      <c r="CH16" s="169"/>
      <c r="CI16" s="169"/>
      <c r="CJ16" s="169"/>
      <c r="CK16" s="169"/>
      <c r="CL16" s="169"/>
      <c r="CM16" s="169"/>
      <c r="CN16" s="169"/>
      <c r="CO16" s="169"/>
      <c r="CP16" s="168"/>
      <c r="CQ16" s="168"/>
      <c r="CR16" s="161"/>
      <c r="CS16" s="161"/>
      <c r="CT16" s="161"/>
      <c r="CU16" s="161"/>
      <c r="CV16" s="161"/>
      <c r="CW16" s="161"/>
      <c r="CX16" s="161"/>
      <c r="CY16" s="161"/>
      <c r="CZ16" s="161"/>
      <c r="DA16" s="161"/>
      <c r="DB16" s="161"/>
      <c r="DC16" s="161"/>
      <c r="DD16" s="161"/>
      <c r="DE16" s="161"/>
      <c r="DF16" s="161"/>
      <c r="DG16" s="161"/>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row>
    <row r="17" spans="1:138" s="57" customFormat="1" ht="12" customHeight="1" x14ac:dyDescent="0.15">
      <c r="A17" s="181"/>
      <c r="B17" s="176">
        <v>3</v>
      </c>
      <c r="C17" s="182"/>
      <c r="D17" s="183"/>
      <c r="E17" s="183"/>
      <c r="F17" s="183"/>
      <c r="G17" s="183"/>
      <c r="H17" s="183"/>
      <c r="I17" s="183"/>
      <c r="J17" s="183"/>
      <c r="K17" s="183"/>
      <c r="L17" s="161"/>
      <c r="M17" s="161"/>
      <c r="N17" s="183"/>
      <c r="O17" s="183"/>
      <c r="P17" s="183"/>
      <c r="Q17" s="183"/>
      <c r="R17" s="183"/>
      <c r="S17" s="183"/>
      <c r="T17" s="183"/>
      <c r="U17" s="183"/>
      <c r="V17" s="183"/>
      <c r="W17" s="190"/>
      <c r="X17" s="183"/>
      <c r="Y17" s="183"/>
      <c r="Z17" s="183"/>
      <c r="AA17" s="183"/>
      <c r="AB17" s="183"/>
      <c r="AC17" s="183"/>
      <c r="AD17" s="183"/>
      <c r="AE17" s="183"/>
      <c r="AF17" s="183"/>
      <c r="AG17" s="183"/>
      <c r="AH17" s="183"/>
      <c r="AI17" s="183"/>
      <c r="AJ17" s="183"/>
      <c r="AK17" s="373"/>
      <c r="AL17" s="373"/>
      <c r="AM17" s="373" t="s">
        <v>540</v>
      </c>
      <c r="AN17" s="373"/>
      <c r="AO17" s="373"/>
      <c r="AP17" s="373"/>
      <c r="AQ17" s="373"/>
      <c r="AR17" s="373" t="s">
        <v>390</v>
      </c>
      <c r="AS17" s="161"/>
      <c r="AT17" s="161"/>
      <c r="AU17" s="161"/>
      <c r="AV17" s="161"/>
      <c r="AW17" s="161"/>
      <c r="AX17" s="161"/>
      <c r="AY17" s="161"/>
      <c r="AZ17" s="161"/>
      <c r="BA17" s="161"/>
      <c r="BB17" s="373"/>
      <c r="BC17" s="373"/>
      <c r="BD17" s="373"/>
      <c r="BE17" s="373"/>
      <c r="BF17" s="373"/>
      <c r="BG17" s="373"/>
      <c r="BH17" s="373"/>
      <c r="BI17" s="373"/>
      <c r="BJ17" s="373"/>
      <c r="BK17" s="373"/>
      <c r="BL17" s="373"/>
      <c r="BM17" s="183"/>
      <c r="BN17" s="184"/>
      <c r="BO17" s="192"/>
      <c r="BP17" s="161"/>
      <c r="BQ17" s="174"/>
      <c r="BR17" s="175" t="s">
        <v>18</v>
      </c>
      <c r="BS17" s="175"/>
      <c r="BT17" s="175"/>
      <c r="BU17" s="175"/>
      <c r="BV17" s="175"/>
      <c r="BW17" s="175"/>
      <c r="BX17" s="175"/>
      <c r="BY17" s="175"/>
      <c r="BZ17" s="169"/>
      <c r="CA17" s="169" t="s">
        <v>17</v>
      </c>
      <c r="CB17" s="169"/>
      <c r="CC17" s="169" t="s">
        <v>19</v>
      </c>
      <c r="CD17" s="169"/>
      <c r="CE17" s="169"/>
      <c r="CF17" s="169"/>
      <c r="CG17" s="169"/>
      <c r="CH17" s="169"/>
      <c r="CI17" s="169"/>
      <c r="CJ17" s="169"/>
      <c r="CK17" s="169"/>
      <c r="CL17" s="169"/>
      <c r="CM17" s="169"/>
      <c r="CN17" s="169"/>
      <c r="CO17" s="169"/>
      <c r="CP17" s="168"/>
      <c r="CQ17" s="168"/>
      <c r="CR17" s="161"/>
      <c r="CS17" s="161"/>
      <c r="CT17" s="161"/>
      <c r="CU17" s="161"/>
      <c r="CV17" s="161"/>
      <c r="CW17" s="161"/>
      <c r="CX17" s="161"/>
      <c r="CY17" s="161"/>
      <c r="CZ17" s="161"/>
      <c r="DA17" s="161"/>
      <c r="DB17" s="161"/>
      <c r="DC17" s="161"/>
      <c r="DD17" s="161"/>
      <c r="DE17" s="161"/>
      <c r="DF17" s="161"/>
      <c r="DG17" s="161"/>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row>
    <row r="18" spans="1:138" s="57" customFormat="1" ht="12" customHeight="1" x14ac:dyDescent="0.15">
      <c r="A18" s="181"/>
      <c r="B18" s="176">
        <v>4</v>
      </c>
      <c r="C18" s="182"/>
      <c r="D18" s="183"/>
      <c r="E18" s="183"/>
      <c r="F18" s="183"/>
      <c r="G18" s="183"/>
      <c r="H18" s="183"/>
      <c r="I18" s="183"/>
      <c r="J18" s="183"/>
      <c r="K18" s="183"/>
      <c r="L18" s="161"/>
      <c r="M18" s="161"/>
      <c r="N18" s="183"/>
      <c r="O18" s="183"/>
      <c r="P18" s="183"/>
      <c r="Q18" s="183"/>
      <c r="R18" s="183"/>
      <c r="S18" s="183"/>
      <c r="T18" s="183"/>
      <c r="U18" s="183"/>
      <c r="V18" s="183"/>
      <c r="W18" s="190"/>
      <c r="X18" s="183"/>
      <c r="Y18" s="183"/>
      <c r="Z18" s="183"/>
      <c r="AA18" s="183"/>
      <c r="AB18" s="183"/>
      <c r="AC18" s="183"/>
      <c r="AD18" s="183"/>
      <c r="AE18" s="183"/>
      <c r="AF18" s="183"/>
      <c r="AG18" s="183"/>
      <c r="AH18" s="183"/>
      <c r="AI18" s="183"/>
      <c r="AJ18" s="183"/>
      <c r="AK18" s="373"/>
      <c r="AL18" s="373"/>
      <c r="AM18" s="373" t="s">
        <v>541</v>
      </c>
      <c r="AN18" s="373"/>
      <c r="AO18" s="373"/>
      <c r="AP18" s="373"/>
      <c r="AQ18" s="373"/>
      <c r="AR18" s="373" t="s">
        <v>542</v>
      </c>
      <c r="AS18" s="161"/>
      <c r="AT18" s="161"/>
      <c r="AU18" s="161"/>
      <c r="AV18" s="161"/>
      <c r="AW18" s="161"/>
      <c r="AX18" s="161"/>
      <c r="AY18" s="161"/>
      <c r="AZ18" s="161"/>
      <c r="BA18" s="161"/>
      <c r="BB18" s="373"/>
      <c r="BC18" s="373"/>
      <c r="BD18" s="373"/>
      <c r="BE18" s="373"/>
      <c r="BF18" s="373"/>
      <c r="BG18" s="373"/>
      <c r="BH18" s="373"/>
      <c r="BI18" s="373"/>
      <c r="BJ18" s="373"/>
      <c r="BK18" s="373"/>
      <c r="BL18" s="373"/>
      <c r="BM18" s="183"/>
      <c r="BN18" s="184"/>
      <c r="BO18" s="192"/>
      <c r="BP18" s="161"/>
      <c r="BQ18" s="174"/>
      <c r="BR18" s="175"/>
      <c r="BS18" s="175"/>
      <c r="BT18" s="175"/>
      <c r="BU18" s="175"/>
      <c r="BV18" s="175"/>
      <c r="BW18" s="175"/>
      <c r="BX18" s="175"/>
      <c r="BY18" s="175"/>
      <c r="BZ18" s="169"/>
      <c r="CA18" s="169"/>
      <c r="CB18" s="169"/>
      <c r="CC18" s="169"/>
      <c r="CD18" s="169"/>
      <c r="CE18" s="169"/>
      <c r="CF18" s="169"/>
      <c r="CG18" s="169"/>
      <c r="CH18" s="169"/>
      <c r="CI18" s="169"/>
      <c r="CJ18" s="169"/>
      <c r="CK18" s="169"/>
      <c r="CL18" s="169"/>
      <c r="CM18" s="169"/>
      <c r="CN18" s="169"/>
      <c r="CO18" s="169"/>
      <c r="CP18" s="168"/>
      <c r="CQ18" s="168"/>
      <c r="CR18" s="161"/>
      <c r="CS18" s="161"/>
      <c r="CT18" s="161"/>
      <c r="CU18" s="161"/>
      <c r="CV18" s="161"/>
      <c r="CW18" s="161"/>
      <c r="CX18" s="161"/>
      <c r="CY18" s="161"/>
      <c r="CZ18" s="161"/>
      <c r="DA18" s="161"/>
      <c r="DB18" s="161"/>
      <c r="DC18" s="161"/>
      <c r="DD18" s="161"/>
      <c r="DE18" s="161"/>
      <c r="DF18" s="161"/>
      <c r="DG18" s="161"/>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row>
    <row r="19" spans="1:138" s="57" customFormat="1" ht="12" customHeight="1" x14ac:dyDescent="0.15">
      <c r="A19" s="181"/>
      <c r="B19" s="176">
        <v>5</v>
      </c>
      <c r="C19" s="182"/>
      <c r="D19" s="183"/>
      <c r="E19" s="183"/>
      <c r="F19" s="183"/>
      <c r="G19" s="183"/>
      <c r="H19" s="183"/>
      <c r="I19" s="183"/>
      <c r="J19" s="183"/>
      <c r="K19" s="183"/>
      <c r="L19" s="161"/>
      <c r="M19" s="161"/>
      <c r="N19" s="183"/>
      <c r="O19" s="183"/>
      <c r="P19" s="183"/>
      <c r="Q19" s="183"/>
      <c r="R19" s="183"/>
      <c r="S19" s="183"/>
      <c r="T19" s="183"/>
      <c r="U19" s="183"/>
      <c r="V19" s="183"/>
      <c r="W19" s="190"/>
      <c r="X19" s="183"/>
      <c r="Y19" s="183"/>
      <c r="Z19" s="183"/>
      <c r="AA19" s="183"/>
      <c r="AB19" s="183"/>
      <c r="AC19" s="183"/>
      <c r="AD19" s="183"/>
      <c r="AE19" s="183"/>
      <c r="AF19" s="183"/>
      <c r="AG19" s="183"/>
      <c r="AH19" s="183"/>
      <c r="AI19" s="183"/>
      <c r="AJ19" s="183"/>
      <c r="AK19" s="373"/>
      <c r="AL19" s="373"/>
      <c r="AM19" s="373" t="s">
        <v>543</v>
      </c>
      <c r="AN19" s="373"/>
      <c r="AO19" s="373"/>
      <c r="AP19" s="373"/>
      <c r="AQ19" s="373"/>
      <c r="AR19" s="373" t="s">
        <v>544</v>
      </c>
      <c r="AS19" s="161"/>
      <c r="AT19" s="161"/>
      <c r="AU19" s="373"/>
      <c r="AV19" s="373"/>
      <c r="AW19" s="373"/>
      <c r="AX19" s="373"/>
      <c r="AY19" s="373"/>
      <c r="AZ19" s="373"/>
      <c r="BA19" s="161"/>
      <c r="BB19" s="373"/>
      <c r="BC19" s="373"/>
      <c r="BD19" s="373"/>
      <c r="BE19" s="373"/>
      <c r="BF19" s="373"/>
      <c r="BG19" s="373"/>
      <c r="BH19" s="373"/>
      <c r="BI19" s="373"/>
      <c r="BJ19" s="373"/>
      <c r="BK19" s="373"/>
      <c r="BL19" s="373"/>
      <c r="BM19" s="183"/>
      <c r="BN19" s="184"/>
      <c r="BO19" s="192"/>
      <c r="BP19" s="161"/>
      <c r="BQ19" s="174"/>
      <c r="BR19" s="175"/>
      <c r="BS19" s="175"/>
      <c r="BT19" s="175"/>
      <c r="BU19" s="175"/>
      <c r="BV19" s="175"/>
      <c r="BW19" s="175"/>
      <c r="BX19" s="175"/>
      <c r="BY19" s="175"/>
      <c r="BZ19" s="169"/>
      <c r="CA19" s="169"/>
      <c r="CB19" s="169"/>
      <c r="CC19" s="169"/>
      <c r="CD19" s="169"/>
      <c r="CE19" s="169"/>
      <c r="CF19" s="169"/>
      <c r="CG19" s="169"/>
      <c r="CH19" s="169"/>
      <c r="CI19" s="169"/>
      <c r="CJ19" s="169"/>
      <c r="CK19" s="169"/>
      <c r="CL19" s="169"/>
      <c r="CM19" s="169"/>
      <c r="CN19" s="169"/>
      <c r="CO19" s="169"/>
      <c r="CP19" s="168"/>
      <c r="CQ19" s="168"/>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row>
    <row r="20" spans="1:138" s="57" customFormat="1" ht="12" customHeight="1" x14ac:dyDescent="0.15">
      <c r="A20" s="181"/>
      <c r="B20" s="176">
        <v>6</v>
      </c>
      <c r="C20" s="182"/>
      <c r="D20" s="183"/>
      <c r="E20" s="183"/>
      <c r="F20" s="198" t="s">
        <v>545</v>
      </c>
      <c r="G20" s="198"/>
      <c r="H20" s="198"/>
      <c r="I20" s="198"/>
      <c r="J20" s="198"/>
      <c r="K20" s="198"/>
      <c r="L20" s="215"/>
      <c r="M20" s="215"/>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83"/>
      <c r="AK20" s="373"/>
      <c r="AL20" s="373"/>
      <c r="AM20" s="373"/>
      <c r="AN20" s="373"/>
      <c r="AO20" s="373"/>
      <c r="AP20" s="373"/>
      <c r="AQ20" s="373"/>
      <c r="AR20" s="373"/>
      <c r="AS20" s="373"/>
      <c r="AT20" s="373"/>
      <c r="AU20" s="373"/>
      <c r="AV20" s="373"/>
      <c r="AW20" s="373"/>
      <c r="AX20" s="373"/>
      <c r="AY20" s="373"/>
      <c r="AZ20" s="373"/>
      <c r="BA20" s="373"/>
      <c r="BB20" s="373"/>
      <c r="BC20" s="373"/>
      <c r="BD20" s="373"/>
      <c r="BE20" s="373"/>
      <c r="BF20" s="373"/>
      <c r="BG20" s="373"/>
      <c r="BH20" s="373"/>
      <c r="BI20" s="373"/>
      <c r="BJ20" s="373"/>
      <c r="BK20" s="373"/>
      <c r="BL20" s="373"/>
      <c r="BM20" s="183"/>
      <c r="BN20" s="184"/>
      <c r="BO20" s="192"/>
      <c r="BP20" s="161"/>
      <c r="BQ20" s="174"/>
      <c r="BR20" s="175"/>
      <c r="BS20" s="175"/>
      <c r="BT20" s="175"/>
      <c r="BU20" s="175"/>
      <c r="BV20" s="175"/>
      <c r="BW20" s="175"/>
      <c r="BX20" s="175"/>
      <c r="BY20" s="175"/>
      <c r="BZ20" s="169"/>
      <c r="CA20" s="169"/>
      <c r="CB20" s="169"/>
      <c r="CC20" s="169"/>
      <c r="CD20" s="169"/>
      <c r="CE20" s="169"/>
      <c r="CF20" s="169"/>
      <c r="CG20" s="169"/>
      <c r="CH20" s="169"/>
      <c r="CI20" s="169"/>
      <c r="CJ20" s="169"/>
      <c r="CK20" s="169"/>
      <c r="CL20" s="169"/>
      <c r="CM20" s="169"/>
      <c r="CN20" s="169"/>
      <c r="CO20" s="169"/>
      <c r="CP20" s="168"/>
      <c r="CQ20" s="168"/>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row>
    <row r="21" spans="1:138" s="57" customFormat="1" ht="12" customHeight="1" x14ac:dyDescent="0.15">
      <c r="A21" s="181"/>
      <c r="B21" s="176">
        <v>7</v>
      </c>
      <c r="C21" s="182"/>
      <c r="D21" s="183"/>
      <c r="E21" s="183"/>
      <c r="F21" s="183"/>
      <c r="G21" s="183"/>
      <c r="H21" s="183"/>
      <c r="I21" s="183"/>
      <c r="J21" s="183"/>
      <c r="K21" s="183"/>
      <c r="L21" s="161"/>
      <c r="M21" s="161"/>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4"/>
      <c r="BO21" s="192"/>
      <c r="BP21" s="161"/>
      <c r="BQ21" s="174"/>
      <c r="BR21" s="175" t="s">
        <v>20</v>
      </c>
      <c r="BS21" s="175"/>
      <c r="BT21" s="175"/>
      <c r="BU21" s="175"/>
      <c r="BV21" s="175"/>
      <c r="BW21" s="175"/>
      <c r="BX21" s="175"/>
      <c r="BY21" s="175"/>
      <c r="BZ21" s="169"/>
      <c r="CA21" s="169" t="s">
        <v>17</v>
      </c>
      <c r="CB21" s="169"/>
      <c r="CC21" s="169" t="s">
        <v>25</v>
      </c>
      <c r="CD21" s="169"/>
      <c r="CE21" s="169"/>
      <c r="CF21" s="169"/>
      <c r="CG21" s="169"/>
      <c r="CH21" s="169"/>
      <c r="CI21" s="169"/>
      <c r="CJ21" s="169"/>
      <c r="CK21" s="169"/>
      <c r="CL21" s="169"/>
      <c r="CM21" s="169"/>
      <c r="CN21" s="169"/>
      <c r="CO21" s="169"/>
      <c r="CP21" s="168"/>
      <c r="CQ21" s="168"/>
      <c r="CR21" s="161"/>
      <c r="CS21" s="161"/>
      <c r="CT21" s="161"/>
      <c r="CU21" s="161"/>
      <c r="CV21" s="161"/>
      <c r="CW21" s="161"/>
      <c r="CX21" s="161"/>
      <c r="CY21" s="161"/>
      <c r="CZ21" s="161"/>
      <c r="DA21" s="161"/>
      <c r="DB21" s="161"/>
      <c r="DC21" s="161"/>
      <c r="DD21" s="161"/>
      <c r="DE21" s="161"/>
      <c r="DF21" s="161"/>
      <c r="DG21" s="161"/>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row>
    <row r="22" spans="1:138" s="57" customFormat="1" ht="12" customHeight="1" x14ac:dyDescent="0.15">
      <c r="A22" s="181"/>
      <c r="B22" s="176">
        <v>8</v>
      </c>
      <c r="C22" s="182"/>
      <c r="D22" s="183"/>
      <c r="E22" s="183"/>
      <c r="F22" s="183"/>
      <c r="G22" s="183"/>
      <c r="H22" s="183"/>
      <c r="I22" s="183"/>
      <c r="J22" s="183"/>
      <c r="K22" s="183"/>
      <c r="L22" s="161"/>
      <c r="M22" s="161"/>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4"/>
      <c r="BO22" s="192"/>
      <c r="BP22" s="161"/>
      <c r="BQ22" s="174"/>
      <c r="BR22" s="175"/>
      <c r="BS22" s="175"/>
      <c r="BT22" s="175"/>
      <c r="BU22" s="175"/>
      <c r="BV22" s="175"/>
      <c r="BW22" s="175"/>
      <c r="BX22" s="175"/>
      <c r="BY22" s="175"/>
      <c r="BZ22" s="169"/>
      <c r="CA22" s="169"/>
      <c r="CB22" s="175"/>
      <c r="CC22" s="175"/>
      <c r="CD22" s="175"/>
      <c r="CE22" s="175"/>
      <c r="CF22" s="175"/>
      <c r="CG22" s="169"/>
      <c r="CH22" s="169"/>
      <c r="CI22" s="169"/>
      <c r="CJ22" s="169"/>
      <c r="CK22" s="169"/>
      <c r="CL22" s="169"/>
      <c r="CM22" s="169"/>
      <c r="CN22" s="169"/>
      <c r="CO22" s="169"/>
      <c r="CP22" s="168"/>
      <c r="CQ22" s="168"/>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row>
    <row r="23" spans="1:138" s="57" customFormat="1" ht="12" customHeight="1" x14ac:dyDescent="0.15">
      <c r="A23" s="181"/>
      <c r="B23" s="176">
        <v>9</v>
      </c>
      <c r="C23" s="182"/>
      <c r="D23" s="183"/>
      <c r="E23" s="183"/>
      <c r="F23" s="183"/>
      <c r="G23" s="188" t="s">
        <v>546</v>
      </c>
      <c r="H23" s="183"/>
      <c r="I23" s="183"/>
      <c r="J23" s="183"/>
      <c r="K23" s="186"/>
      <c r="L23" s="161"/>
      <c r="M23" s="161"/>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c r="BM23" s="183"/>
      <c r="BN23" s="184"/>
      <c r="BO23" s="192"/>
      <c r="BP23" s="161"/>
      <c r="BQ23" s="174"/>
      <c r="BR23" s="175" t="s">
        <v>21</v>
      </c>
      <c r="BS23" s="175"/>
      <c r="BT23" s="175"/>
      <c r="BU23" s="175"/>
      <c r="BV23" s="175"/>
      <c r="BW23" s="175"/>
      <c r="BX23" s="175"/>
      <c r="BY23" s="175"/>
      <c r="BZ23" s="169"/>
      <c r="CA23" s="169" t="s">
        <v>17</v>
      </c>
      <c r="CB23" s="175"/>
      <c r="CC23" s="175" t="s">
        <v>547</v>
      </c>
      <c r="CD23" s="175"/>
      <c r="CE23" s="175"/>
      <c r="CF23" s="175"/>
      <c r="CG23" s="169"/>
      <c r="CH23" s="169"/>
      <c r="CI23" s="169"/>
      <c r="CJ23" s="169"/>
      <c r="CK23" s="169"/>
      <c r="CL23" s="169"/>
      <c r="CM23" s="169"/>
      <c r="CN23" s="169"/>
      <c r="CO23" s="169"/>
      <c r="CP23" s="168"/>
      <c r="CQ23" s="168"/>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row>
    <row r="24" spans="1:138" s="57" customFormat="1" ht="12" customHeight="1" x14ac:dyDescent="0.15">
      <c r="A24" s="181">
        <v>2</v>
      </c>
      <c r="B24" s="176">
        <v>0</v>
      </c>
      <c r="C24" s="182"/>
      <c r="D24" s="183"/>
      <c r="E24" s="183"/>
      <c r="F24" s="183"/>
      <c r="G24" s="183"/>
      <c r="H24" s="183"/>
      <c r="I24" s="183"/>
      <c r="J24" s="183"/>
      <c r="K24" s="183"/>
      <c r="L24" s="161"/>
      <c r="M24" s="161"/>
      <c r="N24" s="183"/>
      <c r="O24" s="183"/>
      <c r="P24" s="183"/>
      <c r="Q24" s="183"/>
      <c r="R24" s="183"/>
      <c r="S24" s="183"/>
      <c r="T24" s="183"/>
      <c r="U24" s="183"/>
      <c r="V24" s="183"/>
      <c r="W24" s="183"/>
      <c r="X24" s="183"/>
      <c r="Y24" s="183"/>
      <c r="Z24" s="190"/>
      <c r="AA24" s="183"/>
      <c r="AB24" s="183"/>
      <c r="AC24" s="183"/>
      <c r="AD24" s="183"/>
      <c r="AE24" s="183"/>
      <c r="AF24" s="183"/>
      <c r="AG24" s="183"/>
      <c r="AH24" s="183"/>
      <c r="AI24" s="183"/>
      <c r="AJ24" s="183"/>
      <c r="AK24" s="183"/>
      <c r="AL24" s="183"/>
      <c r="AM24" s="183"/>
      <c r="AN24" s="183"/>
      <c r="AO24" s="183"/>
      <c r="AP24" s="183"/>
      <c r="AQ24" s="183"/>
      <c r="AR24" s="190"/>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4"/>
      <c r="BO24" s="192"/>
      <c r="BP24" s="161"/>
      <c r="BQ24" s="174"/>
      <c r="BR24" s="175"/>
      <c r="BS24" s="175"/>
      <c r="BT24" s="175"/>
      <c r="BU24" s="175"/>
      <c r="BV24" s="175"/>
      <c r="BW24" s="175"/>
      <c r="BX24" s="175"/>
      <c r="BY24" s="175"/>
      <c r="BZ24" s="169"/>
      <c r="CA24" s="169"/>
      <c r="CB24" s="175"/>
      <c r="CC24" s="175"/>
      <c r="CD24" s="175"/>
      <c r="CE24" s="175"/>
      <c r="CF24" s="175"/>
      <c r="CG24" s="169"/>
      <c r="CH24" s="169"/>
      <c r="CI24" s="169"/>
      <c r="CJ24" s="169"/>
      <c r="CK24" s="169"/>
      <c r="CL24" s="169"/>
      <c r="CM24" s="169"/>
      <c r="CN24" s="169"/>
      <c r="CO24" s="169"/>
      <c r="CP24" s="168"/>
      <c r="CQ24" s="168"/>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row>
    <row r="25" spans="1:138" s="57" customFormat="1" ht="12" customHeight="1" x14ac:dyDescent="0.15">
      <c r="A25" s="181"/>
      <c r="B25" s="176">
        <v>1</v>
      </c>
      <c r="C25" s="182"/>
      <c r="D25" s="183"/>
      <c r="E25" s="183"/>
      <c r="F25" s="183"/>
      <c r="G25" s="183"/>
      <c r="H25" s="183"/>
      <c r="I25" s="183"/>
      <c r="J25" s="183"/>
      <c r="K25" s="198" t="s">
        <v>548</v>
      </c>
      <c r="L25" s="215"/>
      <c r="M25" s="215"/>
      <c r="N25" s="198"/>
      <c r="O25" s="198"/>
      <c r="P25" s="198"/>
      <c r="Q25" s="198"/>
      <c r="R25" s="198"/>
      <c r="S25" s="198"/>
      <c r="T25" s="198"/>
      <c r="U25" s="198"/>
      <c r="V25" s="198"/>
      <c r="W25" s="198"/>
      <c r="X25" s="198"/>
      <c r="Y25" s="198"/>
      <c r="Z25" s="206"/>
      <c r="AA25" s="198"/>
      <c r="AB25" s="198"/>
      <c r="AC25" s="198"/>
      <c r="AD25" s="198"/>
      <c r="AE25" s="198"/>
      <c r="AF25" s="198"/>
      <c r="AG25" s="198"/>
      <c r="AH25" s="183"/>
      <c r="AI25" s="198"/>
      <c r="AJ25" s="198"/>
      <c r="AK25" s="198"/>
      <c r="AL25" s="198"/>
      <c r="AM25" s="375"/>
      <c r="AN25" s="375"/>
      <c r="AO25" s="375"/>
      <c r="AP25" s="375"/>
      <c r="AQ25" s="375"/>
      <c r="AR25" s="375"/>
      <c r="AS25" s="375"/>
      <c r="AT25" s="375"/>
      <c r="AU25" s="375"/>
      <c r="AV25" s="375"/>
      <c r="AW25" s="375"/>
      <c r="AX25" s="375"/>
      <c r="AY25" s="375"/>
      <c r="AZ25" s="375"/>
      <c r="BA25" s="198"/>
      <c r="BB25" s="840">
        <f>BA49+BB60</f>
        <v>4000</v>
      </c>
      <c r="BC25" s="816"/>
      <c r="BD25" s="816"/>
      <c r="BE25" s="816"/>
      <c r="BF25" s="816"/>
      <c r="BG25" s="816"/>
      <c r="BH25" s="816"/>
      <c r="BI25" s="183"/>
      <c r="BJ25" s="183"/>
      <c r="BK25" s="183"/>
      <c r="BL25" s="183"/>
      <c r="BM25" s="183"/>
      <c r="BN25" s="184"/>
      <c r="BO25" s="180"/>
      <c r="BP25" s="161"/>
      <c r="BQ25" s="174"/>
      <c r="BR25" s="175" t="s">
        <v>22</v>
      </c>
      <c r="BS25" s="175"/>
      <c r="BT25" s="175"/>
      <c r="BU25" s="175"/>
      <c r="BV25" s="175"/>
      <c r="BW25" s="175"/>
      <c r="BX25" s="175"/>
      <c r="BY25" s="175"/>
      <c r="BZ25" s="169"/>
      <c r="CA25" s="169" t="s">
        <v>17</v>
      </c>
      <c r="CB25" s="175"/>
      <c r="CC25" s="175" t="s">
        <v>24</v>
      </c>
      <c r="CD25" s="175"/>
      <c r="CE25" s="175"/>
      <c r="CF25" s="175"/>
      <c r="CG25" s="169"/>
      <c r="CH25" s="169"/>
      <c r="CI25" s="169"/>
      <c r="CJ25" s="169"/>
      <c r="CK25" s="169"/>
      <c r="CL25" s="169"/>
      <c r="CM25" s="169"/>
      <c r="CN25" s="169"/>
      <c r="CO25" s="169"/>
      <c r="CP25" s="168"/>
      <c r="CQ25" s="168"/>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row>
    <row r="26" spans="1:138" s="57" customFormat="1" ht="12" customHeight="1" x14ac:dyDescent="0.15">
      <c r="A26" s="181"/>
      <c r="B26" s="176">
        <v>2</v>
      </c>
      <c r="C26" s="182"/>
      <c r="D26" s="183"/>
      <c r="E26" s="183"/>
      <c r="F26" s="183"/>
      <c r="G26" s="183"/>
      <c r="H26" s="183"/>
      <c r="I26" s="183"/>
      <c r="J26" s="183"/>
      <c r="K26" s="376" t="s">
        <v>549</v>
      </c>
      <c r="L26" s="161"/>
      <c r="M26" s="161"/>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841"/>
      <c r="AM26" s="842"/>
      <c r="AN26" s="842"/>
      <c r="AO26" s="842"/>
      <c r="AP26" s="842"/>
      <c r="AQ26" s="842"/>
      <c r="AR26" s="842"/>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4"/>
      <c r="BO26" s="180"/>
      <c r="BP26" s="161"/>
      <c r="BQ26" s="174"/>
      <c r="BR26" s="161"/>
      <c r="BS26" s="161"/>
      <c r="BT26" s="161"/>
      <c r="BU26" s="161"/>
      <c r="BV26" s="161"/>
      <c r="BW26" s="161"/>
      <c r="BX26" s="161"/>
      <c r="BY26" s="161"/>
      <c r="BZ26" s="161"/>
      <c r="CA26" s="161"/>
      <c r="CB26" s="161"/>
      <c r="CC26" s="161"/>
      <c r="CD26" s="161"/>
      <c r="CE26" s="161"/>
      <c r="CF26" s="175"/>
      <c r="CG26" s="169"/>
      <c r="CH26" s="169"/>
      <c r="CI26" s="169"/>
      <c r="CJ26" s="169"/>
      <c r="CK26" s="169"/>
      <c r="CL26" s="169"/>
      <c r="CM26" s="169"/>
      <c r="CN26" s="169"/>
      <c r="CO26" s="169"/>
      <c r="CP26" s="168"/>
      <c r="CQ26" s="168"/>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row>
    <row r="27" spans="1:138" s="57" customFormat="1" ht="12" customHeight="1" x14ac:dyDescent="0.15">
      <c r="A27" s="181"/>
      <c r="B27" s="176">
        <v>3</v>
      </c>
      <c r="C27" s="182"/>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4"/>
      <c r="BO27" s="180"/>
      <c r="BP27" s="161"/>
      <c r="BQ27" s="174"/>
      <c r="BR27" s="175" t="s">
        <v>23</v>
      </c>
      <c r="BS27" s="175"/>
      <c r="BT27" s="175"/>
      <c r="BU27" s="175"/>
      <c r="BV27" s="175"/>
      <c r="BW27" s="175"/>
      <c r="BX27" s="175"/>
      <c r="BY27" s="175"/>
      <c r="BZ27" s="169"/>
      <c r="CA27" s="169" t="s">
        <v>17</v>
      </c>
      <c r="CB27" s="175"/>
      <c r="CC27" s="175" t="s">
        <v>24</v>
      </c>
      <c r="CD27" s="175"/>
      <c r="CE27" s="161"/>
      <c r="CF27" s="175"/>
      <c r="CG27" s="169"/>
      <c r="CH27" s="169"/>
      <c r="CI27" s="169"/>
      <c r="CJ27" s="169"/>
      <c r="CK27" s="169"/>
      <c r="CL27" s="169"/>
      <c r="CM27" s="169"/>
      <c r="CN27" s="169"/>
      <c r="CO27" s="169"/>
      <c r="CP27" s="168"/>
      <c r="CQ27" s="168"/>
      <c r="CR27" s="161"/>
      <c r="CS27" s="161"/>
      <c r="CT27" s="161"/>
      <c r="CU27" s="161"/>
      <c r="CV27" s="161"/>
      <c r="CW27" s="161"/>
      <c r="CX27" s="161"/>
      <c r="CY27" s="161"/>
      <c r="CZ27" s="161"/>
      <c r="DA27" s="161"/>
      <c r="DB27" s="161"/>
      <c r="DC27" s="161"/>
      <c r="DD27" s="161"/>
      <c r="DE27" s="161"/>
      <c r="DF27" s="161"/>
      <c r="DG27" s="161"/>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row>
    <row r="28" spans="1:138" s="57" customFormat="1" ht="12" customHeight="1" x14ac:dyDescent="0.15">
      <c r="A28" s="181"/>
      <c r="B28" s="176">
        <v>4</v>
      </c>
      <c r="C28" s="182"/>
      <c r="D28" s="183"/>
      <c r="E28" s="183"/>
      <c r="F28" s="183"/>
      <c r="G28" s="188" t="s">
        <v>550</v>
      </c>
      <c r="H28" s="183"/>
      <c r="I28" s="183"/>
      <c r="J28" s="183"/>
      <c r="K28" s="186"/>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61"/>
      <c r="BL28" s="183"/>
      <c r="BM28" s="183"/>
      <c r="BN28" s="184"/>
      <c r="BO28" s="180"/>
      <c r="BP28" s="161"/>
      <c r="BQ28" s="174"/>
      <c r="BR28" s="175"/>
      <c r="BS28" s="175"/>
      <c r="BT28" s="175"/>
      <c r="BU28" s="175"/>
      <c r="BV28" s="175"/>
      <c r="BW28" s="175"/>
      <c r="BX28" s="175"/>
      <c r="BY28" s="175"/>
      <c r="BZ28" s="169"/>
      <c r="CA28" s="169"/>
      <c r="CB28" s="175"/>
      <c r="CC28" s="175"/>
      <c r="CD28" s="175"/>
      <c r="CE28" s="175"/>
      <c r="CF28" s="175"/>
      <c r="CG28" s="169"/>
      <c r="CH28" s="169"/>
      <c r="CI28" s="169"/>
      <c r="CJ28" s="169"/>
      <c r="CK28" s="169"/>
      <c r="CL28" s="169"/>
      <c r="CM28" s="169"/>
      <c r="CN28" s="169"/>
      <c r="CO28" s="169"/>
      <c r="CP28" s="168"/>
      <c r="CQ28" s="168"/>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row>
    <row r="29" spans="1:138" s="57" customFormat="1" ht="12" customHeight="1" x14ac:dyDescent="0.15">
      <c r="A29" s="181"/>
      <c r="B29" s="176">
        <v>5</v>
      </c>
      <c r="C29" s="182"/>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6"/>
      <c r="AF29" s="186"/>
      <c r="AG29" s="186"/>
      <c r="AH29" s="186"/>
      <c r="AI29" s="186"/>
      <c r="AJ29" s="186"/>
      <c r="AK29" s="186"/>
      <c r="AL29" s="186"/>
      <c r="AM29" s="186"/>
      <c r="AN29" s="186"/>
      <c r="AO29" s="186"/>
      <c r="AP29" s="186"/>
      <c r="AQ29" s="183"/>
      <c r="AR29" s="186"/>
      <c r="AS29" s="186"/>
      <c r="AT29" s="186"/>
      <c r="AU29" s="186"/>
      <c r="AV29" s="186"/>
      <c r="AW29" s="183"/>
      <c r="AX29" s="183"/>
      <c r="AY29" s="183"/>
      <c r="AZ29" s="183"/>
      <c r="BA29" s="183"/>
      <c r="BB29" s="183"/>
      <c r="BC29" s="183"/>
      <c r="BD29" s="183"/>
      <c r="BE29" s="183"/>
      <c r="BF29" s="183"/>
      <c r="BG29" s="183"/>
      <c r="BH29" s="183"/>
      <c r="BI29" s="183"/>
      <c r="BJ29" s="161"/>
      <c r="BK29" s="161"/>
      <c r="BL29" s="183"/>
      <c r="BM29" s="183"/>
      <c r="BN29" s="184"/>
      <c r="BO29" s="180"/>
      <c r="BP29" s="161"/>
      <c r="BQ29" s="174"/>
      <c r="BR29" s="175"/>
      <c r="BS29" s="175"/>
      <c r="BT29" s="175"/>
      <c r="BU29" s="175"/>
      <c r="BV29" s="175"/>
      <c r="BW29" s="175"/>
      <c r="BX29" s="175"/>
      <c r="BY29" s="175"/>
      <c r="BZ29" s="169"/>
      <c r="CA29" s="169"/>
      <c r="CB29" s="175"/>
      <c r="CC29" s="175"/>
      <c r="CD29" s="175"/>
      <c r="CE29" s="175"/>
      <c r="CF29" s="175"/>
      <c r="CG29" s="169"/>
      <c r="CH29" s="169"/>
      <c r="CI29" s="169"/>
      <c r="CJ29" s="169"/>
      <c r="CK29" s="169"/>
      <c r="CL29" s="169"/>
      <c r="CM29" s="169"/>
      <c r="CN29" s="169"/>
      <c r="CO29" s="169"/>
      <c r="CP29" s="168"/>
      <c r="CQ29" s="168"/>
      <c r="CR29" s="161"/>
      <c r="CS29" s="161"/>
      <c r="CT29" s="161"/>
      <c r="CU29" s="161"/>
      <c r="CV29" s="161"/>
      <c r="CW29" s="161"/>
      <c r="CX29" s="161"/>
      <c r="CY29" s="161"/>
      <c r="CZ29" s="161"/>
      <c r="DA29" s="161"/>
      <c r="DB29" s="161"/>
      <c r="DC29" s="161"/>
      <c r="DD29" s="161"/>
      <c r="DE29" s="161"/>
      <c r="DF29" s="161"/>
      <c r="DG29" s="161"/>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row>
    <row r="30" spans="1:138" s="57" customFormat="1" ht="12" customHeight="1" x14ac:dyDescent="0.15">
      <c r="A30" s="181"/>
      <c r="B30" s="176">
        <v>6</v>
      </c>
      <c r="C30" s="377"/>
      <c r="D30" s="186"/>
      <c r="E30" s="186"/>
      <c r="F30" s="186"/>
      <c r="G30" s="186"/>
      <c r="H30" s="186"/>
      <c r="I30" s="188" t="s">
        <v>551</v>
      </c>
      <c r="J30" s="186"/>
      <c r="K30" s="186"/>
      <c r="L30" s="186"/>
      <c r="M30" s="186"/>
      <c r="N30" s="186"/>
      <c r="O30" s="186"/>
      <c r="P30" s="186"/>
      <c r="Q30" s="186"/>
      <c r="R30" s="186"/>
      <c r="S30" s="186"/>
      <c r="T30" s="186"/>
      <c r="U30" s="186"/>
      <c r="V30" s="186"/>
      <c r="W30" s="186"/>
      <c r="X30" s="186"/>
      <c r="Y30" s="161"/>
      <c r="Z30" s="161"/>
      <c r="AA30" s="161"/>
      <c r="AB30" s="161"/>
      <c r="AC30" s="161"/>
      <c r="AD30" s="161"/>
      <c r="AE30" s="161"/>
      <c r="AF30" s="161"/>
      <c r="AG30" s="161"/>
      <c r="AH30" s="161"/>
      <c r="AI30" s="161"/>
      <c r="AJ30" s="161"/>
      <c r="AK30" s="828" t="s">
        <v>552</v>
      </c>
      <c r="AL30" s="843"/>
      <c r="AM30" s="843"/>
      <c r="AN30" s="843"/>
      <c r="AO30" s="843"/>
      <c r="AP30" s="843"/>
      <c r="AQ30" s="843"/>
      <c r="AR30" s="843"/>
      <c r="AS30" s="843"/>
      <c r="AT30" s="843"/>
      <c r="AU30" s="843"/>
      <c r="AV30" s="843"/>
      <c r="AW30" s="843"/>
      <c r="AX30" s="844"/>
      <c r="AY30" s="828" t="s">
        <v>553</v>
      </c>
      <c r="AZ30" s="829"/>
      <c r="BA30" s="829"/>
      <c r="BB30" s="829"/>
      <c r="BC30" s="829"/>
      <c r="BD30" s="829"/>
      <c r="BE30" s="829"/>
      <c r="BF30" s="829"/>
      <c r="BG30" s="829"/>
      <c r="BH30" s="830"/>
      <c r="BI30" s="183"/>
      <c r="BJ30" s="161"/>
      <c r="BK30" s="161"/>
      <c r="BL30" s="183"/>
      <c r="BM30" s="183"/>
      <c r="BN30" s="184"/>
      <c r="BO30" s="180"/>
      <c r="BP30" s="161"/>
      <c r="BQ30" s="174"/>
      <c r="BR30" s="161"/>
      <c r="BS30" s="161"/>
      <c r="BT30" s="161"/>
      <c r="BU30" s="161"/>
      <c r="BV30" s="161"/>
      <c r="BW30" s="161"/>
      <c r="BX30" s="161"/>
      <c r="BY30" s="161"/>
      <c r="BZ30" s="161"/>
      <c r="CA30" s="161"/>
      <c r="CB30" s="161"/>
      <c r="CC30" s="161"/>
      <c r="CD30" s="161"/>
      <c r="CE30" s="175"/>
      <c r="CF30" s="175"/>
      <c r="CG30" s="169"/>
      <c r="CH30" s="169"/>
      <c r="CI30" s="169"/>
      <c r="CJ30" s="169"/>
      <c r="CK30" s="169"/>
      <c r="CL30" s="169"/>
      <c r="CM30" s="169"/>
      <c r="CN30" s="169"/>
      <c r="CO30" s="169"/>
      <c r="CP30" s="168"/>
      <c r="CQ30" s="168"/>
      <c r="CR30" s="161"/>
      <c r="CS30" s="161"/>
      <c r="CT30" s="161"/>
      <c r="CU30" s="161"/>
      <c r="CV30" s="161"/>
      <c r="CW30" s="161"/>
      <c r="CX30" s="161"/>
      <c r="CY30" s="161"/>
      <c r="CZ30" s="161"/>
      <c r="DA30" s="161"/>
      <c r="DB30" s="161"/>
      <c r="DC30" s="161"/>
      <c r="DD30" s="161"/>
      <c r="DE30" s="161"/>
      <c r="DF30" s="161"/>
      <c r="DG30" s="161"/>
      <c r="DH30" s="161"/>
      <c r="DI30" s="161"/>
      <c r="DJ30" s="161"/>
      <c r="DK30" s="161"/>
      <c r="DL30" s="161"/>
      <c r="DM30" s="161"/>
      <c r="DN30" s="161"/>
      <c r="DO30" s="161"/>
      <c r="DP30" s="161"/>
      <c r="DQ30" s="161"/>
      <c r="DR30" s="161"/>
      <c r="DS30" s="161"/>
      <c r="DT30" s="161"/>
      <c r="DU30" s="161"/>
      <c r="DV30" s="161"/>
      <c r="DW30" s="161"/>
      <c r="DX30" s="161"/>
      <c r="DY30" s="161"/>
      <c r="DZ30" s="161"/>
      <c r="EA30" s="161"/>
      <c r="EB30" s="161"/>
      <c r="EC30" s="161"/>
      <c r="ED30" s="161"/>
      <c r="EE30" s="161"/>
      <c r="EF30" s="161"/>
      <c r="EG30" s="161"/>
      <c r="EH30" s="161"/>
    </row>
    <row r="31" spans="1:138" s="57" customFormat="1" ht="12" customHeight="1" x14ac:dyDescent="0.15">
      <c r="A31" s="181"/>
      <c r="B31" s="176">
        <v>7</v>
      </c>
      <c r="C31" s="377"/>
      <c r="D31" s="186"/>
      <c r="E31" s="186"/>
      <c r="F31" s="186"/>
      <c r="G31" s="186"/>
      <c r="H31" s="186"/>
      <c r="I31" s="378" t="s">
        <v>554</v>
      </c>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80"/>
      <c r="AK31" s="845">
        <v>15</v>
      </c>
      <c r="AL31" s="832"/>
      <c r="AM31" s="832"/>
      <c r="AN31" s="832"/>
      <c r="AO31" s="832"/>
      <c r="AP31" s="832"/>
      <c r="AQ31" s="832"/>
      <c r="AR31" s="832"/>
      <c r="AS31" s="832"/>
      <c r="AT31" s="832"/>
      <c r="AU31" s="832"/>
      <c r="AV31" s="832"/>
      <c r="AW31" s="832"/>
      <c r="AX31" s="833"/>
      <c r="AY31" s="846">
        <v>1700</v>
      </c>
      <c r="AZ31" s="826"/>
      <c r="BA31" s="826"/>
      <c r="BB31" s="826"/>
      <c r="BC31" s="826"/>
      <c r="BD31" s="826"/>
      <c r="BE31" s="826"/>
      <c r="BF31" s="826"/>
      <c r="BG31" s="826"/>
      <c r="BH31" s="827"/>
      <c r="BI31" s="183"/>
      <c r="BJ31" s="161"/>
      <c r="BK31" s="161"/>
      <c r="BL31" s="183"/>
      <c r="BM31" s="183"/>
      <c r="BN31" s="184"/>
      <c r="BO31" s="180"/>
      <c r="BP31" s="161"/>
      <c r="BQ31" s="174"/>
      <c r="BR31" s="175"/>
      <c r="BS31" s="175"/>
      <c r="BT31" s="175"/>
      <c r="BU31" s="175"/>
      <c r="BV31" s="175"/>
      <c r="BW31" s="175"/>
      <c r="BX31" s="175"/>
      <c r="BY31" s="175"/>
      <c r="BZ31" s="169"/>
      <c r="CA31" s="169"/>
      <c r="CB31" s="175"/>
      <c r="CC31" s="175"/>
      <c r="CD31" s="175"/>
      <c r="CE31" s="175"/>
      <c r="CF31" s="175"/>
      <c r="CG31" s="169"/>
      <c r="CH31" s="169"/>
      <c r="CI31" s="169"/>
      <c r="CJ31" s="169"/>
      <c r="CK31" s="169"/>
      <c r="CL31" s="169"/>
      <c r="CM31" s="169"/>
      <c r="CN31" s="169"/>
      <c r="CO31" s="169"/>
      <c r="CP31" s="168"/>
      <c r="CQ31" s="168"/>
      <c r="CR31" s="161"/>
      <c r="CS31" s="161"/>
      <c r="CT31" s="161"/>
      <c r="CU31" s="161"/>
      <c r="CV31" s="161"/>
      <c r="CW31" s="161"/>
      <c r="CX31" s="161"/>
      <c r="CY31" s="161"/>
      <c r="CZ31" s="161"/>
      <c r="DA31" s="161"/>
      <c r="DB31" s="161"/>
      <c r="DC31" s="161"/>
      <c r="DD31" s="161"/>
      <c r="DE31" s="161"/>
      <c r="DF31" s="161"/>
      <c r="DG31" s="161"/>
      <c r="DH31" s="161"/>
      <c r="DI31" s="161"/>
      <c r="DJ31" s="161"/>
      <c r="DK31" s="161"/>
      <c r="DL31" s="161"/>
      <c r="DM31" s="161"/>
      <c r="DN31" s="161"/>
      <c r="DO31" s="161"/>
      <c r="DP31" s="161"/>
      <c r="DQ31" s="161"/>
      <c r="DR31" s="161"/>
      <c r="DS31" s="161"/>
      <c r="DT31" s="161"/>
      <c r="DU31" s="161"/>
      <c r="DV31" s="161"/>
      <c r="DW31" s="161"/>
      <c r="DX31" s="161"/>
      <c r="DY31" s="161"/>
      <c r="DZ31" s="161"/>
      <c r="EA31" s="161"/>
      <c r="EB31" s="161"/>
      <c r="EC31" s="161"/>
      <c r="ED31" s="161"/>
      <c r="EE31" s="161"/>
      <c r="EF31" s="161"/>
      <c r="EG31" s="161"/>
      <c r="EH31" s="161"/>
    </row>
    <row r="32" spans="1:138" s="57" customFormat="1" ht="12" customHeight="1" x14ac:dyDescent="0.15">
      <c r="A32" s="181"/>
      <c r="B32" s="176">
        <v>8</v>
      </c>
      <c r="C32" s="377"/>
      <c r="D32" s="186"/>
      <c r="E32" s="186"/>
      <c r="F32" s="186"/>
      <c r="G32" s="186"/>
      <c r="H32" s="186"/>
      <c r="I32" s="378" t="s">
        <v>555</v>
      </c>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80"/>
      <c r="AK32" s="831">
        <v>30</v>
      </c>
      <c r="AL32" s="832"/>
      <c r="AM32" s="832"/>
      <c r="AN32" s="832"/>
      <c r="AO32" s="832"/>
      <c r="AP32" s="832"/>
      <c r="AQ32" s="832"/>
      <c r="AR32" s="832"/>
      <c r="AS32" s="832"/>
      <c r="AT32" s="832"/>
      <c r="AU32" s="832"/>
      <c r="AV32" s="832"/>
      <c r="AW32" s="832"/>
      <c r="AX32" s="833"/>
      <c r="AY32" s="825">
        <v>300</v>
      </c>
      <c r="AZ32" s="826"/>
      <c r="BA32" s="826"/>
      <c r="BB32" s="826"/>
      <c r="BC32" s="826"/>
      <c r="BD32" s="826"/>
      <c r="BE32" s="826"/>
      <c r="BF32" s="826"/>
      <c r="BG32" s="826"/>
      <c r="BH32" s="827"/>
      <c r="BI32" s="183"/>
      <c r="BJ32" s="161"/>
      <c r="BK32" s="161"/>
      <c r="BL32" s="183"/>
      <c r="BM32" s="183"/>
      <c r="BN32" s="184"/>
      <c r="BO32" s="180"/>
      <c r="BP32" s="161"/>
      <c r="BQ32" s="174"/>
      <c r="BR32" s="161"/>
      <c r="BS32" s="161"/>
      <c r="BT32" s="161"/>
      <c r="BU32" s="161"/>
      <c r="BV32" s="161"/>
      <c r="BW32" s="161"/>
      <c r="BX32" s="161"/>
      <c r="BY32" s="161"/>
      <c r="BZ32" s="161"/>
      <c r="CA32" s="161"/>
      <c r="CB32" s="161"/>
      <c r="CC32" s="161"/>
      <c r="CD32" s="161"/>
      <c r="CE32" s="161"/>
      <c r="CF32" s="161"/>
      <c r="CG32" s="169"/>
      <c r="CH32" s="169"/>
      <c r="CI32" s="169"/>
      <c r="CJ32" s="169"/>
      <c r="CK32" s="169"/>
      <c r="CL32" s="169"/>
      <c r="CM32" s="169"/>
      <c r="CN32" s="169"/>
      <c r="CO32" s="169"/>
      <c r="CP32" s="168"/>
      <c r="CQ32" s="168"/>
      <c r="CR32" s="161"/>
      <c r="CS32" s="161"/>
      <c r="CT32" s="161"/>
      <c r="CU32" s="161"/>
      <c r="CV32" s="161"/>
      <c r="CW32" s="161"/>
      <c r="CX32" s="161"/>
      <c r="CY32" s="161"/>
      <c r="CZ32" s="161"/>
      <c r="DA32" s="161"/>
      <c r="DB32" s="161"/>
      <c r="DC32" s="161"/>
      <c r="DD32" s="161"/>
      <c r="DE32" s="161"/>
      <c r="DF32" s="161"/>
      <c r="DG32" s="161"/>
      <c r="DH32" s="161"/>
      <c r="DI32" s="161"/>
      <c r="DJ32" s="161"/>
      <c r="DK32" s="161"/>
      <c r="DL32" s="161"/>
      <c r="DM32" s="161"/>
      <c r="DN32" s="161"/>
      <c r="DO32" s="161"/>
      <c r="DP32" s="161"/>
      <c r="DQ32" s="161"/>
      <c r="DR32" s="161"/>
      <c r="DS32" s="161"/>
      <c r="DT32" s="161"/>
      <c r="DU32" s="161"/>
      <c r="DV32" s="161"/>
      <c r="DW32" s="161"/>
      <c r="DX32" s="161"/>
      <c r="DY32" s="161"/>
      <c r="DZ32" s="161"/>
      <c r="EA32" s="161"/>
      <c r="EB32" s="161"/>
      <c r="EC32" s="161"/>
      <c r="ED32" s="161"/>
      <c r="EE32" s="161"/>
      <c r="EF32" s="161"/>
      <c r="EG32" s="161"/>
      <c r="EH32" s="161"/>
    </row>
    <row r="33" spans="1:138" s="57" customFormat="1" ht="12" customHeight="1" x14ac:dyDescent="0.15">
      <c r="A33" s="181"/>
      <c r="B33" s="176">
        <v>9</v>
      </c>
      <c r="C33" s="377"/>
      <c r="D33" s="186"/>
      <c r="E33" s="186"/>
      <c r="F33" s="186"/>
      <c r="G33" s="186"/>
      <c r="H33" s="186"/>
      <c r="I33" s="378" t="s">
        <v>556</v>
      </c>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80"/>
      <c r="AK33" s="831">
        <v>10</v>
      </c>
      <c r="AL33" s="832"/>
      <c r="AM33" s="832"/>
      <c r="AN33" s="832"/>
      <c r="AO33" s="832"/>
      <c r="AP33" s="832"/>
      <c r="AQ33" s="832"/>
      <c r="AR33" s="832"/>
      <c r="AS33" s="832"/>
      <c r="AT33" s="832"/>
      <c r="AU33" s="832"/>
      <c r="AV33" s="832"/>
      <c r="AW33" s="832"/>
      <c r="AX33" s="833"/>
      <c r="AY33" s="825">
        <v>199</v>
      </c>
      <c r="AZ33" s="826"/>
      <c r="BA33" s="826"/>
      <c r="BB33" s="826"/>
      <c r="BC33" s="826"/>
      <c r="BD33" s="826"/>
      <c r="BE33" s="826"/>
      <c r="BF33" s="826"/>
      <c r="BG33" s="826"/>
      <c r="BH33" s="827"/>
      <c r="BI33" s="183"/>
      <c r="BJ33" s="161"/>
      <c r="BK33" s="161"/>
      <c r="BL33" s="183"/>
      <c r="BM33" s="183"/>
      <c r="BN33" s="184"/>
      <c r="BO33" s="180"/>
      <c r="BP33" s="161"/>
      <c r="BQ33" s="174" t="s">
        <v>1</v>
      </c>
      <c r="BR33" s="175"/>
      <c r="BS33" s="175"/>
      <c r="BT33" s="175"/>
      <c r="BU33" s="175"/>
      <c r="BV33" s="175"/>
      <c r="BW33" s="175"/>
      <c r="BX33" s="175"/>
      <c r="BY33" s="169"/>
      <c r="BZ33" s="169"/>
      <c r="CA33" s="169"/>
      <c r="CB33" s="169"/>
      <c r="CC33" s="169"/>
      <c r="CD33" s="169"/>
      <c r="CE33" s="169"/>
      <c r="CF33" s="169"/>
      <c r="CG33" s="169"/>
      <c r="CH33" s="169"/>
      <c r="CI33" s="169"/>
      <c r="CJ33" s="169"/>
      <c r="CK33" s="169"/>
      <c r="CL33" s="169"/>
      <c r="CM33" s="169"/>
      <c r="CN33" s="169"/>
      <c r="CO33" s="169"/>
      <c r="CP33" s="168"/>
      <c r="CQ33" s="168"/>
      <c r="CR33" s="161"/>
      <c r="CS33" s="161"/>
      <c r="CT33" s="161"/>
      <c r="CU33" s="161"/>
      <c r="CV33" s="161"/>
      <c r="CW33" s="161"/>
      <c r="CX33" s="161"/>
      <c r="CY33" s="161"/>
      <c r="CZ33" s="161"/>
      <c r="DA33" s="161"/>
      <c r="DB33" s="161"/>
      <c r="DC33" s="161"/>
      <c r="DD33" s="161"/>
      <c r="DE33" s="161"/>
      <c r="DF33" s="161"/>
      <c r="DG33" s="161"/>
      <c r="DH33" s="161"/>
      <c r="DI33" s="161"/>
      <c r="DJ33" s="161"/>
      <c r="DK33" s="161"/>
      <c r="DL33" s="161"/>
      <c r="DM33" s="161"/>
      <c r="DN33" s="161"/>
      <c r="DO33" s="161"/>
      <c r="DP33" s="161"/>
      <c r="DQ33" s="161"/>
      <c r="DR33" s="161"/>
      <c r="DS33" s="161"/>
      <c r="DT33" s="161"/>
      <c r="DU33" s="161"/>
      <c r="DV33" s="161"/>
      <c r="DW33" s="161"/>
      <c r="DX33" s="161"/>
      <c r="DY33" s="161"/>
      <c r="DZ33" s="161"/>
      <c r="EA33" s="161"/>
      <c r="EB33" s="161"/>
      <c r="EC33" s="161"/>
      <c r="ED33" s="161"/>
      <c r="EE33" s="161"/>
      <c r="EF33" s="161"/>
      <c r="EG33" s="161"/>
      <c r="EH33" s="161"/>
    </row>
    <row r="34" spans="1:138" s="57" customFormat="1" ht="12" customHeight="1" x14ac:dyDescent="0.15">
      <c r="A34" s="181">
        <v>3</v>
      </c>
      <c r="B34" s="176">
        <v>0</v>
      </c>
      <c r="C34" s="377"/>
      <c r="D34" s="186"/>
      <c r="E34" s="186"/>
      <c r="F34" s="186"/>
      <c r="G34" s="186"/>
      <c r="H34" s="186"/>
      <c r="I34" s="381" t="s">
        <v>752</v>
      </c>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834" t="s">
        <v>753</v>
      </c>
      <c r="AL34" s="835"/>
      <c r="AM34" s="835"/>
      <c r="AN34" s="835"/>
      <c r="AO34" s="835"/>
      <c r="AP34" s="835"/>
      <c r="AQ34" s="835"/>
      <c r="AR34" s="835"/>
      <c r="AS34" s="835"/>
      <c r="AT34" s="835"/>
      <c r="AU34" s="835"/>
      <c r="AV34" s="835"/>
      <c r="AW34" s="835"/>
      <c r="AX34" s="836"/>
      <c r="AY34" s="837">
        <v>2400</v>
      </c>
      <c r="AZ34" s="838"/>
      <c r="BA34" s="838"/>
      <c r="BB34" s="838"/>
      <c r="BC34" s="838"/>
      <c r="BD34" s="838"/>
      <c r="BE34" s="838"/>
      <c r="BF34" s="838"/>
      <c r="BG34" s="838"/>
      <c r="BH34" s="839"/>
      <c r="BI34" s="74"/>
      <c r="BL34" s="74"/>
      <c r="BM34" s="74"/>
      <c r="BN34" s="116"/>
      <c r="BO34" s="180"/>
      <c r="BP34" s="161"/>
      <c r="BQ34" s="174"/>
      <c r="BR34" s="175"/>
      <c r="BS34" s="175"/>
      <c r="BT34" s="175"/>
      <c r="BU34" s="175"/>
      <c r="BV34" s="175"/>
      <c r="BW34" s="175"/>
      <c r="BX34" s="175"/>
      <c r="BY34" s="169"/>
      <c r="BZ34" s="169"/>
      <c r="CA34" s="169"/>
      <c r="CB34" s="169"/>
      <c r="CC34" s="169"/>
      <c r="CD34" s="169"/>
      <c r="CE34" s="169"/>
      <c r="CF34" s="169"/>
      <c r="CG34" s="169"/>
      <c r="CH34" s="169"/>
      <c r="CI34" s="169"/>
      <c r="CJ34" s="169"/>
      <c r="CK34" s="169"/>
      <c r="CL34" s="169"/>
      <c r="CM34" s="169"/>
      <c r="CN34" s="169"/>
      <c r="CO34" s="169"/>
      <c r="CP34" s="168"/>
      <c r="CQ34" s="168"/>
      <c r="CR34" s="161"/>
      <c r="CS34" s="161"/>
      <c r="CT34" s="161"/>
      <c r="CU34" s="161"/>
      <c r="CV34" s="161"/>
      <c r="CW34" s="161"/>
      <c r="CX34" s="161"/>
      <c r="CY34" s="161"/>
      <c r="CZ34" s="161"/>
      <c r="DA34" s="161"/>
      <c r="DB34" s="161"/>
      <c r="DC34" s="161"/>
      <c r="DD34" s="161"/>
      <c r="DE34" s="161"/>
      <c r="DF34" s="161"/>
      <c r="DG34" s="161"/>
      <c r="DH34" s="161"/>
      <c r="DI34" s="161"/>
      <c r="DJ34" s="161"/>
      <c r="DK34" s="161"/>
      <c r="DL34" s="161"/>
      <c r="DM34" s="161"/>
      <c r="DN34" s="161"/>
      <c r="DO34" s="161"/>
      <c r="DP34" s="161"/>
      <c r="DQ34" s="161"/>
      <c r="DR34" s="161"/>
      <c r="DS34" s="161"/>
      <c r="DT34" s="161"/>
      <c r="DU34" s="161"/>
      <c r="DV34" s="161"/>
      <c r="DW34" s="161"/>
      <c r="DX34" s="161"/>
      <c r="DY34" s="161"/>
      <c r="DZ34" s="161"/>
      <c r="EA34" s="161"/>
      <c r="EB34" s="161"/>
      <c r="EC34" s="161"/>
      <c r="ED34" s="161"/>
      <c r="EE34" s="161"/>
      <c r="EF34" s="161"/>
      <c r="EG34" s="161"/>
      <c r="EH34" s="161"/>
    </row>
    <row r="35" spans="1:138" s="57" customFormat="1" ht="12" customHeight="1" x14ac:dyDescent="0.15">
      <c r="A35" s="181"/>
      <c r="B35" s="176">
        <v>1</v>
      </c>
      <c r="C35" s="182"/>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90"/>
      <c r="AL35" s="383"/>
      <c r="AM35" s="383"/>
      <c r="AN35" s="383"/>
      <c r="AO35" s="383"/>
      <c r="AP35" s="383"/>
      <c r="AQ35" s="383"/>
      <c r="AR35" s="383"/>
      <c r="AS35" s="383"/>
      <c r="AT35" s="383"/>
      <c r="AU35" s="383"/>
      <c r="AV35" s="383"/>
      <c r="AW35" s="383"/>
      <c r="AX35" s="383"/>
      <c r="AY35" s="183"/>
      <c r="AZ35" s="183"/>
      <c r="BA35" s="183"/>
      <c r="BB35" s="183"/>
      <c r="BC35" s="183"/>
      <c r="BD35" s="183"/>
      <c r="BE35" s="183"/>
      <c r="BF35" s="183"/>
      <c r="BG35" s="183"/>
      <c r="BH35" s="183"/>
      <c r="BI35" s="183"/>
      <c r="BJ35" s="161"/>
      <c r="BK35" s="161"/>
      <c r="BL35" s="183"/>
      <c r="BM35" s="183"/>
      <c r="BN35" s="184"/>
      <c r="BO35" s="180"/>
      <c r="BP35" s="161"/>
      <c r="BQ35" s="174"/>
      <c r="BR35" s="175" t="s">
        <v>172</v>
      </c>
      <c r="BS35" s="175"/>
      <c r="BT35" s="175"/>
      <c r="BU35" s="175"/>
      <c r="BV35" s="175"/>
      <c r="BW35" s="175"/>
      <c r="BX35" s="175"/>
      <c r="BY35" s="169"/>
      <c r="BZ35" s="169"/>
      <c r="CA35" s="169" t="s">
        <v>17</v>
      </c>
      <c r="CB35" s="169"/>
      <c r="CC35" s="169" t="s">
        <v>26</v>
      </c>
      <c r="CD35" s="169"/>
      <c r="CE35" s="169"/>
      <c r="CF35" s="169"/>
      <c r="CG35" s="169"/>
      <c r="CH35" s="169"/>
      <c r="CI35" s="169" t="s">
        <v>27</v>
      </c>
      <c r="CJ35" s="169"/>
      <c r="CK35" s="169"/>
      <c r="CL35" s="169"/>
      <c r="CM35" s="169"/>
      <c r="CN35" s="169"/>
      <c r="CO35" s="169"/>
      <c r="CP35" s="168"/>
      <c r="CQ35" s="168"/>
      <c r="CR35" s="161"/>
      <c r="CS35" s="161"/>
      <c r="CT35" s="161"/>
      <c r="CU35" s="161"/>
      <c r="CV35" s="161"/>
      <c r="CW35" s="161"/>
      <c r="CX35" s="161"/>
      <c r="CY35" s="161"/>
      <c r="CZ35" s="161"/>
      <c r="DA35" s="161"/>
      <c r="DB35" s="161"/>
      <c r="DC35" s="161"/>
      <c r="DD35" s="161"/>
      <c r="DE35" s="161"/>
      <c r="DF35" s="161"/>
      <c r="DG35" s="161"/>
      <c r="DH35" s="161"/>
      <c r="DI35" s="161"/>
      <c r="DJ35" s="161"/>
      <c r="DK35" s="161"/>
      <c r="DL35" s="161"/>
      <c r="DM35" s="161"/>
      <c r="DN35" s="161"/>
      <c r="DO35" s="161"/>
      <c r="DP35" s="161"/>
      <c r="DQ35" s="161"/>
      <c r="DR35" s="161"/>
      <c r="DS35" s="161"/>
      <c r="DT35" s="161"/>
      <c r="DU35" s="161"/>
      <c r="DV35" s="161"/>
      <c r="DW35" s="161"/>
      <c r="DX35" s="161"/>
      <c r="DY35" s="161"/>
      <c r="DZ35" s="161"/>
      <c r="EA35" s="161"/>
      <c r="EB35" s="161"/>
      <c r="EC35" s="161"/>
      <c r="ED35" s="161"/>
      <c r="EE35" s="161"/>
      <c r="EF35" s="161"/>
      <c r="EG35" s="161"/>
      <c r="EH35" s="161"/>
    </row>
    <row r="36" spans="1:138" s="57" customFormat="1" ht="12" customHeight="1" x14ac:dyDescent="0.15">
      <c r="A36" s="181"/>
      <c r="B36" s="176">
        <v>2</v>
      </c>
      <c r="C36" s="182"/>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61"/>
      <c r="BK36" s="161"/>
      <c r="BL36" s="183"/>
      <c r="BM36" s="183"/>
      <c r="BN36" s="184"/>
      <c r="BO36" s="180"/>
      <c r="BP36" s="161"/>
      <c r="BQ36" s="174"/>
      <c r="BR36" s="175" t="s">
        <v>171</v>
      </c>
      <c r="BS36" s="175"/>
      <c r="BT36" s="175"/>
      <c r="BU36" s="175"/>
      <c r="BV36" s="175"/>
      <c r="BW36" s="175"/>
      <c r="BX36" s="175"/>
      <c r="BY36" s="169"/>
      <c r="BZ36" s="169"/>
      <c r="CA36" s="169" t="s">
        <v>17</v>
      </c>
      <c r="CB36" s="169"/>
      <c r="CC36" s="169" t="s">
        <v>26</v>
      </c>
      <c r="CD36" s="169"/>
      <c r="CE36" s="169"/>
      <c r="CF36" s="169"/>
      <c r="CG36" s="169"/>
      <c r="CH36" s="169"/>
      <c r="CI36" s="169" t="s">
        <v>173</v>
      </c>
      <c r="CJ36" s="169"/>
      <c r="CK36" s="169"/>
      <c r="CL36" s="169"/>
      <c r="CM36" s="169"/>
      <c r="CN36" s="169"/>
      <c r="CO36" s="169"/>
      <c r="CP36" s="168"/>
      <c r="CQ36" s="168"/>
      <c r="CR36" s="161"/>
      <c r="CS36" s="161"/>
      <c r="CT36" s="161"/>
      <c r="CU36" s="161"/>
      <c r="CV36" s="161"/>
      <c r="CW36" s="161"/>
      <c r="CX36" s="161"/>
      <c r="CY36" s="161"/>
      <c r="CZ36" s="161"/>
      <c r="DA36" s="161"/>
      <c r="DB36" s="161"/>
      <c r="DC36" s="161"/>
      <c r="DD36" s="161"/>
      <c r="DE36" s="161"/>
      <c r="DF36" s="161"/>
      <c r="DG36" s="161"/>
      <c r="DH36" s="161"/>
      <c r="DI36" s="161"/>
      <c r="DJ36" s="161"/>
      <c r="DK36" s="161"/>
      <c r="DL36" s="161"/>
      <c r="DM36" s="161"/>
      <c r="DN36" s="161"/>
      <c r="DO36" s="161"/>
      <c r="DP36" s="161"/>
      <c r="DQ36" s="161"/>
      <c r="DR36" s="161"/>
      <c r="DS36" s="161"/>
      <c r="DT36" s="161"/>
      <c r="DU36" s="161"/>
      <c r="DV36" s="161"/>
      <c r="DW36" s="161"/>
      <c r="DX36" s="161"/>
      <c r="DY36" s="161"/>
      <c r="DZ36" s="161"/>
      <c r="EA36" s="161"/>
      <c r="EB36" s="161"/>
      <c r="EC36" s="161"/>
      <c r="ED36" s="161"/>
      <c r="EE36" s="161"/>
      <c r="EF36" s="161"/>
      <c r="EG36" s="161"/>
      <c r="EH36" s="161"/>
    </row>
    <row r="37" spans="1:138" s="57" customFormat="1" ht="12" customHeight="1" x14ac:dyDescent="0.15">
      <c r="A37" s="181"/>
      <c r="B37" s="176">
        <v>3</v>
      </c>
      <c r="C37" s="182"/>
      <c r="D37" s="183"/>
      <c r="E37" s="183"/>
      <c r="F37" s="183"/>
      <c r="G37" s="183"/>
      <c r="H37" s="183"/>
      <c r="I37" s="188" t="s">
        <v>557</v>
      </c>
      <c r="J37" s="183"/>
      <c r="K37" s="183"/>
      <c r="L37" s="183"/>
      <c r="M37" s="183"/>
      <c r="N37" s="183"/>
      <c r="O37" s="183"/>
      <c r="P37" s="183"/>
      <c r="Q37" s="183"/>
      <c r="R37" s="183"/>
      <c r="S37" s="183"/>
      <c r="T37" s="183"/>
      <c r="U37" s="183"/>
      <c r="V37" s="183"/>
      <c r="W37" s="183"/>
      <c r="X37" s="183"/>
      <c r="Y37" s="161"/>
      <c r="Z37" s="161"/>
      <c r="AA37" s="161"/>
      <c r="AB37" s="161"/>
      <c r="AC37" s="161"/>
      <c r="AD37" s="161"/>
      <c r="AE37" s="161"/>
      <c r="AF37" s="161"/>
      <c r="AG37" s="161"/>
      <c r="AH37" s="161"/>
      <c r="AI37" s="161"/>
      <c r="AJ37" s="161"/>
      <c r="AK37" s="828" t="s">
        <v>552</v>
      </c>
      <c r="AL37" s="829"/>
      <c r="AM37" s="829"/>
      <c r="AN37" s="829"/>
      <c r="AO37" s="829"/>
      <c r="AP37" s="829"/>
      <c r="AQ37" s="829"/>
      <c r="AR37" s="829"/>
      <c r="AS37" s="829"/>
      <c r="AT37" s="829"/>
      <c r="AU37" s="829"/>
      <c r="AV37" s="829"/>
      <c r="AW37" s="829"/>
      <c r="AX37" s="830"/>
      <c r="AY37" s="828" t="s">
        <v>553</v>
      </c>
      <c r="AZ37" s="829"/>
      <c r="BA37" s="829"/>
      <c r="BB37" s="829"/>
      <c r="BC37" s="829"/>
      <c r="BD37" s="829"/>
      <c r="BE37" s="829"/>
      <c r="BF37" s="829"/>
      <c r="BG37" s="829"/>
      <c r="BH37" s="830"/>
      <c r="BI37" s="183"/>
      <c r="BJ37" s="161"/>
      <c r="BK37" s="161"/>
      <c r="BL37" s="183"/>
      <c r="BM37" s="183"/>
      <c r="BN37" s="184"/>
      <c r="BO37" s="180"/>
      <c r="BP37" s="161"/>
      <c r="BQ37" s="174"/>
      <c r="BR37" s="161"/>
      <c r="BS37" s="161"/>
      <c r="BT37" s="161"/>
      <c r="BU37" s="161"/>
      <c r="BV37" s="161"/>
      <c r="BW37" s="161"/>
      <c r="BX37" s="161"/>
      <c r="BY37" s="161"/>
      <c r="BZ37" s="161"/>
      <c r="CA37" s="161"/>
      <c r="CB37" s="161"/>
      <c r="CC37" s="161"/>
      <c r="CD37" s="161"/>
      <c r="CE37" s="161"/>
      <c r="CF37" s="161"/>
      <c r="CG37" s="161"/>
      <c r="CH37" s="161"/>
      <c r="CI37" s="161"/>
      <c r="CJ37" s="161"/>
      <c r="CK37" s="161"/>
      <c r="CL37" s="169"/>
      <c r="CM37" s="169"/>
      <c r="CN37" s="169"/>
      <c r="CO37" s="169"/>
      <c r="CP37" s="168"/>
      <c r="CQ37" s="168"/>
      <c r="CR37" s="161"/>
      <c r="CS37" s="161"/>
      <c r="CT37" s="161"/>
      <c r="CU37" s="161"/>
      <c r="CV37" s="161"/>
      <c r="CW37" s="161"/>
      <c r="CX37" s="161"/>
      <c r="CY37" s="161"/>
      <c r="CZ37" s="161"/>
      <c r="DA37" s="161"/>
      <c r="DB37" s="161"/>
      <c r="DC37" s="161"/>
      <c r="DD37" s="161"/>
      <c r="DE37" s="161"/>
      <c r="DF37" s="161"/>
      <c r="DG37" s="161"/>
      <c r="DH37" s="161"/>
      <c r="DI37" s="161"/>
      <c r="DJ37" s="161"/>
      <c r="DK37" s="161"/>
      <c r="DL37" s="161"/>
      <c r="DM37" s="161"/>
      <c r="DN37" s="161"/>
      <c r="DO37" s="161"/>
      <c r="DP37" s="161"/>
      <c r="DQ37" s="161"/>
      <c r="DR37" s="161"/>
      <c r="DS37" s="161"/>
      <c r="DT37" s="161"/>
      <c r="DU37" s="161"/>
      <c r="DV37" s="161"/>
      <c r="DW37" s="161"/>
      <c r="DX37" s="161"/>
      <c r="DY37" s="161"/>
      <c r="DZ37" s="161"/>
      <c r="EA37" s="161"/>
      <c r="EB37" s="161"/>
      <c r="EC37" s="161"/>
      <c r="ED37" s="161"/>
      <c r="EE37" s="161"/>
      <c r="EF37" s="161"/>
      <c r="EG37" s="161"/>
      <c r="EH37" s="161"/>
    </row>
    <row r="38" spans="1:138" s="57" customFormat="1" ht="12" customHeight="1" x14ac:dyDescent="0.15">
      <c r="A38" s="181"/>
      <c r="B38" s="176">
        <v>4</v>
      </c>
      <c r="C38" s="182"/>
      <c r="D38" s="183"/>
      <c r="E38" s="183"/>
      <c r="F38" s="183"/>
      <c r="G38" s="186"/>
      <c r="H38" s="183"/>
      <c r="I38" s="378" t="s">
        <v>554</v>
      </c>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80"/>
      <c r="AK38" s="822" t="s">
        <v>753</v>
      </c>
      <c r="AL38" s="823"/>
      <c r="AM38" s="823"/>
      <c r="AN38" s="823"/>
      <c r="AO38" s="823"/>
      <c r="AP38" s="823"/>
      <c r="AQ38" s="823"/>
      <c r="AR38" s="823"/>
      <c r="AS38" s="823"/>
      <c r="AT38" s="823"/>
      <c r="AU38" s="823"/>
      <c r="AV38" s="823"/>
      <c r="AW38" s="823"/>
      <c r="AX38" s="824"/>
      <c r="AY38" s="825" t="s">
        <v>753</v>
      </c>
      <c r="AZ38" s="826"/>
      <c r="BA38" s="826"/>
      <c r="BB38" s="826"/>
      <c r="BC38" s="826"/>
      <c r="BD38" s="826"/>
      <c r="BE38" s="826"/>
      <c r="BF38" s="826"/>
      <c r="BG38" s="826"/>
      <c r="BH38" s="827"/>
      <c r="BI38" s="183"/>
      <c r="BJ38" s="161"/>
      <c r="BK38" s="161"/>
      <c r="BL38" s="183"/>
      <c r="BM38" s="183"/>
      <c r="BN38" s="184"/>
      <c r="BO38" s="180"/>
      <c r="BP38" s="161"/>
      <c r="BQ38" s="174"/>
      <c r="BR38" s="161"/>
      <c r="BS38" s="161"/>
      <c r="BT38" s="161"/>
      <c r="BU38" s="161"/>
      <c r="BV38" s="161"/>
      <c r="BW38" s="161"/>
      <c r="BX38" s="161"/>
      <c r="BY38" s="161"/>
      <c r="BZ38" s="161"/>
      <c r="CA38" s="161"/>
      <c r="CB38" s="161"/>
      <c r="CC38" s="161"/>
      <c r="CD38" s="161"/>
      <c r="CE38" s="161"/>
      <c r="CF38" s="161"/>
      <c r="CG38" s="161"/>
      <c r="CH38" s="161"/>
      <c r="CI38" s="161"/>
      <c r="CJ38" s="161"/>
      <c r="CK38" s="161"/>
      <c r="CL38" s="169"/>
      <c r="CM38" s="169"/>
      <c r="CN38" s="169"/>
      <c r="CO38" s="169"/>
      <c r="CP38" s="168"/>
      <c r="CQ38" s="168"/>
      <c r="CR38" s="161"/>
      <c r="CS38" s="161"/>
      <c r="CT38" s="161"/>
      <c r="CU38" s="161"/>
      <c r="CV38" s="161"/>
      <c r="CW38" s="161"/>
      <c r="CX38" s="161"/>
      <c r="CY38" s="161"/>
      <c r="CZ38" s="161"/>
      <c r="DA38" s="161"/>
      <c r="DB38" s="161"/>
      <c r="DC38" s="161"/>
      <c r="DD38" s="161"/>
      <c r="DE38" s="161"/>
      <c r="DF38" s="161"/>
      <c r="DG38" s="161"/>
      <c r="DH38" s="161"/>
      <c r="DI38" s="161"/>
      <c r="DJ38" s="161"/>
      <c r="DK38" s="161"/>
      <c r="DL38" s="161"/>
      <c r="DM38" s="161"/>
      <c r="DN38" s="161"/>
      <c r="DO38" s="161"/>
      <c r="DP38" s="161"/>
      <c r="DQ38" s="161"/>
      <c r="DR38" s="161"/>
      <c r="DS38" s="161"/>
      <c r="DT38" s="161"/>
      <c r="DU38" s="161"/>
      <c r="DV38" s="161"/>
      <c r="DW38" s="161"/>
      <c r="DX38" s="161"/>
      <c r="DY38" s="161"/>
      <c r="DZ38" s="161"/>
      <c r="EA38" s="161"/>
      <c r="EB38" s="161"/>
      <c r="EC38" s="161"/>
      <c r="ED38" s="161"/>
      <c r="EE38" s="161"/>
      <c r="EF38" s="161"/>
      <c r="EG38" s="161"/>
      <c r="EH38" s="161"/>
    </row>
    <row r="39" spans="1:138" s="57" customFormat="1" ht="12" customHeight="1" x14ac:dyDescent="0.15">
      <c r="A39" s="181"/>
      <c r="B39" s="176">
        <v>5</v>
      </c>
      <c r="C39" s="182"/>
      <c r="D39" s="183"/>
      <c r="E39" s="183"/>
      <c r="F39" s="183"/>
      <c r="G39" s="186"/>
      <c r="H39" s="183"/>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61"/>
      <c r="AX39" s="186"/>
      <c r="AY39" s="186"/>
      <c r="AZ39" s="186"/>
      <c r="BA39" s="186"/>
      <c r="BB39" s="186"/>
      <c r="BC39" s="186"/>
      <c r="BD39" s="183"/>
      <c r="BE39" s="183"/>
      <c r="BF39" s="183"/>
      <c r="BG39" s="183"/>
      <c r="BH39" s="183"/>
      <c r="BI39" s="183"/>
      <c r="BJ39" s="161"/>
      <c r="BK39" s="161"/>
      <c r="BL39" s="183"/>
      <c r="BM39" s="183"/>
      <c r="BN39" s="184"/>
      <c r="BO39" s="180"/>
      <c r="BP39" s="161"/>
      <c r="BQ39" s="174"/>
      <c r="BR39" s="175"/>
      <c r="BS39" s="175"/>
      <c r="BT39" s="175"/>
      <c r="BU39" s="175"/>
      <c r="BV39" s="175"/>
      <c r="BW39" s="175"/>
      <c r="BX39" s="175"/>
      <c r="BY39" s="169"/>
      <c r="BZ39" s="175"/>
      <c r="CA39" s="175"/>
      <c r="CB39" s="175"/>
      <c r="CC39" s="169"/>
      <c r="CD39" s="175"/>
      <c r="CE39" s="169"/>
      <c r="CF39" s="169"/>
      <c r="CG39" s="169"/>
      <c r="CH39" s="169"/>
      <c r="CI39" s="169"/>
      <c r="CJ39" s="169"/>
      <c r="CK39" s="169"/>
      <c r="CL39" s="169"/>
      <c r="CM39" s="169"/>
      <c r="CN39" s="169"/>
      <c r="CO39" s="169"/>
      <c r="CP39" s="168"/>
      <c r="CQ39" s="168"/>
      <c r="CR39" s="161"/>
      <c r="CS39" s="161"/>
      <c r="CT39" s="161"/>
      <c r="CU39" s="161"/>
      <c r="CV39" s="161"/>
      <c r="CW39" s="161"/>
      <c r="CX39" s="161"/>
      <c r="CY39" s="161"/>
      <c r="CZ39" s="161"/>
      <c r="DA39" s="161"/>
      <c r="DB39" s="161"/>
      <c r="DC39" s="161"/>
      <c r="DD39" s="161"/>
      <c r="DE39" s="161"/>
      <c r="DF39" s="161"/>
      <c r="DG39" s="161"/>
      <c r="DH39" s="161"/>
      <c r="DI39" s="161"/>
      <c r="DJ39" s="161"/>
      <c r="DK39" s="161"/>
      <c r="DL39" s="161"/>
      <c r="DM39" s="161"/>
      <c r="DN39" s="161"/>
      <c r="DO39" s="161"/>
      <c r="DP39" s="161"/>
      <c r="DQ39" s="161"/>
      <c r="DR39" s="161"/>
      <c r="DS39" s="161"/>
      <c r="DT39" s="161"/>
      <c r="DU39" s="161"/>
      <c r="DV39" s="161"/>
      <c r="DW39" s="161"/>
      <c r="DX39" s="161"/>
      <c r="DY39" s="161"/>
      <c r="DZ39" s="161"/>
      <c r="EA39" s="161"/>
      <c r="EB39" s="161"/>
      <c r="EC39" s="161"/>
      <c r="ED39" s="161"/>
      <c r="EE39" s="161"/>
      <c r="EF39" s="161"/>
      <c r="EG39" s="161"/>
      <c r="EH39" s="161"/>
    </row>
    <row r="40" spans="1:138" s="57" customFormat="1" ht="12" customHeight="1" x14ac:dyDescent="0.15">
      <c r="A40" s="181"/>
      <c r="B40" s="176">
        <v>6</v>
      </c>
      <c r="C40" s="182"/>
      <c r="D40" s="183"/>
      <c r="E40" s="183"/>
      <c r="F40" s="183"/>
      <c r="G40" s="183"/>
      <c r="H40" s="183"/>
      <c r="I40" s="188" t="s">
        <v>558</v>
      </c>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828" t="s">
        <v>552</v>
      </c>
      <c r="AL40" s="829"/>
      <c r="AM40" s="829"/>
      <c r="AN40" s="829"/>
      <c r="AO40" s="829"/>
      <c r="AP40" s="829"/>
      <c r="AQ40" s="829"/>
      <c r="AR40" s="829"/>
      <c r="AS40" s="829"/>
      <c r="AT40" s="829"/>
      <c r="AU40" s="829"/>
      <c r="AV40" s="829"/>
      <c r="AW40" s="829"/>
      <c r="AX40" s="830"/>
      <c r="AY40" s="828" t="s">
        <v>553</v>
      </c>
      <c r="AZ40" s="829"/>
      <c r="BA40" s="829"/>
      <c r="BB40" s="829"/>
      <c r="BC40" s="829"/>
      <c r="BD40" s="829"/>
      <c r="BE40" s="829"/>
      <c r="BF40" s="829"/>
      <c r="BG40" s="829"/>
      <c r="BH40" s="830"/>
      <c r="BI40" s="183"/>
      <c r="BJ40" s="161"/>
      <c r="BK40" s="161"/>
      <c r="BL40" s="183"/>
      <c r="BM40" s="183"/>
      <c r="BN40" s="184"/>
      <c r="BO40" s="180"/>
      <c r="BP40" s="161"/>
      <c r="BQ40" s="204"/>
      <c r="BR40" s="384"/>
      <c r="BS40" s="384"/>
      <c r="BT40" s="384"/>
      <c r="BU40" s="384"/>
      <c r="BV40" s="384"/>
      <c r="BW40" s="384"/>
      <c r="BX40" s="384"/>
      <c r="BY40" s="385"/>
      <c r="BZ40" s="385"/>
      <c r="CA40" s="385"/>
      <c r="CB40" s="385"/>
      <c r="CC40" s="385"/>
      <c r="CD40" s="385"/>
      <c r="CE40" s="385"/>
      <c r="CF40" s="385"/>
      <c r="CG40" s="385"/>
      <c r="CH40" s="385"/>
      <c r="CI40" s="385"/>
      <c r="CJ40" s="385"/>
      <c r="CK40" s="169"/>
      <c r="CL40" s="169"/>
      <c r="CM40" s="169"/>
      <c r="CN40" s="169"/>
      <c r="CO40" s="169"/>
      <c r="CP40" s="168"/>
      <c r="CQ40" s="168"/>
      <c r="CR40" s="161"/>
      <c r="CS40" s="161"/>
      <c r="CT40" s="161"/>
      <c r="CU40" s="161"/>
      <c r="CV40" s="161"/>
      <c r="CW40" s="161"/>
      <c r="CX40" s="161"/>
      <c r="CY40" s="161"/>
      <c r="CZ40" s="161"/>
      <c r="DA40" s="161"/>
      <c r="DB40" s="161"/>
      <c r="DC40" s="161"/>
      <c r="DD40" s="161"/>
      <c r="DE40" s="161"/>
      <c r="DF40" s="161"/>
      <c r="DG40" s="161"/>
      <c r="DH40" s="161"/>
      <c r="DI40" s="161"/>
      <c r="DJ40" s="161"/>
      <c r="DK40" s="161"/>
      <c r="DL40" s="161"/>
      <c r="DM40" s="161"/>
      <c r="DN40" s="161"/>
      <c r="DO40" s="161"/>
      <c r="DP40" s="161"/>
      <c r="DQ40" s="161"/>
      <c r="DR40" s="161"/>
      <c r="DS40" s="161"/>
      <c r="DT40" s="161"/>
      <c r="DU40" s="161"/>
      <c r="DV40" s="161"/>
      <c r="DW40" s="161"/>
      <c r="DX40" s="161"/>
      <c r="DY40" s="161"/>
      <c r="DZ40" s="161"/>
      <c r="EA40" s="161"/>
      <c r="EB40" s="161"/>
      <c r="EC40" s="161"/>
      <c r="ED40" s="161"/>
      <c r="EE40" s="161"/>
      <c r="EF40" s="161"/>
      <c r="EG40" s="161"/>
      <c r="EH40" s="161"/>
    </row>
    <row r="41" spans="1:138" s="57" customFormat="1" ht="12" customHeight="1" x14ac:dyDescent="0.15">
      <c r="A41" s="181"/>
      <c r="B41" s="176">
        <v>7</v>
      </c>
      <c r="C41" s="377"/>
      <c r="D41" s="186"/>
      <c r="E41" s="186"/>
      <c r="F41" s="186"/>
      <c r="G41" s="186"/>
      <c r="H41" s="183"/>
      <c r="I41" s="378" t="s">
        <v>554</v>
      </c>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80"/>
      <c r="AK41" s="822" t="s">
        <v>753</v>
      </c>
      <c r="AL41" s="823"/>
      <c r="AM41" s="823"/>
      <c r="AN41" s="823"/>
      <c r="AO41" s="823"/>
      <c r="AP41" s="823"/>
      <c r="AQ41" s="823"/>
      <c r="AR41" s="823"/>
      <c r="AS41" s="823"/>
      <c r="AT41" s="823"/>
      <c r="AU41" s="823"/>
      <c r="AV41" s="823"/>
      <c r="AW41" s="823"/>
      <c r="AX41" s="824"/>
      <c r="AY41" s="825" t="s">
        <v>753</v>
      </c>
      <c r="AZ41" s="826"/>
      <c r="BA41" s="826"/>
      <c r="BB41" s="826"/>
      <c r="BC41" s="826"/>
      <c r="BD41" s="826"/>
      <c r="BE41" s="826"/>
      <c r="BF41" s="826"/>
      <c r="BG41" s="826"/>
      <c r="BH41" s="827"/>
      <c r="BI41" s="183"/>
      <c r="BJ41" s="161"/>
      <c r="BK41" s="161"/>
      <c r="BL41" s="183"/>
      <c r="BM41" s="183"/>
      <c r="BN41" s="184"/>
      <c r="BO41" s="180"/>
      <c r="BP41" s="161"/>
      <c r="BQ41" s="174"/>
      <c r="BR41" s="384"/>
      <c r="BS41" s="384"/>
      <c r="BT41" s="384"/>
      <c r="BU41" s="384"/>
      <c r="BV41" s="384"/>
      <c r="BW41" s="384"/>
      <c r="BX41" s="384"/>
      <c r="BY41" s="384"/>
      <c r="BZ41" s="384"/>
      <c r="CA41" s="384"/>
      <c r="CB41" s="384"/>
      <c r="CC41" s="384"/>
      <c r="CD41" s="384"/>
      <c r="CE41" s="385"/>
      <c r="CF41" s="385"/>
      <c r="CG41" s="385"/>
      <c r="CH41" s="385"/>
      <c r="CI41" s="385"/>
      <c r="CJ41" s="385"/>
      <c r="CK41" s="169"/>
      <c r="CL41" s="169"/>
      <c r="CM41" s="169"/>
      <c r="CN41" s="169"/>
      <c r="CO41" s="169"/>
      <c r="CP41" s="168"/>
      <c r="CQ41" s="168"/>
      <c r="CR41" s="161"/>
      <c r="CS41" s="161"/>
      <c r="CT41" s="161"/>
      <c r="CU41" s="161"/>
      <c r="CV41" s="161"/>
      <c r="CW41" s="161"/>
      <c r="CX41" s="161"/>
      <c r="CY41" s="161"/>
      <c r="CZ41" s="161"/>
      <c r="DA41" s="161"/>
      <c r="DB41" s="161"/>
      <c r="DC41" s="161"/>
      <c r="DD41" s="161"/>
      <c r="DE41" s="161"/>
      <c r="DF41" s="161"/>
      <c r="DG41" s="161"/>
      <c r="DH41" s="161"/>
      <c r="DI41" s="161"/>
      <c r="DJ41" s="161"/>
      <c r="DK41" s="161"/>
      <c r="DL41" s="161"/>
      <c r="DM41" s="161"/>
      <c r="DN41" s="161"/>
      <c r="DO41" s="161"/>
      <c r="DP41" s="161"/>
      <c r="DQ41" s="161"/>
      <c r="DR41" s="161"/>
      <c r="DS41" s="161"/>
      <c r="DT41" s="161"/>
      <c r="DU41" s="161"/>
      <c r="DV41" s="161"/>
      <c r="DW41" s="161"/>
      <c r="DX41" s="161"/>
      <c r="DY41" s="161"/>
      <c r="DZ41" s="161"/>
      <c r="EA41" s="161"/>
      <c r="EB41" s="161"/>
      <c r="EC41" s="161"/>
      <c r="ED41" s="161"/>
      <c r="EE41" s="161"/>
      <c r="EF41" s="161"/>
      <c r="EG41" s="161"/>
      <c r="EH41" s="161"/>
    </row>
    <row r="42" spans="1:138" s="57" customFormat="1" ht="12" customHeight="1" x14ac:dyDescent="0.15">
      <c r="A42" s="181"/>
      <c r="B42" s="176">
        <v>8</v>
      </c>
      <c r="C42" s="377"/>
      <c r="D42" s="186"/>
      <c r="E42" s="186"/>
      <c r="F42" s="186"/>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90"/>
      <c r="AR42" s="183"/>
      <c r="AS42" s="183"/>
      <c r="AT42" s="183"/>
      <c r="AU42" s="183"/>
      <c r="AV42" s="183"/>
      <c r="AW42" s="183"/>
      <c r="AX42" s="183"/>
      <c r="AY42" s="193"/>
      <c r="AZ42" s="183"/>
      <c r="BA42" s="183"/>
      <c r="BB42" s="183"/>
      <c r="BC42" s="183"/>
      <c r="BD42" s="183"/>
      <c r="BE42" s="183"/>
      <c r="BF42" s="183"/>
      <c r="BG42" s="183"/>
      <c r="BH42" s="183"/>
      <c r="BI42" s="183"/>
      <c r="BJ42" s="161"/>
      <c r="BK42" s="161"/>
      <c r="BL42" s="183"/>
      <c r="BM42" s="183"/>
      <c r="BN42" s="184"/>
      <c r="BO42" s="180"/>
      <c r="BP42" s="161"/>
      <c r="BQ42" s="174"/>
      <c r="BR42" s="175"/>
      <c r="BS42" s="175"/>
      <c r="BT42" s="175"/>
      <c r="BU42" s="175"/>
      <c r="BV42" s="175"/>
      <c r="BW42" s="175"/>
      <c r="BX42" s="175"/>
      <c r="BY42" s="175"/>
      <c r="BZ42" s="175"/>
      <c r="CA42" s="175"/>
      <c r="CB42" s="175"/>
      <c r="CC42" s="175"/>
      <c r="CD42" s="175"/>
      <c r="CE42" s="175"/>
      <c r="CF42" s="169"/>
      <c r="CG42" s="169"/>
      <c r="CH42" s="169"/>
      <c r="CI42" s="169"/>
      <c r="CJ42" s="169"/>
      <c r="CK42" s="169"/>
      <c r="CL42" s="169"/>
      <c r="CM42" s="169"/>
      <c r="CN42" s="169"/>
      <c r="CO42" s="169"/>
      <c r="CP42" s="168"/>
      <c r="CQ42" s="168"/>
      <c r="CR42" s="161"/>
      <c r="CS42" s="161"/>
      <c r="CT42" s="161"/>
      <c r="CU42" s="161"/>
      <c r="CV42" s="161"/>
      <c r="CW42" s="161"/>
      <c r="CX42" s="161"/>
      <c r="CY42" s="161"/>
      <c r="CZ42" s="161"/>
      <c r="DA42" s="161"/>
      <c r="DB42" s="161"/>
      <c r="DC42" s="161"/>
      <c r="DD42" s="161"/>
      <c r="DE42" s="161"/>
      <c r="DF42" s="161"/>
      <c r="DG42" s="161"/>
      <c r="DH42" s="161"/>
      <c r="DI42" s="161"/>
      <c r="DJ42" s="161"/>
      <c r="DK42" s="161"/>
      <c r="DL42" s="161"/>
      <c r="DM42" s="161"/>
      <c r="DN42" s="161"/>
      <c r="DO42" s="161"/>
      <c r="DP42" s="161"/>
      <c r="DQ42" s="161"/>
      <c r="DR42" s="161"/>
      <c r="DS42" s="161"/>
      <c r="DT42" s="161"/>
      <c r="DU42" s="161"/>
      <c r="DV42" s="161"/>
      <c r="DW42" s="161"/>
      <c r="DX42" s="161"/>
      <c r="DY42" s="161"/>
      <c r="DZ42" s="161"/>
      <c r="EA42" s="161"/>
      <c r="EB42" s="161"/>
      <c r="EC42" s="161"/>
      <c r="ED42" s="161"/>
      <c r="EE42" s="161"/>
      <c r="EF42" s="161"/>
      <c r="EG42" s="161"/>
      <c r="EH42" s="161"/>
    </row>
    <row r="43" spans="1:138" s="57" customFormat="1" ht="12" customHeight="1" x14ac:dyDescent="0.15">
      <c r="A43" s="181"/>
      <c r="B43" s="176">
        <v>9</v>
      </c>
      <c r="C43" s="182"/>
      <c r="D43" s="183"/>
      <c r="E43" s="183"/>
      <c r="F43" s="183"/>
      <c r="G43" s="183"/>
      <c r="H43" s="183"/>
      <c r="I43" s="188" t="s">
        <v>559</v>
      </c>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828" t="s">
        <v>552</v>
      </c>
      <c r="AL43" s="829"/>
      <c r="AM43" s="829"/>
      <c r="AN43" s="829"/>
      <c r="AO43" s="829"/>
      <c r="AP43" s="829"/>
      <c r="AQ43" s="829"/>
      <c r="AR43" s="829"/>
      <c r="AS43" s="829"/>
      <c r="AT43" s="829"/>
      <c r="AU43" s="829"/>
      <c r="AV43" s="829"/>
      <c r="AW43" s="829"/>
      <c r="AX43" s="830"/>
      <c r="AY43" s="828" t="s">
        <v>553</v>
      </c>
      <c r="AZ43" s="829"/>
      <c r="BA43" s="829"/>
      <c r="BB43" s="829"/>
      <c r="BC43" s="829"/>
      <c r="BD43" s="829"/>
      <c r="BE43" s="829"/>
      <c r="BF43" s="829"/>
      <c r="BG43" s="829"/>
      <c r="BH43" s="830"/>
      <c r="BI43" s="183"/>
      <c r="BJ43" s="161"/>
      <c r="BK43" s="161"/>
      <c r="BL43" s="183"/>
      <c r="BM43" s="183"/>
      <c r="BN43" s="184"/>
      <c r="BO43" s="180"/>
      <c r="BP43" s="161"/>
      <c r="BQ43" s="174"/>
      <c r="BR43" s="175"/>
      <c r="BS43" s="175"/>
      <c r="BT43" s="175"/>
      <c r="BU43" s="175"/>
      <c r="BV43" s="175"/>
      <c r="BW43" s="175"/>
      <c r="BX43" s="175"/>
      <c r="BY43" s="175"/>
      <c r="BZ43" s="175"/>
      <c r="CA43" s="175"/>
      <c r="CB43" s="175"/>
      <c r="CC43" s="175"/>
      <c r="CD43" s="175"/>
      <c r="CE43" s="175"/>
      <c r="CF43" s="169"/>
      <c r="CG43" s="169"/>
      <c r="CH43" s="169"/>
      <c r="CI43" s="169"/>
      <c r="CJ43" s="169"/>
      <c r="CK43" s="169"/>
      <c r="CL43" s="169"/>
      <c r="CM43" s="169"/>
      <c r="CN43" s="169"/>
      <c r="CO43" s="169"/>
      <c r="CP43" s="168"/>
      <c r="CQ43" s="168"/>
      <c r="CR43" s="161"/>
      <c r="CS43" s="161"/>
      <c r="CT43" s="161"/>
      <c r="CU43" s="161"/>
      <c r="CV43" s="161"/>
      <c r="CW43" s="161"/>
      <c r="CX43" s="161"/>
      <c r="CY43" s="161"/>
      <c r="CZ43" s="161"/>
      <c r="DA43" s="161"/>
      <c r="DB43" s="161"/>
      <c r="DC43" s="161"/>
      <c r="DD43" s="161"/>
      <c r="DE43" s="161"/>
      <c r="DF43" s="161"/>
      <c r="DG43" s="161"/>
      <c r="DH43" s="161"/>
      <c r="DI43" s="161"/>
      <c r="DJ43" s="161"/>
      <c r="DK43" s="161"/>
      <c r="DL43" s="161"/>
      <c r="DM43" s="161"/>
      <c r="DN43" s="161"/>
      <c r="DO43" s="161"/>
      <c r="DP43" s="161"/>
      <c r="DQ43" s="161"/>
      <c r="DR43" s="161"/>
      <c r="DS43" s="161"/>
      <c r="DT43" s="161"/>
      <c r="DU43" s="161"/>
      <c r="DV43" s="161"/>
      <c r="DW43" s="161"/>
      <c r="DX43" s="161"/>
      <c r="DY43" s="161"/>
      <c r="DZ43" s="161"/>
      <c r="EA43" s="161"/>
      <c r="EB43" s="161"/>
      <c r="EC43" s="161"/>
      <c r="ED43" s="161"/>
      <c r="EE43" s="161"/>
      <c r="EF43" s="161"/>
      <c r="EG43" s="161"/>
      <c r="EH43" s="161"/>
    </row>
    <row r="44" spans="1:138" s="57" customFormat="1" ht="12" customHeight="1" x14ac:dyDescent="0.15">
      <c r="A44" s="181">
        <v>4</v>
      </c>
      <c r="B44" s="176">
        <v>0</v>
      </c>
      <c r="C44" s="377"/>
      <c r="D44" s="186"/>
      <c r="E44" s="186"/>
      <c r="F44" s="186"/>
      <c r="G44" s="186"/>
      <c r="H44" s="183"/>
      <c r="I44" s="378" t="s">
        <v>560</v>
      </c>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80"/>
      <c r="AK44" s="822" t="s">
        <v>753</v>
      </c>
      <c r="AL44" s="823"/>
      <c r="AM44" s="823"/>
      <c r="AN44" s="823"/>
      <c r="AO44" s="823"/>
      <c r="AP44" s="823"/>
      <c r="AQ44" s="823"/>
      <c r="AR44" s="823"/>
      <c r="AS44" s="823"/>
      <c r="AT44" s="823"/>
      <c r="AU44" s="823"/>
      <c r="AV44" s="823"/>
      <c r="AW44" s="823"/>
      <c r="AX44" s="824"/>
      <c r="AY44" s="825" t="s">
        <v>753</v>
      </c>
      <c r="AZ44" s="826"/>
      <c r="BA44" s="826"/>
      <c r="BB44" s="826"/>
      <c r="BC44" s="826"/>
      <c r="BD44" s="826"/>
      <c r="BE44" s="826"/>
      <c r="BF44" s="826"/>
      <c r="BG44" s="826"/>
      <c r="BH44" s="827"/>
      <c r="BI44" s="183"/>
      <c r="BJ44" s="161"/>
      <c r="BK44" s="161"/>
      <c r="BL44" s="183"/>
      <c r="BM44" s="183"/>
      <c r="BN44" s="184"/>
      <c r="BO44" s="180"/>
      <c r="BP44" s="161"/>
      <c r="BQ44" s="174" t="s">
        <v>2</v>
      </c>
      <c r="BR44" s="175"/>
      <c r="BS44" s="175"/>
      <c r="BT44" s="175"/>
      <c r="BU44" s="175"/>
      <c r="BV44" s="175"/>
      <c r="BW44" s="175"/>
      <c r="BX44" s="175"/>
      <c r="BY44" s="175"/>
      <c r="BZ44" s="175"/>
      <c r="CA44" s="175"/>
      <c r="CB44" s="175"/>
      <c r="CC44" s="175"/>
      <c r="CD44" s="175"/>
      <c r="CE44" s="175"/>
      <c r="CF44" s="169"/>
      <c r="CG44" s="169"/>
      <c r="CH44" s="169"/>
      <c r="CI44" s="169"/>
      <c r="CJ44" s="169"/>
      <c r="CK44" s="169"/>
      <c r="CL44" s="169"/>
      <c r="CM44" s="169"/>
      <c r="CN44" s="169"/>
      <c r="CO44" s="169"/>
      <c r="CP44" s="168"/>
      <c r="CQ44" s="168"/>
      <c r="CR44" s="161"/>
      <c r="CS44" s="161"/>
      <c r="CT44" s="161"/>
      <c r="CU44" s="161"/>
      <c r="CV44" s="161"/>
      <c r="CW44" s="161"/>
      <c r="CX44" s="161"/>
      <c r="CY44" s="161"/>
      <c r="CZ44" s="161"/>
      <c r="DA44" s="161"/>
      <c r="DB44" s="161"/>
      <c r="DC44" s="161"/>
      <c r="DD44" s="161"/>
      <c r="DE44" s="161"/>
      <c r="DF44" s="161"/>
      <c r="DG44" s="161"/>
      <c r="DH44" s="161"/>
      <c r="DI44" s="161"/>
      <c r="DJ44" s="161"/>
      <c r="DK44" s="161"/>
      <c r="DL44" s="161"/>
      <c r="DM44" s="161"/>
      <c r="DN44" s="161"/>
      <c r="DO44" s="161"/>
      <c r="DP44" s="161"/>
      <c r="DQ44" s="161"/>
      <c r="DR44" s="161"/>
      <c r="DS44" s="161"/>
      <c r="DT44" s="161"/>
      <c r="DU44" s="161"/>
      <c r="DV44" s="161"/>
      <c r="DW44" s="161"/>
      <c r="DX44" s="161"/>
      <c r="DY44" s="161"/>
      <c r="DZ44" s="161"/>
      <c r="EA44" s="161"/>
      <c r="EB44" s="161"/>
      <c r="EC44" s="161"/>
      <c r="ED44" s="161"/>
      <c r="EE44" s="161"/>
      <c r="EF44" s="161"/>
      <c r="EG44" s="161"/>
      <c r="EH44" s="161"/>
    </row>
    <row r="45" spans="1:138" s="392" customFormat="1" ht="12" customHeight="1" x14ac:dyDescent="0.15">
      <c r="A45" s="181"/>
      <c r="B45" s="176">
        <v>1</v>
      </c>
      <c r="C45" s="386"/>
      <c r="D45" s="387"/>
      <c r="E45" s="387"/>
      <c r="F45" s="387"/>
      <c r="G45" s="387"/>
      <c r="H45" s="387"/>
      <c r="I45" s="387"/>
      <c r="J45" s="387"/>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c r="AI45" s="388"/>
      <c r="AJ45" s="388"/>
      <c r="AK45" s="388"/>
      <c r="AL45" s="388"/>
      <c r="AM45" s="388"/>
      <c r="AN45" s="388"/>
      <c r="AO45" s="388"/>
      <c r="AP45" s="388"/>
      <c r="AQ45" s="388"/>
      <c r="AR45" s="387"/>
      <c r="AS45" s="389"/>
      <c r="AT45" s="387"/>
      <c r="AU45" s="387"/>
      <c r="AV45" s="387"/>
      <c r="AW45" s="387"/>
      <c r="AX45" s="387"/>
      <c r="AY45" s="387"/>
      <c r="AZ45" s="387"/>
      <c r="BA45" s="387"/>
      <c r="BB45" s="387"/>
      <c r="BC45" s="387"/>
      <c r="BD45" s="387"/>
      <c r="BE45" s="387"/>
      <c r="BF45" s="387"/>
      <c r="BG45" s="387"/>
      <c r="BH45" s="387"/>
      <c r="BI45" s="387"/>
      <c r="BJ45" s="387"/>
      <c r="BK45" s="387"/>
      <c r="BL45" s="387"/>
      <c r="BM45" s="387"/>
      <c r="BN45" s="390"/>
      <c r="BO45" s="391"/>
      <c r="BQ45" s="393"/>
      <c r="BR45" s="394"/>
      <c r="BS45" s="395" t="s">
        <v>16</v>
      </c>
      <c r="BT45" s="394"/>
      <c r="BU45" s="394"/>
      <c r="BV45" s="394"/>
      <c r="BW45" s="394"/>
      <c r="BX45" s="394"/>
      <c r="BY45" s="394"/>
      <c r="BZ45" s="394"/>
      <c r="CA45" s="394"/>
      <c r="CB45" s="394"/>
      <c r="CC45" s="394"/>
      <c r="CD45" s="394"/>
      <c r="CE45" s="394"/>
      <c r="CF45" s="396"/>
      <c r="CG45" s="396"/>
      <c r="CH45" s="396"/>
      <c r="CI45" s="396"/>
      <c r="CJ45" s="396"/>
      <c r="CK45" s="396"/>
      <c r="CL45" s="396"/>
      <c r="CM45" s="396"/>
      <c r="CN45" s="396"/>
      <c r="CO45" s="396"/>
      <c r="CP45" s="397"/>
      <c r="CQ45" s="397"/>
    </row>
    <row r="46" spans="1:138" s="403" customFormat="1" ht="12" customHeight="1" x14ac:dyDescent="0.15">
      <c r="A46" s="398"/>
      <c r="B46" s="71">
        <v>2</v>
      </c>
      <c r="C46" s="399"/>
      <c r="D46" s="400"/>
      <c r="E46" s="400"/>
      <c r="F46" s="400"/>
      <c r="G46" s="400"/>
      <c r="H46" s="400"/>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400"/>
      <c r="BJ46" s="400"/>
      <c r="BK46" s="400"/>
      <c r="BL46" s="400"/>
      <c r="BM46" s="400"/>
      <c r="BN46" s="401"/>
      <c r="BO46" s="402"/>
      <c r="BQ46" s="404"/>
      <c r="BR46" s="405"/>
      <c r="BS46" s="405"/>
      <c r="BT46" s="405"/>
      <c r="BU46" s="405"/>
      <c r="BV46" s="405"/>
      <c r="BW46" s="405"/>
      <c r="BX46" s="405"/>
      <c r="BY46" s="405"/>
      <c r="BZ46" s="405"/>
      <c r="CA46" s="405"/>
      <c r="CB46" s="405"/>
      <c r="CC46" s="405"/>
      <c r="CD46" s="405"/>
      <c r="CE46" s="405"/>
      <c r="CF46" s="406"/>
      <c r="CG46" s="406"/>
      <c r="CH46" s="406"/>
      <c r="CI46" s="406"/>
      <c r="CJ46" s="406"/>
      <c r="CK46" s="406"/>
      <c r="CL46" s="406"/>
      <c r="CM46" s="406"/>
      <c r="CN46" s="406"/>
      <c r="CO46" s="406"/>
      <c r="CP46" s="407"/>
      <c r="CQ46" s="407"/>
    </row>
    <row r="47" spans="1:138" s="403" customFormat="1" ht="12" customHeight="1" x14ac:dyDescent="0.15">
      <c r="A47" s="398"/>
      <c r="B47" s="71">
        <v>3</v>
      </c>
      <c r="C47" s="399"/>
      <c r="D47" s="400"/>
      <c r="E47" s="400"/>
      <c r="F47" s="400"/>
      <c r="G47" s="400"/>
      <c r="H47" s="400"/>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400"/>
      <c r="BJ47" s="400"/>
      <c r="BK47" s="400"/>
      <c r="BL47" s="400"/>
      <c r="BM47" s="400"/>
      <c r="BN47" s="401"/>
      <c r="BO47" s="402"/>
      <c r="BQ47" s="404"/>
      <c r="BR47" s="405"/>
      <c r="BS47" s="405"/>
      <c r="BT47" s="405"/>
      <c r="BU47" s="405"/>
      <c r="BV47" s="405"/>
      <c r="BW47" s="405"/>
      <c r="BX47" s="405"/>
      <c r="BY47" s="405"/>
      <c r="BZ47" s="405"/>
      <c r="CA47" s="405"/>
      <c r="CB47" s="405"/>
      <c r="CC47" s="405"/>
      <c r="CD47" s="405"/>
      <c r="CE47" s="405"/>
      <c r="CF47" s="406"/>
      <c r="CG47" s="406"/>
      <c r="CH47" s="406"/>
      <c r="CI47" s="406"/>
      <c r="CJ47" s="406"/>
      <c r="CK47" s="406"/>
      <c r="CL47" s="406"/>
      <c r="CM47" s="406"/>
      <c r="CN47" s="406"/>
      <c r="CO47" s="406"/>
      <c r="CP47" s="407"/>
      <c r="CQ47" s="407"/>
    </row>
    <row r="48" spans="1:138" s="57" customFormat="1" ht="12" customHeight="1" x14ac:dyDescent="0.15">
      <c r="A48" s="181"/>
      <c r="B48" s="176">
        <v>4</v>
      </c>
      <c r="C48" s="182"/>
      <c r="D48" s="183"/>
      <c r="E48" s="183"/>
      <c r="F48" s="183"/>
      <c r="G48" s="183"/>
      <c r="H48" s="183"/>
      <c r="I48" s="183"/>
      <c r="J48" s="183"/>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3"/>
      <c r="AS48" s="190"/>
      <c r="AT48" s="183"/>
      <c r="AU48" s="183"/>
      <c r="AV48" s="183"/>
      <c r="AW48" s="183"/>
      <c r="AX48" s="183"/>
      <c r="AY48" s="183"/>
      <c r="AZ48" s="183"/>
      <c r="BA48" s="183"/>
      <c r="BB48" s="183"/>
      <c r="BC48" s="183"/>
      <c r="BD48" s="183"/>
      <c r="BE48" s="183"/>
      <c r="BF48" s="183"/>
      <c r="BG48" s="183"/>
      <c r="BH48" s="183"/>
      <c r="BI48" s="183"/>
      <c r="BJ48" s="183"/>
      <c r="BK48" s="183"/>
      <c r="BL48" s="183"/>
      <c r="BM48" s="183"/>
      <c r="BN48" s="184"/>
      <c r="BO48" s="180"/>
      <c r="BP48" s="161"/>
      <c r="BQ48" s="174"/>
      <c r="BR48" s="175"/>
      <c r="BS48" s="175"/>
      <c r="BT48" s="175"/>
      <c r="BU48" s="175"/>
      <c r="BV48" s="175"/>
      <c r="BW48" s="175"/>
      <c r="BX48" s="175"/>
      <c r="BY48" s="175"/>
      <c r="BZ48" s="175"/>
      <c r="CA48" s="175"/>
      <c r="CB48" s="175"/>
      <c r="CC48" s="175"/>
      <c r="CD48" s="175"/>
      <c r="CE48" s="175"/>
      <c r="CF48" s="169"/>
      <c r="CG48" s="169"/>
      <c r="CH48" s="169"/>
      <c r="CI48" s="169"/>
      <c r="CJ48" s="169"/>
      <c r="CK48" s="169"/>
      <c r="CL48" s="169"/>
      <c r="CM48" s="169"/>
      <c r="CN48" s="169"/>
      <c r="CO48" s="169"/>
      <c r="CP48" s="168"/>
      <c r="CQ48" s="168"/>
      <c r="CR48" s="161"/>
      <c r="CS48" s="161"/>
      <c r="CT48" s="161"/>
      <c r="CU48" s="161"/>
      <c r="CV48" s="161"/>
      <c r="CW48" s="161"/>
      <c r="CX48" s="161"/>
      <c r="CY48" s="161"/>
      <c r="CZ48" s="161"/>
      <c r="DA48" s="161"/>
      <c r="DB48" s="161"/>
      <c r="DC48" s="161"/>
      <c r="DD48" s="161"/>
      <c r="DE48" s="161"/>
      <c r="DF48" s="161"/>
      <c r="DG48" s="161"/>
      <c r="DH48" s="161"/>
      <c r="DI48" s="161"/>
      <c r="DJ48" s="161"/>
      <c r="DK48" s="161"/>
      <c r="DL48" s="161"/>
      <c r="DM48" s="161"/>
      <c r="DN48" s="161"/>
      <c r="DO48" s="161"/>
      <c r="DP48" s="161"/>
      <c r="DQ48" s="161"/>
      <c r="DR48" s="161"/>
      <c r="DS48" s="161"/>
      <c r="DT48" s="161"/>
      <c r="DU48" s="161"/>
      <c r="DV48" s="161"/>
      <c r="DW48" s="161"/>
      <c r="DX48" s="161"/>
      <c r="DY48" s="161"/>
      <c r="DZ48" s="161"/>
      <c r="EA48" s="161"/>
      <c r="EB48" s="161"/>
      <c r="EC48" s="161"/>
      <c r="ED48" s="161"/>
      <c r="EE48" s="161"/>
      <c r="EF48" s="161"/>
      <c r="EG48" s="161"/>
      <c r="EH48" s="161"/>
    </row>
    <row r="49" spans="1:138" s="57" customFormat="1" ht="12" customHeight="1" x14ac:dyDescent="0.15">
      <c r="A49" s="181"/>
      <c r="B49" s="176">
        <v>5</v>
      </c>
      <c r="C49" s="182"/>
      <c r="D49" s="183"/>
      <c r="E49" s="183"/>
      <c r="F49" s="183"/>
      <c r="G49" s="183"/>
      <c r="H49" s="183"/>
      <c r="I49" s="198" t="s">
        <v>561</v>
      </c>
      <c r="J49" s="198"/>
      <c r="K49" s="198"/>
      <c r="L49" s="198"/>
      <c r="M49" s="198"/>
      <c r="N49" s="198"/>
      <c r="O49" s="198"/>
      <c r="P49" s="215"/>
      <c r="Q49" s="198"/>
      <c r="R49" s="408"/>
      <c r="S49" s="215"/>
      <c r="T49" s="198"/>
      <c r="U49" s="198" t="s">
        <v>562</v>
      </c>
      <c r="V49" s="215"/>
      <c r="W49" s="198"/>
      <c r="X49" s="198"/>
      <c r="Y49" s="198"/>
      <c r="Z49" s="198"/>
      <c r="AA49" s="198"/>
      <c r="AB49" s="198"/>
      <c r="AC49" s="198"/>
      <c r="AD49" s="198"/>
      <c r="AE49" s="198"/>
      <c r="AF49" s="198"/>
      <c r="AG49" s="198"/>
      <c r="AH49" s="198"/>
      <c r="AI49" s="198"/>
      <c r="AJ49" s="198"/>
      <c r="AK49" s="409"/>
      <c r="AL49" s="410"/>
      <c r="AM49" s="410"/>
      <c r="AN49" s="410"/>
      <c r="AO49" s="410"/>
      <c r="AP49" s="410"/>
      <c r="AQ49" s="410"/>
      <c r="AR49" s="410"/>
      <c r="AS49" s="410"/>
      <c r="AT49" s="410"/>
      <c r="AU49" s="410"/>
      <c r="AV49" s="410"/>
      <c r="AW49" s="410"/>
      <c r="AX49" s="410"/>
      <c r="AY49" s="410"/>
      <c r="AZ49" s="410"/>
      <c r="BA49" s="818">
        <f>AY31+AY32+AY33+AY34</f>
        <v>4599</v>
      </c>
      <c r="BB49" s="818"/>
      <c r="BC49" s="818"/>
      <c r="BD49" s="818"/>
      <c r="BE49" s="818"/>
      <c r="BF49" s="818"/>
      <c r="BG49" s="818"/>
      <c r="BH49" s="818"/>
      <c r="BI49" s="183"/>
      <c r="BJ49" s="183"/>
      <c r="BK49" s="183"/>
      <c r="BL49" s="183"/>
      <c r="BM49" s="183"/>
      <c r="BN49" s="184"/>
      <c r="BO49" s="180"/>
      <c r="BP49" s="161"/>
      <c r="BQ49" s="174"/>
      <c r="BR49" s="175"/>
      <c r="BS49" s="169"/>
      <c r="BT49" s="175"/>
      <c r="BU49" s="175"/>
      <c r="BV49" s="175"/>
      <c r="BW49" s="175"/>
      <c r="BX49" s="175"/>
      <c r="BY49" s="175"/>
      <c r="BZ49" s="175"/>
      <c r="CA49" s="175"/>
      <c r="CB49" s="175"/>
      <c r="CC49" s="175"/>
      <c r="CD49" s="175"/>
      <c r="CE49" s="175"/>
      <c r="CF49" s="169"/>
      <c r="CG49" s="169"/>
      <c r="CH49" s="169"/>
      <c r="CI49" s="169"/>
      <c r="CJ49" s="169"/>
      <c r="CK49" s="169"/>
      <c r="CL49" s="169"/>
      <c r="CM49" s="169"/>
      <c r="CN49" s="169"/>
      <c r="CO49" s="169"/>
      <c r="CP49" s="168"/>
      <c r="CQ49" s="168"/>
      <c r="CR49" s="161"/>
      <c r="CS49" s="161"/>
      <c r="CT49" s="161"/>
      <c r="CU49" s="161"/>
      <c r="CV49" s="161"/>
      <c r="CW49" s="161"/>
      <c r="CX49" s="161"/>
      <c r="CY49" s="161"/>
      <c r="CZ49" s="161"/>
      <c r="DA49" s="161"/>
      <c r="DB49" s="161"/>
      <c r="DC49" s="161"/>
      <c r="DD49" s="161"/>
      <c r="DE49" s="161"/>
      <c r="DF49" s="161"/>
      <c r="DG49" s="161"/>
      <c r="DH49" s="161"/>
      <c r="DI49" s="161"/>
      <c r="DJ49" s="161"/>
      <c r="DK49" s="161"/>
      <c r="DL49" s="161"/>
      <c r="DM49" s="161"/>
      <c r="DN49" s="161"/>
      <c r="DO49" s="161"/>
      <c r="DP49" s="161"/>
      <c r="DQ49" s="161"/>
      <c r="DR49" s="161"/>
      <c r="DS49" s="161"/>
      <c r="DT49" s="161"/>
      <c r="DU49" s="161"/>
      <c r="DV49" s="161"/>
      <c r="DW49" s="161"/>
      <c r="DX49" s="161"/>
      <c r="DY49" s="161"/>
      <c r="DZ49" s="161"/>
      <c r="EA49" s="161"/>
      <c r="EB49" s="161"/>
      <c r="EC49" s="161"/>
      <c r="ED49" s="161"/>
      <c r="EE49" s="161"/>
      <c r="EF49" s="161"/>
      <c r="EG49" s="161"/>
      <c r="EH49" s="161"/>
    </row>
    <row r="50" spans="1:138" s="57" customFormat="1" ht="12" customHeight="1" x14ac:dyDescent="0.15">
      <c r="A50" s="181"/>
      <c r="B50" s="176">
        <v>6</v>
      </c>
      <c r="C50" s="377"/>
      <c r="D50" s="186"/>
      <c r="E50" s="186"/>
      <c r="F50" s="186"/>
      <c r="G50" s="183"/>
      <c r="H50" s="183"/>
      <c r="I50" s="186"/>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3"/>
      <c r="BC50" s="183"/>
      <c r="BD50" s="183"/>
      <c r="BE50" s="183"/>
      <c r="BF50" s="183"/>
      <c r="BG50" s="183"/>
      <c r="BH50" s="183"/>
      <c r="BI50" s="183"/>
      <c r="BJ50" s="183"/>
      <c r="BK50" s="183"/>
      <c r="BL50" s="183"/>
      <c r="BM50" s="183"/>
      <c r="BN50" s="184"/>
      <c r="BO50" s="180"/>
      <c r="BP50" s="161"/>
      <c r="BQ50" s="174"/>
      <c r="BR50" s="175"/>
      <c r="BS50" s="175"/>
      <c r="BT50" s="175"/>
      <c r="BU50" s="175"/>
      <c r="BV50" s="175"/>
      <c r="BW50" s="175"/>
      <c r="BX50" s="175"/>
      <c r="BY50" s="175"/>
      <c r="BZ50" s="175"/>
      <c r="CA50" s="175"/>
      <c r="CB50" s="175"/>
      <c r="CC50" s="175"/>
      <c r="CD50" s="175"/>
      <c r="CE50" s="175"/>
      <c r="CF50" s="169"/>
      <c r="CG50" s="169"/>
      <c r="CH50" s="169"/>
      <c r="CI50" s="169"/>
      <c r="CJ50" s="169"/>
      <c r="CK50" s="169"/>
      <c r="CL50" s="169"/>
      <c r="CM50" s="169"/>
      <c r="CN50" s="169"/>
      <c r="CO50" s="169"/>
      <c r="CP50" s="168"/>
      <c r="CQ50" s="168"/>
      <c r="CR50" s="161"/>
      <c r="CS50" s="161"/>
      <c r="CT50" s="161"/>
      <c r="CU50" s="161"/>
      <c r="CV50" s="161"/>
      <c r="CW50" s="161"/>
      <c r="CX50" s="161"/>
      <c r="CY50" s="161"/>
      <c r="CZ50" s="161"/>
      <c r="DA50" s="161"/>
      <c r="DB50" s="161"/>
      <c r="DC50" s="161"/>
      <c r="DD50" s="161"/>
      <c r="DE50" s="161"/>
      <c r="DF50" s="161"/>
      <c r="DG50" s="161"/>
      <c r="DH50" s="161"/>
      <c r="DI50" s="161"/>
      <c r="DJ50" s="161"/>
      <c r="DK50" s="161"/>
      <c r="DL50" s="161"/>
      <c r="DM50" s="161"/>
      <c r="DN50" s="161"/>
      <c r="DO50" s="161"/>
      <c r="DP50" s="161"/>
      <c r="DQ50" s="161"/>
      <c r="DR50" s="161"/>
      <c r="DS50" s="161"/>
      <c r="DT50" s="161"/>
      <c r="DU50" s="161"/>
      <c r="DV50" s="161"/>
      <c r="DW50" s="161"/>
      <c r="DX50" s="161"/>
      <c r="DY50" s="161"/>
      <c r="DZ50" s="161"/>
      <c r="EA50" s="161"/>
      <c r="EB50" s="161"/>
      <c r="EC50" s="161"/>
      <c r="ED50" s="161"/>
      <c r="EE50" s="161"/>
      <c r="EF50" s="161"/>
      <c r="EG50" s="161"/>
      <c r="EH50" s="161"/>
    </row>
    <row r="51" spans="1:138" s="57" customFormat="1" ht="12" customHeight="1" x14ac:dyDescent="0.15">
      <c r="A51" s="181"/>
      <c r="B51" s="176">
        <v>7</v>
      </c>
      <c r="C51" s="182"/>
      <c r="D51" s="183"/>
      <c r="E51" s="183"/>
      <c r="F51" s="183"/>
      <c r="G51" s="188" t="s">
        <v>563</v>
      </c>
      <c r="H51" s="183"/>
      <c r="I51" s="186"/>
      <c r="J51" s="183"/>
      <c r="K51" s="188"/>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61"/>
      <c r="AX51" s="161"/>
      <c r="AY51" s="183"/>
      <c r="AZ51" s="183"/>
      <c r="BA51" s="183"/>
      <c r="BB51" s="183"/>
      <c r="BC51" s="183"/>
      <c r="BD51" s="183"/>
      <c r="BE51" s="183"/>
      <c r="BF51" s="183"/>
      <c r="BG51" s="183"/>
      <c r="BH51" s="183"/>
      <c r="BI51" s="183"/>
      <c r="BJ51" s="183"/>
      <c r="BK51" s="183"/>
      <c r="BL51" s="183"/>
      <c r="BM51" s="183"/>
      <c r="BN51" s="184"/>
      <c r="BO51" s="180"/>
      <c r="BP51" s="161"/>
      <c r="BQ51" s="174"/>
      <c r="BR51" s="175"/>
      <c r="BS51" s="175"/>
      <c r="BT51" s="175"/>
      <c r="BU51" s="175"/>
      <c r="BV51" s="175"/>
      <c r="BW51" s="175"/>
      <c r="BX51" s="175"/>
      <c r="BY51" s="175"/>
      <c r="BZ51" s="175"/>
      <c r="CA51" s="175"/>
      <c r="CB51" s="175"/>
      <c r="CC51" s="175"/>
      <c r="CD51" s="175"/>
      <c r="CE51" s="175"/>
      <c r="CF51" s="169"/>
      <c r="CG51" s="169"/>
      <c r="CH51" s="169"/>
      <c r="CI51" s="169"/>
      <c r="CJ51" s="169"/>
      <c r="CK51" s="169"/>
      <c r="CL51" s="169"/>
      <c r="CM51" s="169"/>
      <c r="CN51" s="169"/>
      <c r="CO51" s="169"/>
      <c r="CP51" s="168"/>
      <c r="CQ51" s="168"/>
      <c r="CR51" s="161"/>
      <c r="CS51" s="161"/>
      <c r="CT51" s="161"/>
      <c r="CU51" s="161"/>
      <c r="CV51" s="161"/>
      <c r="CW51" s="161"/>
      <c r="CX51" s="161"/>
      <c r="CY51" s="161"/>
      <c r="CZ51" s="161"/>
      <c r="DA51" s="161"/>
      <c r="DB51" s="161"/>
      <c r="DC51" s="161"/>
      <c r="DD51" s="161"/>
      <c r="DE51" s="161"/>
      <c r="DF51" s="161"/>
      <c r="DG51" s="161"/>
      <c r="DH51" s="161"/>
      <c r="DI51" s="161"/>
      <c r="DJ51" s="161"/>
      <c r="DK51" s="161"/>
      <c r="DL51" s="161"/>
      <c r="DM51" s="161"/>
      <c r="DN51" s="161"/>
      <c r="DO51" s="161"/>
      <c r="DP51" s="161"/>
      <c r="DQ51" s="161"/>
      <c r="DR51" s="161"/>
      <c r="DS51" s="161"/>
      <c r="DT51" s="161"/>
      <c r="DU51" s="161"/>
      <c r="DV51" s="161"/>
      <c r="DW51" s="161"/>
      <c r="DX51" s="161"/>
      <c r="DY51" s="161"/>
      <c r="DZ51" s="161"/>
      <c r="EA51" s="161"/>
      <c r="EB51" s="161"/>
      <c r="EC51" s="161"/>
      <c r="ED51" s="161"/>
      <c r="EE51" s="161"/>
      <c r="EF51" s="161"/>
      <c r="EG51" s="161"/>
      <c r="EH51" s="161"/>
    </row>
    <row r="52" spans="1:138" s="57" customFormat="1" ht="12" customHeight="1" x14ac:dyDescent="0.15">
      <c r="A52" s="181"/>
      <c r="B52" s="176">
        <v>8</v>
      </c>
      <c r="C52" s="182"/>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6"/>
      <c r="AF52" s="186"/>
      <c r="AG52" s="186"/>
      <c r="AH52" s="186"/>
      <c r="AI52" s="186"/>
      <c r="AJ52" s="186"/>
      <c r="AK52" s="186"/>
      <c r="AL52" s="186"/>
      <c r="AM52" s="186"/>
      <c r="AN52" s="186"/>
      <c r="AO52" s="186"/>
      <c r="AP52" s="186"/>
      <c r="AQ52" s="183"/>
      <c r="AR52" s="186"/>
      <c r="AS52" s="186"/>
      <c r="AT52" s="186"/>
      <c r="AU52" s="186"/>
      <c r="AV52" s="186"/>
      <c r="AW52" s="161"/>
      <c r="AX52" s="161"/>
      <c r="AY52" s="183"/>
      <c r="AZ52" s="183"/>
      <c r="BA52" s="183"/>
      <c r="BB52" s="183"/>
      <c r="BC52" s="183"/>
      <c r="BD52" s="183"/>
      <c r="BE52" s="183"/>
      <c r="BF52" s="183"/>
      <c r="BG52" s="183"/>
      <c r="BH52" s="183"/>
      <c r="BI52" s="183"/>
      <c r="BJ52" s="183"/>
      <c r="BK52" s="183"/>
      <c r="BL52" s="183"/>
      <c r="BM52" s="183"/>
      <c r="BN52" s="184"/>
      <c r="BO52" s="180"/>
      <c r="BP52" s="161"/>
      <c r="BQ52" s="174"/>
      <c r="BR52" s="175"/>
      <c r="BS52" s="175"/>
      <c r="BT52" s="175"/>
      <c r="BU52" s="175"/>
      <c r="BV52" s="175"/>
      <c r="BW52" s="175"/>
      <c r="BX52" s="175"/>
      <c r="BY52" s="175"/>
      <c r="BZ52" s="175"/>
      <c r="CA52" s="175"/>
      <c r="CB52" s="175"/>
      <c r="CC52" s="175"/>
      <c r="CD52" s="175"/>
      <c r="CE52" s="175"/>
      <c r="CF52" s="169"/>
      <c r="CG52" s="169"/>
      <c r="CH52" s="169"/>
      <c r="CI52" s="169"/>
      <c r="CJ52" s="169"/>
      <c r="CK52" s="169"/>
      <c r="CL52" s="169"/>
      <c r="CM52" s="169"/>
      <c r="CN52" s="169"/>
      <c r="CO52" s="169"/>
      <c r="CP52" s="168"/>
      <c r="CQ52" s="168"/>
      <c r="CR52" s="161"/>
      <c r="CS52" s="161"/>
      <c r="CT52" s="161"/>
      <c r="CU52" s="161"/>
      <c r="CV52" s="161"/>
      <c r="CW52" s="161"/>
      <c r="CX52" s="161"/>
      <c r="CY52" s="161"/>
      <c r="CZ52" s="161"/>
      <c r="DA52" s="161"/>
      <c r="DB52" s="161"/>
      <c r="DC52" s="161"/>
      <c r="DD52" s="161"/>
      <c r="DE52" s="161"/>
      <c r="DF52" s="161"/>
      <c r="DG52" s="161"/>
      <c r="DH52" s="161"/>
      <c r="DI52" s="161"/>
      <c r="DJ52" s="161"/>
      <c r="DK52" s="161"/>
      <c r="DL52" s="161"/>
      <c r="DM52" s="161"/>
      <c r="DN52" s="161"/>
      <c r="DO52" s="161"/>
      <c r="DP52" s="161"/>
      <c r="DQ52" s="161"/>
      <c r="DR52" s="161"/>
      <c r="DS52" s="161"/>
      <c r="DT52" s="161"/>
      <c r="DU52" s="161"/>
      <c r="DV52" s="161"/>
      <c r="DW52" s="161"/>
      <c r="DX52" s="161"/>
      <c r="DY52" s="161"/>
      <c r="DZ52" s="161"/>
      <c r="EA52" s="161"/>
      <c r="EB52" s="161"/>
      <c r="EC52" s="161"/>
      <c r="ED52" s="161"/>
      <c r="EE52" s="161"/>
      <c r="EF52" s="161"/>
      <c r="EG52" s="161"/>
      <c r="EH52" s="161"/>
    </row>
    <row r="53" spans="1:138" s="57" customFormat="1" ht="12" customHeight="1" x14ac:dyDescent="0.15">
      <c r="A53" s="181"/>
      <c r="B53" s="176">
        <v>9</v>
      </c>
      <c r="C53" s="182"/>
      <c r="D53" s="183"/>
      <c r="E53" s="183"/>
      <c r="F53" s="183"/>
      <c r="G53" s="183"/>
      <c r="H53" s="186"/>
      <c r="I53" s="183" t="s">
        <v>564</v>
      </c>
      <c r="J53" s="186"/>
      <c r="K53" s="183"/>
      <c r="L53" s="183"/>
      <c r="M53" s="183"/>
      <c r="N53" s="183"/>
      <c r="O53" s="183"/>
      <c r="P53" s="183"/>
      <c r="Q53" s="186"/>
      <c r="R53" s="183"/>
      <c r="S53" s="183"/>
      <c r="T53" s="183"/>
      <c r="U53" s="183"/>
      <c r="V53" s="183"/>
      <c r="W53" s="183"/>
      <c r="X53" s="190"/>
      <c r="Y53" s="183"/>
      <c r="Z53" s="183"/>
      <c r="AA53" s="183"/>
      <c r="AB53" s="183"/>
      <c r="AC53" s="183"/>
      <c r="AD53" s="183"/>
      <c r="AE53" s="183"/>
      <c r="AF53" s="183"/>
      <c r="AG53" s="183"/>
      <c r="AH53" s="183"/>
      <c r="AI53" s="183"/>
      <c r="AJ53" s="411"/>
      <c r="AK53" s="411"/>
      <c r="AL53" s="411"/>
      <c r="AM53" s="411"/>
      <c r="AN53" s="411"/>
      <c r="AO53" s="411"/>
      <c r="AP53" s="411"/>
      <c r="AQ53" s="183"/>
      <c r="AR53" s="190"/>
      <c r="AS53" s="183"/>
      <c r="AT53" s="183"/>
      <c r="AU53" s="183"/>
      <c r="AV53" s="183"/>
      <c r="AW53" s="161"/>
      <c r="AX53" s="161"/>
      <c r="AY53" s="183"/>
      <c r="AZ53" s="183"/>
      <c r="BA53" s="183"/>
      <c r="BB53" s="183"/>
      <c r="BC53" s="183"/>
      <c r="BD53" s="183"/>
      <c r="BE53" s="183"/>
      <c r="BF53" s="183"/>
      <c r="BG53" s="183"/>
      <c r="BH53" s="183"/>
      <c r="BI53" s="183"/>
      <c r="BJ53" s="183"/>
      <c r="BK53" s="183"/>
      <c r="BL53" s="183"/>
      <c r="BM53" s="183"/>
      <c r="BN53" s="184"/>
      <c r="BO53" s="180"/>
      <c r="BP53" s="161"/>
      <c r="BQ53" s="174"/>
      <c r="BR53" s="175"/>
      <c r="BS53" s="175"/>
      <c r="BT53" s="175"/>
      <c r="BU53" s="175"/>
      <c r="BV53" s="175"/>
      <c r="BW53" s="175"/>
      <c r="BX53" s="175"/>
      <c r="BY53" s="175"/>
      <c r="BZ53" s="175"/>
      <c r="CA53" s="175"/>
      <c r="CB53" s="175"/>
      <c r="CC53" s="175"/>
      <c r="CD53" s="175"/>
      <c r="CE53" s="175"/>
      <c r="CF53" s="169"/>
      <c r="CG53" s="169"/>
      <c r="CH53" s="169"/>
      <c r="CI53" s="169"/>
      <c r="CJ53" s="169"/>
      <c r="CK53" s="169"/>
      <c r="CL53" s="169"/>
      <c r="CM53" s="169"/>
      <c r="CN53" s="169"/>
      <c r="CO53" s="169"/>
      <c r="CP53" s="168"/>
      <c r="CQ53" s="168"/>
      <c r="CR53" s="161"/>
      <c r="CS53" s="161"/>
      <c r="CT53" s="161"/>
      <c r="CU53" s="161"/>
      <c r="CV53" s="161"/>
      <c r="CW53" s="161"/>
      <c r="CX53" s="161"/>
      <c r="CY53" s="161"/>
      <c r="CZ53" s="161"/>
      <c r="DA53" s="161"/>
      <c r="DB53" s="161"/>
      <c r="DC53" s="161"/>
      <c r="DD53" s="161"/>
      <c r="DE53" s="161"/>
      <c r="DF53" s="161"/>
      <c r="DG53" s="161"/>
      <c r="DH53" s="16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row>
    <row r="54" spans="1:138" s="57" customFormat="1" ht="12" customHeight="1" x14ac:dyDescent="0.15">
      <c r="A54" s="181">
        <v>5</v>
      </c>
      <c r="B54" s="176">
        <v>0</v>
      </c>
      <c r="C54" s="182"/>
      <c r="D54" s="183"/>
      <c r="E54" s="183"/>
      <c r="F54" s="183"/>
      <c r="G54" s="183"/>
      <c r="H54" s="186"/>
      <c r="I54" s="412" t="s">
        <v>565</v>
      </c>
      <c r="J54" s="413"/>
      <c r="K54" s="413"/>
      <c r="L54" s="413"/>
      <c r="M54" s="413"/>
      <c r="N54" s="413"/>
      <c r="O54" s="413"/>
      <c r="P54" s="413"/>
      <c r="Q54" s="413"/>
      <c r="R54" s="413"/>
      <c r="S54" s="413"/>
      <c r="T54" s="413"/>
      <c r="U54" s="413"/>
      <c r="V54" s="413"/>
      <c r="W54" s="413"/>
      <c r="X54" s="414"/>
      <c r="Y54" s="415"/>
      <c r="Z54" s="416"/>
      <c r="AA54" s="416"/>
      <c r="AB54" s="416"/>
      <c r="AC54" s="416"/>
      <c r="AD54" s="416"/>
      <c r="AE54" s="416"/>
      <c r="AF54" s="416"/>
      <c r="AG54" s="416"/>
      <c r="AH54" s="416"/>
      <c r="AI54" s="416"/>
      <c r="AJ54" s="416"/>
      <c r="AK54" s="417"/>
      <c r="AL54" s="417"/>
      <c r="AM54" s="417"/>
      <c r="AN54" s="417"/>
      <c r="AO54" s="417"/>
      <c r="AP54" s="417"/>
      <c r="AQ54" s="417"/>
      <c r="AR54" s="417"/>
      <c r="AS54" s="417"/>
      <c r="AT54" s="417"/>
      <c r="AU54" s="417"/>
      <c r="AV54" s="417"/>
      <c r="AW54" s="417"/>
      <c r="AX54" s="417"/>
      <c r="AY54" s="417"/>
      <c r="AZ54" s="417"/>
      <c r="BA54" s="417"/>
      <c r="BB54" s="417"/>
      <c r="BC54" s="417"/>
      <c r="BD54" s="417"/>
      <c r="BE54" s="819">
        <v>-543</v>
      </c>
      <c r="BF54" s="819"/>
      <c r="BG54" s="819"/>
      <c r="BH54" s="820"/>
      <c r="BI54" s="183"/>
      <c r="BJ54" s="183"/>
      <c r="BK54" s="183"/>
      <c r="BL54" s="183"/>
      <c r="BM54" s="183"/>
      <c r="BN54" s="184"/>
      <c r="BO54" s="180"/>
      <c r="BP54" s="161"/>
      <c r="BQ54" s="174"/>
      <c r="BR54" s="175"/>
      <c r="BS54" s="175"/>
      <c r="BT54" s="175"/>
      <c r="BU54" s="175"/>
      <c r="BV54" s="175"/>
      <c r="BW54" s="175"/>
      <c r="BX54" s="175"/>
      <c r="BY54" s="175"/>
      <c r="BZ54" s="175"/>
      <c r="CA54" s="175"/>
      <c r="CB54" s="175"/>
      <c r="CC54" s="175"/>
      <c r="CD54" s="175"/>
      <c r="CE54" s="175"/>
      <c r="CF54" s="169"/>
      <c r="CG54" s="169"/>
      <c r="CH54" s="169"/>
      <c r="CI54" s="169"/>
      <c r="CJ54" s="169"/>
      <c r="CK54" s="169"/>
      <c r="CL54" s="169"/>
      <c r="CM54" s="169"/>
      <c r="CN54" s="169"/>
      <c r="CO54" s="169"/>
      <c r="CP54" s="168"/>
      <c r="CQ54" s="168"/>
      <c r="CR54" s="161"/>
      <c r="CS54" s="161"/>
      <c r="CT54" s="161"/>
      <c r="CU54" s="161"/>
      <c r="CV54" s="161"/>
      <c r="CW54" s="161"/>
      <c r="CX54" s="161"/>
      <c r="CY54" s="161"/>
      <c r="CZ54" s="161"/>
      <c r="DA54" s="161"/>
      <c r="DB54" s="161"/>
      <c r="DC54" s="161"/>
      <c r="DD54" s="161"/>
      <c r="DE54" s="161"/>
      <c r="DF54" s="161"/>
      <c r="DG54" s="161"/>
      <c r="DH54" s="161"/>
      <c r="DI54" s="161"/>
      <c r="DJ54" s="161"/>
      <c r="DK54" s="161"/>
      <c r="DL54" s="161"/>
      <c r="DM54" s="161"/>
      <c r="DN54" s="161"/>
      <c r="DO54" s="161"/>
      <c r="DP54" s="161"/>
      <c r="DQ54" s="161"/>
      <c r="DR54" s="161"/>
      <c r="DS54" s="161"/>
      <c r="DT54" s="161"/>
      <c r="DU54" s="161"/>
      <c r="DV54" s="161"/>
      <c r="DW54" s="161"/>
      <c r="DX54" s="161"/>
      <c r="DY54" s="161"/>
      <c r="DZ54" s="161"/>
      <c r="EA54" s="161"/>
      <c r="EB54" s="161"/>
      <c r="EC54" s="161"/>
      <c r="ED54" s="161"/>
      <c r="EE54" s="161"/>
      <c r="EF54" s="161"/>
      <c r="EG54" s="161"/>
      <c r="EH54" s="161"/>
    </row>
    <row r="55" spans="1:138" s="57" customFormat="1" ht="12" customHeight="1" x14ac:dyDescent="0.15">
      <c r="A55" s="181"/>
      <c r="B55" s="176">
        <v>1</v>
      </c>
      <c r="C55" s="182"/>
      <c r="D55" s="183"/>
      <c r="E55" s="183"/>
      <c r="F55" s="183"/>
      <c r="G55" s="183"/>
      <c r="H55" s="186"/>
      <c r="I55" s="412" t="s">
        <v>566</v>
      </c>
      <c r="J55" s="413"/>
      <c r="K55" s="413"/>
      <c r="L55" s="413"/>
      <c r="M55" s="413"/>
      <c r="N55" s="413"/>
      <c r="O55" s="413"/>
      <c r="P55" s="413"/>
      <c r="Q55" s="413"/>
      <c r="R55" s="413"/>
      <c r="S55" s="413"/>
      <c r="T55" s="413"/>
      <c r="U55" s="413"/>
      <c r="V55" s="413"/>
      <c r="W55" s="413"/>
      <c r="X55" s="414"/>
      <c r="Y55" s="415"/>
      <c r="Z55" s="416"/>
      <c r="AA55" s="416"/>
      <c r="AB55" s="416"/>
      <c r="AC55" s="416"/>
      <c r="AD55" s="416"/>
      <c r="AE55" s="416"/>
      <c r="AF55" s="416"/>
      <c r="AG55" s="416"/>
      <c r="AH55" s="416"/>
      <c r="AI55" s="416"/>
      <c r="AJ55" s="416"/>
      <c r="AK55" s="417"/>
      <c r="AL55" s="417"/>
      <c r="AM55" s="417"/>
      <c r="AN55" s="417"/>
      <c r="AO55" s="417"/>
      <c r="AP55" s="417"/>
      <c r="AQ55" s="417"/>
      <c r="AR55" s="417"/>
      <c r="AS55" s="417"/>
      <c r="AT55" s="417"/>
      <c r="AU55" s="417"/>
      <c r="AV55" s="417"/>
      <c r="AW55" s="417"/>
      <c r="AX55" s="417"/>
      <c r="AY55" s="417"/>
      <c r="AZ55" s="417"/>
      <c r="BA55" s="417"/>
      <c r="BB55" s="417"/>
      <c r="BC55" s="417"/>
      <c r="BD55" s="417"/>
      <c r="BE55" s="819">
        <v>-156</v>
      </c>
      <c r="BF55" s="819"/>
      <c r="BG55" s="819"/>
      <c r="BH55" s="820"/>
      <c r="BI55" s="183"/>
      <c r="BJ55" s="183"/>
      <c r="BK55" s="183"/>
      <c r="BL55" s="183"/>
      <c r="BM55" s="183"/>
      <c r="BN55" s="184"/>
      <c r="BO55" s="180"/>
      <c r="BP55" s="161"/>
      <c r="BQ55" s="174"/>
      <c r="BR55" s="175"/>
      <c r="BS55" s="175"/>
      <c r="BT55" s="175"/>
      <c r="BU55" s="175"/>
      <c r="BV55" s="175"/>
      <c r="BW55" s="175"/>
      <c r="BX55" s="175"/>
      <c r="BY55" s="175"/>
      <c r="BZ55" s="175"/>
      <c r="CA55" s="175"/>
      <c r="CB55" s="175"/>
      <c r="CC55" s="175"/>
      <c r="CD55" s="175"/>
      <c r="CE55" s="175"/>
      <c r="CF55" s="169"/>
      <c r="CG55" s="169"/>
      <c r="CH55" s="169"/>
      <c r="CI55" s="169"/>
      <c r="CJ55" s="169"/>
      <c r="CK55" s="169"/>
      <c r="CL55" s="169"/>
      <c r="CM55" s="169"/>
      <c r="CN55" s="169"/>
      <c r="CO55" s="169"/>
      <c r="CP55" s="168"/>
      <c r="CQ55" s="168"/>
      <c r="CR55" s="161"/>
      <c r="CS55" s="161"/>
      <c r="CT55" s="161"/>
      <c r="CU55" s="161"/>
      <c r="CV55" s="161"/>
      <c r="CW55" s="161"/>
      <c r="CX55" s="161"/>
      <c r="CY55" s="161"/>
      <c r="CZ55" s="161"/>
      <c r="DA55" s="161"/>
      <c r="DB55" s="161"/>
      <c r="DC55" s="161"/>
      <c r="DD55" s="161"/>
      <c r="DE55" s="161"/>
      <c r="DF55" s="161"/>
      <c r="DG55" s="161"/>
      <c r="DH55" s="161"/>
      <c r="DI55" s="161"/>
      <c r="DJ55" s="161"/>
      <c r="DK55" s="161"/>
      <c r="DL55" s="161"/>
      <c r="DM55" s="161"/>
      <c r="DN55" s="161"/>
      <c r="DO55" s="161"/>
      <c r="DP55" s="161"/>
      <c r="DQ55" s="161"/>
      <c r="DR55" s="161"/>
      <c r="DS55" s="161"/>
      <c r="DT55" s="161"/>
      <c r="DU55" s="161"/>
      <c r="DV55" s="161"/>
      <c r="DW55" s="161"/>
      <c r="DX55" s="161"/>
      <c r="DY55" s="161"/>
      <c r="DZ55" s="161"/>
      <c r="EA55" s="161"/>
      <c r="EB55" s="161"/>
      <c r="EC55" s="161"/>
      <c r="ED55" s="161"/>
      <c r="EE55" s="161"/>
      <c r="EF55" s="161"/>
      <c r="EG55" s="161"/>
      <c r="EH55" s="161"/>
    </row>
    <row r="56" spans="1:138" s="57" customFormat="1" ht="12" customHeight="1" x14ac:dyDescent="0.15">
      <c r="A56" s="181"/>
      <c r="B56" s="176">
        <v>2</v>
      </c>
      <c r="C56" s="182"/>
      <c r="D56" s="183"/>
      <c r="E56" s="183"/>
      <c r="F56" s="183"/>
      <c r="G56" s="183"/>
      <c r="H56" s="186"/>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3"/>
      <c r="BF56" s="183"/>
      <c r="BG56" s="183"/>
      <c r="BH56" s="183"/>
      <c r="BI56" s="183"/>
      <c r="BJ56" s="183"/>
      <c r="BK56" s="183"/>
      <c r="BL56" s="183"/>
      <c r="BM56" s="183"/>
      <c r="BN56" s="184"/>
      <c r="BO56" s="180"/>
      <c r="BP56" s="161"/>
      <c r="BQ56" s="174"/>
      <c r="BR56" s="175"/>
      <c r="BS56" s="175"/>
      <c r="BT56" s="175"/>
      <c r="BU56" s="175"/>
      <c r="BV56" s="175"/>
      <c r="BW56" s="175"/>
      <c r="BX56" s="175"/>
      <c r="BY56" s="175"/>
      <c r="BZ56" s="175"/>
      <c r="CA56" s="175"/>
      <c r="CB56" s="175"/>
      <c r="CC56" s="175"/>
      <c r="CD56" s="175"/>
      <c r="CE56" s="175"/>
      <c r="CF56" s="169"/>
      <c r="CG56" s="169"/>
      <c r="CH56" s="169"/>
      <c r="CI56" s="169"/>
      <c r="CJ56" s="169"/>
      <c r="CK56" s="169"/>
      <c r="CL56" s="169"/>
      <c r="CM56" s="169"/>
      <c r="CN56" s="169"/>
      <c r="CO56" s="169"/>
      <c r="CP56" s="168"/>
      <c r="CQ56" s="168"/>
      <c r="CR56" s="161"/>
      <c r="CS56" s="161"/>
      <c r="CT56" s="161"/>
      <c r="CU56" s="161"/>
      <c r="CV56" s="161"/>
      <c r="CW56" s="161"/>
      <c r="CX56" s="161"/>
      <c r="CY56" s="161"/>
      <c r="CZ56" s="161"/>
      <c r="DA56" s="161"/>
      <c r="DB56" s="161"/>
      <c r="DC56" s="161"/>
      <c r="DD56" s="161"/>
      <c r="DE56" s="161"/>
      <c r="DF56" s="161"/>
      <c r="DG56" s="161"/>
      <c r="DH56" s="161"/>
      <c r="DI56" s="161"/>
      <c r="DJ56" s="161"/>
      <c r="DK56" s="161"/>
      <c r="DL56" s="161"/>
      <c r="DM56" s="161"/>
      <c r="DN56" s="161"/>
      <c r="DO56" s="161"/>
      <c r="DP56" s="161"/>
      <c r="DQ56" s="161"/>
      <c r="DR56" s="161"/>
      <c r="DS56" s="161"/>
      <c r="DT56" s="161"/>
      <c r="DU56" s="161"/>
      <c r="DV56" s="161"/>
      <c r="DW56" s="161"/>
      <c r="DX56" s="161"/>
      <c r="DY56" s="161"/>
      <c r="DZ56" s="161"/>
      <c r="EA56" s="161"/>
      <c r="EB56" s="161"/>
      <c r="EC56" s="161"/>
      <c r="ED56" s="161"/>
      <c r="EE56" s="161"/>
      <c r="EF56" s="161"/>
      <c r="EG56" s="161"/>
      <c r="EH56" s="161"/>
    </row>
    <row r="57" spans="1:138" s="57" customFormat="1" ht="12" customHeight="1" x14ac:dyDescent="0.15">
      <c r="A57" s="181"/>
      <c r="B57" s="176">
        <v>3</v>
      </c>
      <c r="C57" s="182"/>
      <c r="D57" s="183"/>
      <c r="E57" s="183"/>
      <c r="F57" s="183"/>
      <c r="G57" s="183"/>
      <c r="H57" s="186"/>
      <c r="I57" s="183" t="s">
        <v>567</v>
      </c>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4"/>
      <c r="BO57" s="180"/>
      <c r="BP57" s="161"/>
      <c r="BQ57" s="174"/>
      <c r="BR57" s="175"/>
      <c r="BS57" s="175"/>
      <c r="BT57" s="175"/>
      <c r="BU57" s="175"/>
      <c r="BV57" s="175"/>
      <c r="BW57" s="175"/>
      <c r="BX57" s="175"/>
      <c r="BY57" s="175"/>
      <c r="BZ57" s="175"/>
      <c r="CA57" s="175"/>
      <c r="CB57" s="175"/>
      <c r="CC57" s="175"/>
      <c r="CD57" s="175"/>
      <c r="CE57" s="175"/>
      <c r="CF57" s="169"/>
      <c r="CG57" s="169"/>
      <c r="CH57" s="169"/>
      <c r="CI57" s="169"/>
      <c r="CJ57" s="169"/>
      <c r="CK57" s="169"/>
      <c r="CL57" s="169"/>
      <c r="CM57" s="169"/>
      <c r="CN57" s="169"/>
      <c r="CO57" s="169"/>
      <c r="CP57" s="168"/>
      <c r="CQ57" s="168"/>
      <c r="CR57" s="161"/>
      <c r="CS57" s="161"/>
      <c r="CT57" s="161"/>
      <c r="CU57" s="161"/>
      <c r="CV57" s="161"/>
      <c r="CW57" s="161"/>
      <c r="CX57" s="161"/>
      <c r="CY57" s="161"/>
      <c r="CZ57" s="161"/>
      <c r="DA57" s="161"/>
      <c r="DB57" s="161"/>
      <c r="DC57" s="161"/>
      <c r="DD57" s="161"/>
      <c r="DE57" s="161"/>
      <c r="DF57" s="161"/>
      <c r="DG57" s="161"/>
      <c r="DH57" s="161"/>
      <c r="DI57" s="161"/>
      <c r="DJ57" s="161"/>
      <c r="DK57" s="161"/>
      <c r="DL57" s="161"/>
      <c r="DM57" s="161"/>
      <c r="DN57" s="161"/>
      <c r="DO57" s="161"/>
      <c r="DP57" s="161"/>
      <c r="DQ57" s="161"/>
      <c r="DR57" s="161"/>
      <c r="DS57" s="161"/>
      <c r="DT57" s="161"/>
      <c r="DU57" s="161"/>
      <c r="DV57" s="161"/>
      <c r="DW57" s="161"/>
      <c r="DX57" s="161"/>
      <c r="DY57" s="161"/>
      <c r="DZ57" s="161"/>
      <c r="EA57" s="161"/>
      <c r="EB57" s="161"/>
      <c r="EC57" s="161"/>
      <c r="ED57" s="161"/>
      <c r="EE57" s="161"/>
      <c r="EF57" s="161"/>
      <c r="EG57" s="161"/>
      <c r="EH57" s="161"/>
    </row>
    <row r="58" spans="1:138" s="57" customFormat="1" ht="12" customHeight="1" x14ac:dyDescent="0.15">
      <c r="A58" s="181"/>
      <c r="B58" s="176">
        <v>4</v>
      </c>
      <c r="C58" s="182"/>
      <c r="D58" s="183"/>
      <c r="E58" s="183"/>
      <c r="F58" s="183"/>
      <c r="G58" s="183"/>
      <c r="H58" s="186"/>
      <c r="I58" s="412" t="s">
        <v>568</v>
      </c>
      <c r="J58" s="413"/>
      <c r="K58" s="413"/>
      <c r="L58" s="413"/>
      <c r="M58" s="413"/>
      <c r="N58" s="413"/>
      <c r="O58" s="413"/>
      <c r="P58" s="413"/>
      <c r="Q58" s="413"/>
      <c r="R58" s="413"/>
      <c r="S58" s="413"/>
      <c r="T58" s="413"/>
      <c r="U58" s="413"/>
      <c r="V58" s="413"/>
      <c r="W58" s="413"/>
      <c r="X58" s="414"/>
      <c r="Y58" s="415"/>
      <c r="Z58" s="416"/>
      <c r="AA58" s="416"/>
      <c r="AB58" s="416"/>
      <c r="AC58" s="416"/>
      <c r="AD58" s="416"/>
      <c r="AE58" s="416"/>
      <c r="AF58" s="416"/>
      <c r="AG58" s="416"/>
      <c r="AH58" s="416"/>
      <c r="AI58" s="416"/>
      <c r="AJ58" s="416"/>
      <c r="AK58" s="417"/>
      <c r="AL58" s="417"/>
      <c r="AM58" s="417"/>
      <c r="AN58" s="417"/>
      <c r="AO58" s="417"/>
      <c r="AP58" s="417"/>
      <c r="AQ58" s="417"/>
      <c r="AR58" s="417"/>
      <c r="AS58" s="417"/>
      <c r="AT58" s="417"/>
      <c r="AU58" s="417"/>
      <c r="AV58" s="417"/>
      <c r="AW58" s="417"/>
      <c r="AX58" s="417"/>
      <c r="AY58" s="417"/>
      <c r="AZ58" s="417"/>
      <c r="BA58" s="417"/>
      <c r="BB58" s="417"/>
      <c r="BC58" s="417"/>
      <c r="BD58" s="417"/>
      <c r="BE58" s="819">
        <v>100</v>
      </c>
      <c r="BF58" s="819"/>
      <c r="BG58" s="819"/>
      <c r="BH58" s="820"/>
      <c r="BI58" s="183"/>
      <c r="BJ58" s="183"/>
      <c r="BK58" s="183"/>
      <c r="BL58" s="183"/>
      <c r="BM58" s="183"/>
      <c r="BN58" s="184"/>
      <c r="BO58" s="180"/>
      <c r="BP58" s="161"/>
      <c r="BQ58" s="174"/>
      <c r="BR58" s="175"/>
      <c r="BS58" s="175"/>
      <c r="BT58" s="175"/>
      <c r="BU58" s="175"/>
      <c r="BV58" s="175"/>
      <c r="BW58" s="175"/>
      <c r="BX58" s="175"/>
      <c r="BY58" s="175"/>
      <c r="BZ58" s="175"/>
      <c r="CA58" s="175"/>
      <c r="CB58" s="175"/>
      <c r="CC58" s="175"/>
      <c r="CD58" s="175"/>
      <c r="CE58" s="175"/>
      <c r="CF58" s="169"/>
      <c r="CG58" s="169"/>
      <c r="CH58" s="169"/>
      <c r="CI58" s="169"/>
      <c r="CJ58" s="169"/>
      <c r="CK58" s="169"/>
      <c r="CL58" s="169"/>
      <c r="CM58" s="169"/>
      <c r="CN58" s="169"/>
      <c r="CO58" s="169"/>
      <c r="CP58" s="168"/>
      <c r="CQ58" s="168"/>
      <c r="CR58" s="161"/>
      <c r="CS58" s="161"/>
      <c r="CT58" s="161"/>
      <c r="CU58" s="161"/>
      <c r="CV58" s="161"/>
      <c r="CW58" s="161"/>
      <c r="CX58" s="161"/>
      <c r="CY58" s="161"/>
      <c r="CZ58" s="161"/>
      <c r="DA58" s="161"/>
      <c r="DB58" s="161"/>
      <c r="DC58" s="161"/>
      <c r="DD58" s="161"/>
      <c r="DE58" s="161"/>
      <c r="DF58" s="161"/>
      <c r="DG58" s="161"/>
      <c r="DH58" s="161"/>
      <c r="DI58" s="161"/>
      <c r="DJ58" s="161"/>
      <c r="DK58" s="161"/>
      <c r="DL58" s="161"/>
      <c r="DM58" s="161"/>
      <c r="DN58" s="161"/>
      <c r="DO58" s="161"/>
      <c r="DP58" s="161"/>
      <c r="DQ58" s="161"/>
      <c r="DR58" s="161"/>
      <c r="DS58" s="161"/>
      <c r="DT58" s="161"/>
      <c r="DU58" s="161"/>
      <c r="DV58" s="161"/>
      <c r="DW58" s="161"/>
      <c r="DX58" s="161"/>
      <c r="DY58" s="161"/>
      <c r="DZ58" s="161"/>
      <c r="EA58" s="161"/>
      <c r="EB58" s="161"/>
      <c r="EC58" s="161"/>
      <c r="ED58" s="161"/>
      <c r="EE58" s="161"/>
      <c r="EF58" s="161"/>
      <c r="EG58" s="161"/>
      <c r="EH58" s="161"/>
    </row>
    <row r="59" spans="1:138" s="57" customFormat="1" ht="12" customHeight="1" x14ac:dyDescent="0.15">
      <c r="A59" s="181"/>
      <c r="B59" s="176">
        <v>5</v>
      </c>
      <c r="C59" s="182"/>
      <c r="D59" s="183"/>
      <c r="E59" s="183"/>
      <c r="F59" s="183"/>
      <c r="G59" s="183"/>
      <c r="H59" s="186"/>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61"/>
      <c r="AX59" s="161"/>
      <c r="AY59" s="183"/>
      <c r="AZ59" s="183"/>
      <c r="BA59" s="183"/>
      <c r="BB59" s="183"/>
      <c r="BC59" s="183"/>
      <c r="BD59" s="183"/>
      <c r="BE59" s="183"/>
      <c r="BF59" s="183"/>
      <c r="BG59" s="183"/>
      <c r="BH59" s="183"/>
      <c r="BI59" s="183"/>
      <c r="BJ59" s="183"/>
      <c r="BK59" s="183"/>
      <c r="BL59" s="183"/>
      <c r="BM59" s="183"/>
      <c r="BN59" s="184"/>
      <c r="BO59" s="180"/>
      <c r="BP59" s="161"/>
      <c r="BQ59" s="174"/>
      <c r="BR59" s="175"/>
      <c r="BS59" s="175"/>
      <c r="BT59" s="175"/>
      <c r="BU59" s="175"/>
      <c r="BV59" s="175"/>
      <c r="BW59" s="175"/>
      <c r="BX59" s="175"/>
      <c r="BY59" s="175"/>
      <c r="BZ59" s="175"/>
      <c r="CA59" s="175"/>
      <c r="CB59" s="175"/>
      <c r="CC59" s="175"/>
      <c r="CD59" s="175"/>
      <c r="CE59" s="175"/>
      <c r="CF59" s="169"/>
      <c r="CG59" s="169"/>
      <c r="CH59" s="169"/>
      <c r="CI59" s="169"/>
      <c r="CJ59" s="169"/>
      <c r="CK59" s="169"/>
      <c r="CL59" s="169"/>
      <c r="CM59" s="169"/>
      <c r="CN59" s="169"/>
      <c r="CO59" s="169"/>
      <c r="CP59" s="168"/>
      <c r="CQ59" s="168"/>
      <c r="CR59" s="161"/>
      <c r="CS59" s="161"/>
      <c r="CT59" s="161"/>
      <c r="CU59" s="161"/>
      <c r="CV59" s="161"/>
      <c r="CW59" s="161"/>
      <c r="CX59" s="161"/>
      <c r="CY59" s="161"/>
      <c r="CZ59" s="161"/>
      <c r="DA59" s="161"/>
      <c r="DB59" s="161"/>
      <c r="DC59" s="161"/>
      <c r="DD59" s="161"/>
      <c r="DE59" s="161"/>
      <c r="DF59" s="161"/>
      <c r="DG59" s="161"/>
      <c r="DH59" s="161"/>
      <c r="DI59" s="161"/>
      <c r="DJ59" s="161"/>
      <c r="DK59" s="161"/>
      <c r="DL59" s="161"/>
      <c r="DM59" s="161"/>
      <c r="DN59" s="161"/>
      <c r="DO59" s="161"/>
      <c r="DP59" s="161"/>
      <c r="DQ59" s="161"/>
      <c r="DR59" s="161"/>
      <c r="DS59" s="161"/>
      <c r="DT59" s="161"/>
      <c r="DU59" s="161"/>
      <c r="DV59" s="161"/>
      <c r="DW59" s="161"/>
      <c r="DX59" s="161"/>
      <c r="DY59" s="161"/>
      <c r="DZ59" s="161"/>
      <c r="EA59" s="161"/>
      <c r="EB59" s="161"/>
      <c r="EC59" s="161"/>
      <c r="ED59" s="161"/>
      <c r="EE59" s="161"/>
      <c r="EF59" s="161"/>
      <c r="EG59" s="161"/>
      <c r="EH59" s="161"/>
    </row>
    <row r="60" spans="1:138" s="57" customFormat="1" ht="12" customHeight="1" x14ac:dyDescent="0.15">
      <c r="A60" s="181"/>
      <c r="B60" s="176">
        <v>6</v>
      </c>
      <c r="C60" s="182"/>
      <c r="D60" s="183"/>
      <c r="E60" s="183"/>
      <c r="F60" s="183"/>
      <c r="G60" s="183"/>
      <c r="H60" s="183"/>
      <c r="I60" s="408" t="s">
        <v>569</v>
      </c>
      <c r="J60" s="408"/>
      <c r="K60" s="408"/>
      <c r="L60" s="408"/>
      <c r="M60" s="408"/>
      <c r="N60" s="408"/>
      <c r="O60" s="408"/>
      <c r="P60" s="215"/>
      <c r="Q60" s="198"/>
      <c r="R60" s="198"/>
      <c r="S60" s="408"/>
      <c r="T60" s="408"/>
      <c r="U60" s="408"/>
      <c r="V60" s="408"/>
      <c r="W60" s="408"/>
      <c r="X60" s="408"/>
      <c r="Y60" s="408"/>
      <c r="Z60" s="198"/>
      <c r="AA60" s="408" t="s">
        <v>570</v>
      </c>
      <c r="AB60" s="408"/>
      <c r="AC60" s="408"/>
      <c r="AD60" s="408"/>
      <c r="AE60" s="408"/>
      <c r="AF60" s="408"/>
      <c r="AG60" s="408"/>
      <c r="AH60" s="408"/>
      <c r="AI60" s="408"/>
      <c r="AJ60" s="408"/>
      <c r="AK60" s="408"/>
      <c r="AL60" s="408"/>
      <c r="AM60" s="408"/>
      <c r="AN60" s="408"/>
      <c r="AO60" s="408"/>
      <c r="AP60" s="408"/>
      <c r="AQ60" s="408"/>
      <c r="AR60" s="408"/>
      <c r="AS60" s="408"/>
      <c r="AT60" s="408"/>
      <c r="AU60" s="408"/>
      <c r="AV60" s="408"/>
      <c r="AW60" s="408"/>
      <c r="AX60" s="408"/>
      <c r="AY60" s="408"/>
      <c r="AZ60" s="408"/>
      <c r="BA60" s="408"/>
      <c r="BB60" s="821">
        <f>BE54+BE55+BE58</f>
        <v>-599</v>
      </c>
      <c r="BC60" s="821"/>
      <c r="BD60" s="821"/>
      <c r="BE60" s="821"/>
      <c r="BF60" s="821"/>
      <c r="BG60" s="821"/>
      <c r="BH60" s="821"/>
      <c r="BI60" s="183"/>
      <c r="BJ60" s="183"/>
      <c r="BK60" s="183"/>
      <c r="BL60" s="183"/>
      <c r="BM60" s="183"/>
      <c r="BN60" s="184"/>
      <c r="BO60" s="180"/>
      <c r="BP60" s="161"/>
      <c r="BQ60" s="174"/>
      <c r="BR60" s="175"/>
      <c r="BS60" s="175"/>
      <c r="BT60" s="175"/>
      <c r="BU60" s="175"/>
      <c r="BV60" s="175"/>
      <c r="BW60" s="175"/>
      <c r="BX60" s="175"/>
      <c r="BY60" s="175"/>
      <c r="BZ60" s="175"/>
      <c r="CA60" s="175"/>
      <c r="CB60" s="175"/>
      <c r="CC60" s="175"/>
      <c r="CD60" s="175"/>
      <c r="CE60" s="175"/>
      <c r="CF60" s="169"/>
      <c r="CG60" s="169"/>
      <c r="CH60" s="169"/>
      <c r="CI60" s="169"/>
      <c r="CJ60" s="169"/>
      <c r="CK60" s="169"/>
      <c r="CL60" s="169"/>
      <c r="CM60" s="169"/>
      <c r="CN60" s="169"/>
      <c r="CO60" s="169"/>
      <c r="CP60" s="168"/>
      <c r="CQ60" s="168"/>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row>
    <row r="61" spans="1:138" s="57" customFormat="1" ht="12" customHeight="1" x14ac:dyDescent="0.15">
      <c r="A61" s="181"/>
      <c r="B61" s="176">
        <v>7</v>
      </c>
      <c r="C61" s="182"/>
      <c r="D61" s="183"/>
      <c r="E61" s="183"/>
      <c r="F61" s="183"/>
      <c r="G61" s="183"/>
      <c r="H61" s="183"/>
      <c r="I61" s="183"/>
      <c r="J61" s="186"/>
      <c r="K61" s="186"/>
      <c r="L61" s="186"/>
      <c r="M61" s="186"/>
      <c r="N61" s="186"/>
      <c r="O61" s="186"/>
      <c r="P61" s="186"/>
      <c r="Q61" s="186"/>
      <c r="R61" s="186"/>
      <c r="S61" s="186"/>
      <c r="T61" s="186"/>
      <c r="U61" s="186"/>
      <c r="V61" s="186"/>
      <c r="W61" s="186"/>
      <c r="X61" s="186"/>
      <c r="Y61" s="186"/>
      <c r="Z61" s="183"/>
      <c r="AA61" s="186"/>
      <c r="AB61" s="186"/>
      <c r="AC61" s="186"/>
      <c r="AD61" s="186"/>
      <c r="AE61" s="186"/>
      <c r="AF61" s="186"/>
      <c r="AG61" s="186"/>
      <c r="AH61" s="186"/>
      <c r="AI61" s="186"/>
      <c r="AJ61" s="186"/>
      <c r="AK61" s="186"/>
      <c r="AL61" s="186"/>
      <c r="AM61" s="186"/>
      <c r="AN61" s="186"/>
      <c r="AO61" s="186"/>
      <c r="AP61" s="186"/>
      <c r="AQ61" s="183"/>
      <c r="AR61" s="190"/>
      <c r="AS61" s="183"/>
      <c r="AT61" s="183"/>
      <c r="AU61" s="183"/>
      <c r="AV61" s="183"/>
      <c r="AW61" s="161"/>
      <c r="AX61" s="161"/>
      <c r="AY61" s="183"/>
      <c r="AZ61" s="183"/>
      <c r="BA61" s="183"/>
      <c r="BB61" s="183"/>
      <c r="BC61" s="183"/>
      <c r="BD61" s="183"/>
      <c r="BE61" s="183"/>
      <c r="BF61" s="183"/>
      <c r="BG61" s="183"/>
      <c r="BH61" s="183"/>
      <c r="BI61" s="183"/>
      <c r="BJ61" s="183"/>
      <c r="BK61" s="183"/>
      <c r="BL61" s="183"/>
      <c r="BM61" s="183"/>
      <c r="BN61" s="184"/>
      <c r="BO61" s="180"/>
      <c r="BP61" s="161"/>
      <c r="BQ61" s="174"/>
      <c r="BR61" s="175"/>
      <c r="BS61" s="175"/>
      <c r="BT61" s="175"/>
      <c r="BU61" s="175"/>
      <c r="BV61" s="175"/>
      <c r="BW61" s="175"/>
      <c r="BX61" s="175"/>
      <c r="BY61" s="175"/>
      <c r="BZ61" s="175"/>
      <c r="CA61" s="175"/>
      <c r="CB61" s="175"/>
      <c r="CC61" s="175"/>
      <c r="CD61" s="175"/>
      <c r="CE61" s="175"/>
      <c r="CF61" s="169"/>
      <c r="CG61" s="169"/>
      <c r="CH61" s="169"/>
      <c r="CI61" s="169"/>
      <c r="CJ61" s="169"/>
      <c r="CK61" s="169"/>
      <c r="CL61" s="169"/>
      <c r="CM61" s="169"/>
      <c r="CN61" s="169"/>
      <c r="CO61" s="169"/>
      <c r="CP61" s="168"/>
      <c r="CQ61" s="168"/>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row>
    <row r="62" spans="1:138" s="57" customFormat="1" ht="12" customHeight="1" x14ac:dyDescent="0.15">
      <c r="A62" s="181"/>
      <c r="B62" s="176">
        <v>8</v>
      </c>
      <c r="C62" s="182"/>
      <c r="D62" s="183"/>
      <c r="E62" s="183"/>
      <c r="F62" s="183"/>
      <c r="G62" s="183"/>
      <c r="H62" s="183"/>
      <c r="I62" s="183" t="s">
        <v>571</v>
      </c>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83"/>
      <c r="BJ62" s="183"/>
      <c r="BK62" s="183"/>
      <c r="BL62" s="183"/>
      <c r="BM62" s="183"/>
      <c r="BN62" s="184"/>
      <c r="BO62" s="180"/>
      <c r="BP62" s="161"/>
      <c r="BQ62" s="174"/>
      <c r="BR62" s="175"/>
      <c r="BS62" s="175"/>
      <c r="BT62" s="175"/>
      <c r="BU62" s="175"/>
      <c r="BV62" s="175"/>
      <c r="BW62" s="175"/>
      <c r="BX62" s="175"/>
      <c r="BY62" s="175"/>
      <c r="BZ62" s="175"/>
      <c r="CA62" s="175"/>
      <c r="CB62" s="175"/>
      <c r="CC62" s="175"/>
      <c r="CD62" s="175"/>
      <c r="CE62" s="175"/>
      <c r="CF62" s="169"/>
      <c r="CG62" s="169"/>
      <c r="CH62" s="169"/>
      <c r="CI62" s="169"/>
      <c r="CJ62" s="169"/>
      <c r="CK62" s="169"/>
      <c r="CL62" s="169"/>
      <c r="CM62" s="169"/>
      <c r="CN62" s="169"/>
      <c r="CO62" s="169"/>
      <c r="CP62" s="168"/>
      <c r="CQ62" s="168"/>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row>
    <row r="63" spans="1:138" s="57" customFormat="1" ht="12" customHeight="1" x14ac:dyDescent="0.15">
      <c r="A63" s="181"/>
      <c r="B63" s="176">
        <v>9</v>
      </c>
      <c r="C63" s="182"/>
      <c r="D63" s="183"/>
      <c r="E63" s="183"/>
      <c r="F63" s="183"/>
      <c r="G63" s="183"/>
      <c r="H63" s="183"/>
      <c r="I63" s="177" t="s">
        <v>48</v>
      </c>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418"/>
      <c r="AL63" s="418"/>
      <c r="AM63" s="418"/>
      <c r="AN63" s="418"/>
      <c r="AO63" s="418"/>
      <c r="AP63" s="418"/>
      <c r="AQ63" s="418"/>
      <c r="AR63" s="418"/>
      <c r="AS63" s="418"/>
      <c r="AT63" s="418"/>
      <c r="AU63" s="418"/>
      <c r="AV63" s="418"/>
      <c r="AW63" s="418"/>
      <c r="AX63" s="418"/>
      <c r="AY63" s="418"/>
      <c r="AZ63" s="418"/>
      <c r="BA63" s="418"/>
      <c r="BB63" s="418"/>
      <c r="BC63" s="418"/>
      <c r="BD63" s="418"/>
      <c r="BE63" s="418"/>
      <c r="BF63" s="418"/>
      <c r="BG63" s="418"/>
      <c r="BH63" s="419"/>
      <c r="BI63" s="183"/>
      <c r="BJ63" s="183"/>
      <c r="BK63" s="183"/>
      <c r="BL63" s="183"/>
      <c r="BM63" s="183"/>
      <c r="BN63" s="184"/>
      <c r="BO63" s="180"/>
      <c r="BP63" s="161"/>
      <c r="BQ63" s="174"/>
      <c r="BR63" s="175"/>
      <c r="BS63" s="175"/>
      <c r="BT63" s="175"/>
      <c r="BU63" s="175"/>
      <c r="BV63" s="175"/>
      <c r="BW63" s="175"/>
      <c r="BX63" s="175"/>
      <c r="BY63" s="175"/>
      <c r="BZ63" s="175"/>
      <c r="CA63" s="175"/>
      <c r="CB63" s="175"/>
      <c r="CC63" s="175"/>
      <c r="CD63" s="175"/>
      <c r="CE63" s="175"/>
      <c r="CF63" s="169"/>
      <c r="CG63" s="169"/>
      <c r="CH63" s="169"/>
      <c r="CI63" s="169"/>
      <c r="CJ63" s="169"/>
      <c r="CK63" s="169"/>
      <c r="CL63" s="169"/>
      <c r="CM63" s="169"/>
      <c r="CN63" s="169"/>
      <c r="CO63" s="169"/>
      <c r="CP63" s="168"/>
      <c r="CQ63" s="168"/>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row>
    <row r="64" spans="1:138" s="57" customFormat="1" ht="12" customHeight="1" x14ac:dyDescent="0.15">
      <c r="A64" s="181">
        <v>6</v>
      </c>
      <c r="B64" s="176">
        <v>0</v>
      </c>
      <c r="C64" s="182"/>
      <c r="D64" s="183"/>
      <c r="E64" s="183"/>
      <c r="F64" s="183"/>
      <c r="G64" s="183"/>
      <c r="H64" s="183"/>
      <c r="I64" s="182"/>
      <c r="J64" s="183"/>
      <c r="K64" s="183"/>
      <c r="L64" s="183"/>
      <c r="M64" s="183"/>
      <c r="N64" s="183"/>
      <c r="O64" s="183"/>
      <c r="P64" s="183"/>
      <c r="Q64" s="183"/>
      <c r="R64" s="183"/>
      <c r="S64" s="183"/>
      <c r="T64" s="183"/>
      <c r="U64" s="183"/>
      <c r="V64" s="183"/>
      <c r="W64" s="183"/>
      <c r="X64" s="183"/>
      <c r="Y64" s="186"/>
      <c r="Z64" s="183"/>
      <c r="AA64" s="183"/>
      <c r="AB64" s="183"/>
      <c r="AC64" s="183"/>
      <c r="AD64" s="183"/>
      <c r="AE64" s="183"/>
      <c r="AF64" s="183"/>
      <c r="AG64" s="183"/>
      <c r="AH64" s="183"/>
      <c r="AI64" s="183"/>
      <c r="AJ64" s="183"/>
      <c r="AK64" s="411"/>
      <c r="AL64" s="411"/>
      <c r="AM64" s="411"/>
      <c r="AN64" s="411"/>
      <c r="AO64" s="411"/>
      <c r="AP64" s="411"/>
      <c r="AQ64" s="411"/>
      <c r="AR64" s="411"/>
      <c r="AS64" s="411"/>
      <c r="AT64" s="411"/>
      <c r="AU64" s="411"/>
      <c r="AV64" s="411"/>
      <c r="AW64" s="411"/>
      <c r="AX64" s="411"/>
      <c r="AY64" s="411"/>
      <c r="AZ64" s="411"/>
      <c r="BA64" s="411"/>
      <c r="BB64" s="411"/>
      <c r="BC64" s="411"/>
      <c r="BD64" s="411"/>
      <c r="BE64" s="411"/>
      <c r="BF64" s="411"/>
      <c r="BG64" s="411"/>
      <c r="BH64" s="420"/>
      <c r="BI64" s="183"/>
      <c r="BJ64" s="183"/>
      <c r="BK64" s="183"/>
      <c r="BL64" s="183"/>
      <c r="BM64" s="183"/>
      <c r="BN64" s="184"/>
      <c r="BO64" s="180"/>
      <c r="BP64" s="161"/>
      <c r="BQ64" s="174"/>
      <c r="BR64" s="175"/>
      <c r="BS64" s="175"/>
      <c r="BT64" s="175"/>
      <c r="BU64" s="175"/>
      <c r="BV64" s="175"/>
      <c r="BW64" s="175"/>
      <c r="BX64" s="175"/>
      <c r="BY64" s="175"/>
      <c r="BZ64" s="175"/>
      <c r="CA64" s="175"/>
      <c r="CB64" s="175"/>
      <c r="CC64" s="175"/>
      <c r="CD64" s="175"/>
      <c r="CE64" s="175"/>
      <c r="CF64" s="169"/>
      <c r="CG64" s="169"/>
      <c r="CH64" s="169"/>
      <c r="CI64" s="169"/>
      <c r="CJ64" s="169"/>
      <c r="CK64" s="169"/>
      <c r="CL64" s="169"/>
      <c r="CM64" s="169"/>
      <c r="CN64" s="169"/>
      <c r="CO64" s="169"/>
      <c r="CP64" s="168"/>
      <c r="CQ64" s="168"/>
      <c r="CR64" s="161"/>
      <c r="CS64" s="161"/>
      <c r="CT64" s="161"/>
      <c r="CU64" s="161"/>
      <c r="CV64" s="161"/>
      <c r="CW64" s="161"/>
      <c r="CX64" s="161"/>
      <c r="CY64" s="161"/>
      <c r="CZ64" s="161"/>
      <c r="DA64" s="161"/>
      <c r="DB64" s="161"/>
      <c r="DC64" s="161"/>
      <c r="DD64" s="161"/>
      <c r="DE64" s="161"/>
      <c r="DF64" s="161"/>
      <c r="DG64" s="161"/>
      <c r="DH64" s="161"/>
      <c r="DI64" s="161"/>
      <c r="DJ64" s="161"/>
      <c r="DK64" s="161"/>
      <c r="DL64" s="161"/>
      <c r="DM64" s="161"/>
      <c r="DN64" s="161"/>
      <c r="DO64" s="161"/>
      <c r="DP64" s="161"/>
      <c r="DQ64" s="161"/>
      <c r="DR64" s="161"/>
      <c r="DS64" s="161"/>
      <c r="DT64" s="161"/>
      <c r="DU64" s="161"/>
      <c r="DV64" s="161"/>
      <c r="DW64" s="161"/>
      <c r="DX64" s="161"/>
      <c r="DY64" s="161"/>
      <c r="DZ64" s="161"/>
      <c r="EA64" s="161"/>
      <c r="EB64" s="161"/>
      <c r="EC64" s="161"/>
      <c r="ED64" s="161"/>
      <c r="EE64" s="161"/>
      <c r="EF64" s="161"/>
      <c r="EG64" s="161"/>
      <c r="EH64" s="161"/>
    </row>
    <row r="65" spans="1:138" s="57" customFormat="1" ht="12" customHeight="1" x14ac:dyDescent="0.15">
      <c r="A65" s="181"/>
      <c r="B65" s="176">
        <v>1</v>
      </c>
      <c r="C65" s="182"/>
      <c r="D65" s="183"/>
      <c r="E65" s="183"/>
      <c r="F65" s="183"/>
      <c r="G65" s="183"/>
      <c r="H65" s="183"/>
      <c r="I65" s="182"/>
      <c r="J65" s="183"/>
      <c r="K65" s="183"/>
      <c r="L65" s="183"/>
      <c r="M65" s="183"/>
      <c r="N65" s="183"/>
      <c r="O65" s="183"/>
      <c r="P65" s="183"/>
      <c r="Q65" s="183"/>
      <c r="R65" s="183"/>
      <c r="S65" s="183"/>
      <c r="T65" s="183"/>
      <c r="U65" s="183"/>
      <c r="V65" s="183"/>
      <c r="W65" s="183"/>
      <c r="X65" s="183"/>
      <c r="Y65" s="186"/>
      <c r="Z65" s="183"/>
      <c r="AA65" s="183"/>
      <c r="AB65" s="183"/>
      <c r="AC65" s="183"/>
      <c r="AD65" s="183"/>
      <c r="AE65" s="183"/>
      <c r="AF65" s="183"/>
      <c r="AG65" s="183"/>
      <c r="AH65" s="183"/>
      <c r="AI65" s="183"/>
      <c r="AJ65" s="183"/>
      <c r="AK65" s="411"/>
      <c r="AL65" s="411"/>
      <c r="AM65" s="411"/>
      <c r="AN65" s="411"/>
      <c r="AO65" s="411"/>
      <c r="AP65" s="411"/>
      <c r="AQ65" s="411"/>
      <c r="AR65" s="411"/>
      <c r="AS65" s="411"/>
      <c r="AT65" s="411"/>
      <c r="AU65" s="411"/>
      <c r="AV65" s="411"/>
      <c r="AW65" s="411"/>
      <c r="AX65" s="411"/>
      <c r="AY65" s="411"/>
      <c r="AZ65" s="411"/>
      <c r="BA65" s="411"/>
      <c r="BB65" s="411"/>
      <c r="BC65" s="411"/>
      <c r="BD65" s="411"/>
      <c r="BE65" s="411"/>
      <c r="BF65" s="411"/>
      <c r="BG65" s="411"/>
      <c r="BH65" s="420"/>
      <c r="BI65" s="183"/>
      <c r="BJ65" s="183"/>
      <c r="BK65" s="183"/>
      <c r="BL65" s="183"/>
      <c r="BM65" s="183"/>
      <c r="BN65" s="184"/>
      <c r="BO65" s="180"/>
      <c r="BP65" s="161"/>
      <c r="BQ65" s="174"/>
      <c r="BR65" s="175"/>
      <c r="BS65" s="175"/>
      <c r="BT65" s="175"/>
      <c r="BU65" s="175"/>
      <c r="BV65" s="175"/>
      <c r="BW65" s="175"/>
      <c r="BX65" s="175"/>
      <c r="BY65" s="175"/>
      <c r="BZ65" s="175"/>
      <c r="CA65" s="175"/>
      <c r="CB65" s="175"/>
      <c r="CC65" s="175"/>
      <c r="CD65" s="175"/>
      <c r="CE65" s="175"/>
      <c r="CF65" s="169"/>
      <c r="CG65" s="169"/>
      <c r="CH65" s="169"/>
      <c r="CI65" s="169"/>
      <c r="CJ65" s="169"/>
      <c r="CK65" s="169"/>
      <c r="CL65" s="169"/>
      <c r="CM65" s="169"/>
      <c r="CN65" s="169"/>
      <c r="CO65" s="169"/>
      <c r="CP65" s="168"/>
      <c r="CQ65" s="168"/>
      <c r="CR65" s="161"/>
      <c r="CS65" s="161"/>
      <c r="CT65" s="161"/>
      <c r="CU65" s="161"/>
      <c r="CV65" s="161"/>
      <c r="CW65" s="161"/>
      <c r="CX65" s="161"/>
      <c r="CY65" s="161"/>
      <c r="CZ65" s="161"/>
      <c r="DA65" s="161"/>
      <c r="DB65" s="161"/>
      <c r="DC65" s="161"/>
      <c r="DD65" s="161"/>
      <c r="DE65" s="161"/>
      <c r="DF65" s="161"/>
      <c r="DG65" s="161"/>
      <c r="DH65" s="161"/>
      <c r="DI65" s="161"/>
      <c r="DJ65" s="161"/>
      <c r="DK65" s="161"/>
      <c r="DL65" s="161"/>
      <c r="DM65" s="161"/>
      <c r="DN65" s="161"/>
      <c r="DO65" s="161"/>
      <c r="DP65" s="161"/>
      <c r="DQ65" s="161"/>
      <c r="DR65" s="161"/>
      <c r="DS65" s="161"/>
      <c r="DT65" s="161"/>
      <c r="DU65" s="161"/>
      <c r="DV65" s="161"/>
      <c r="DW65" s="161"/>
      <c r="DX65" s="161"/>
      <c r="DY65" s="161"/>
      <c r="DZ65" s="161"/>
      <c r="EA65" s="161"/>
      <c r="EB65" s="161"/>
      <c r="EC65" s="161"/>
      <c r="ED65" s="161"/>
      <c r="EE65" s="161"/>
      <c r="EF65" s="161"/>
      <c r="EG65" s="161"/>
      <c r="EH65" s="161"/>
    </row>
    <row r="66" spans="1:138" s="57" customFormat="1" ht="12" customHeight="1" x14ac:dyDescent="0.15">
      <c r="A66" s="181"/>
      <c r="B66" s="176">
        <v>2</v>
      </c>
      <c r="C66" s="182"/>
      <c r="D66" s="183"/>
      <c r="E66" s="183"/>
      <c r="F66" s="183"/>
      <c r="G66" s="183"/>
      <c r="H66" s="183"/>
      <c r="I66" s="182"/>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411"/>
      <c r="AL66" s="411"/>
      <c r="AM66" s="411"/>
      <c r="AN66" s="411"/>
      <c r="AO66" s="411"/>
      <c r="AP66" s="411"/>
      <c r="AQ66" s="411"/>
      <c r="AR66" s="411"/>
      <c r="AS66" s="411"/>
      <c r="AT66" s="411"/>
      <c r="AU66" s="411"/>
      <c r="AV66" s="411"/>
      <c r="AW66" s="411"/>
      <c r="AX66" s="411"/>
      <c r="AY66" s="411"/>
      <c r="AZ66" s="411"/>
      <c r="BA66" s="411"/>
      <c r="BB66" s="411"/>
      <c r="BC66" s="411"/>
      <c r="BD66" s="411"/>
      <c r="BE66" s="411"/>
      <c r="BF66" s="411"/>
      <c r="BG66" s="411"/>
      <c r="BH66" s="420"/>
      <c r="BI66" s="183"/>
      <c r="BJ66" s="183"/>
      <c r="BK66" s="183"/>
      <c r="BL66" s="183"/>
      <c r="BM66" s="183"/>
      <c r="BN66" s="184"/>
      <c r="BO66" s="180"/>
      <c r="BP66" s="161"/>
      <c r="BQ66" s="174"/>
      <c r="BR66" s="175"/>
      <c r="BS66" s="175"/>
      <c r="BT66" s="175"/>
      <c r="BU66" s="175"/>
      <c r="BV66" s="175"/>
      <c r="BW66" s="175"/>
      <c r="BX66" s="175"/>
      <c r="BY66" s="175"/>
      <c r="BZ66" s="175"/>
      <c r="CA66" s="175"/>
      <c r="CB66" s="175"/>
      <c r="CC66" s="175"/>
      <c r="CD66" s="175"/>
      <c r="CE66" s="175"/>
      <c r="CF66" s="169"/>
      <c r="CG66" s="169"/>
      <c r="CH66" s="169"/>
      <c r="CI66" s="169"/>
      <c r="CJ66" s="169"/>
      <c r="CK66" s="169"/>
      <c r="CL66" s="169"/>
      <c r="CM66" s="169"/>
      <c r="CN66" s="169"/>
      <c r="CO66" s="169"/>
      <c r="CP66" s="168"/>
      <c r="CQ66" s="168"/>
      <c r="CR66" s="161"/>
      <c r="CS66" s="161"/>
      <c r="CT66" s="161"/>
      <c r="CU66" s="161"/>
      <c r="CV66" s="161"/>
      <c r="CW66" s="161"/>
      <c r="CX66" s="161"/>
      <c r="CY66" s="161"/>
      <c r="CZ66" s="161"/>
      <c r="DA66" s="161"/>
      <c r="DB66" s="161"/>
      <c r="DC66" s="161"/>
      <c r="DD66" s="161"/>
      <c r="DE66" s="161"/>
      <c r="DF66" s="161"/>
      <c r="DG66" s="161"/>
      <c r="DH66" s="161"/>
      <c r="DI66" s="161"/>
      <c r="DJ66" s="161"/>
      <c r="DK66" s="161"/>
      <c r="DL66" s="161"/>
      <c r="DM66" s="161"/>
      <c r="DN66" s="161"/>
      <c r="DO66" s="161"/>
      <c r="DP66" s="161"/>
      <c r="DQ66" s="161"/>
      <c r="DR66" s="161"/>
      <c r="DS66" s="161"/>
      <c r="DT66" s="161"/>
      <c r="DU66" s="161"/>
      <c r="DV66" s="161"/>
      <c r="DW66" s="161"/>
      <c r="DX66" s="161"/>
      <c r="DY66" s="161"/>
      <c r="DZ66" s="161"/>
      <c r="EA66" s="161"/>
      <c r="EB66" s="161"/>
      <c r="EC66" s="161"/>
      <c r="ED66" s="161"/>
      <c r="EE66" s="161"/>
      <c r="EF66" s="161"/>
      <c r="EG66" s="161"/>
      <c r="EH66" s="161"/>
    </row>
    <row r="67" spans="1:138" s="57" customFormat="1" ht="12" customHeight="1" x14ac:dyDescent="0.15">
      <c r="A67" s="181"/>
      <c r="B67" s="176">
        <v>3</v>
      </c>
      <c r="C67" s="182"/>
      <c r="D67" s="183"/>
      <c r="E67" s="183"/>
      <c r="F67" s="183"/>
      <c r="G67" s="183"/>
      <c r="H67" s="183"/>
      <c r="I67" s="182"/>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411"/>
      <c r="AL67" s="411"/>
      <c r="AM67" s="411"/>
      <c r="AN67" s="411"/>
      <c r="AO67" s="411"/>
      <c r="AP67" s="411"/>
      <c r="AQ67" s="411"/>
      <c r="AR67" s="411"/>
      <c r="AS67" s="411"/>
      <c r="AT67" s="411"/>
      <c r="AU67" s="411"/>
      <c r="AV67" s="411"/>
      <c r="AW67" s="411"/>
      <c r="AX67" s="411"/>
      <c r="AY67" s="411"/>
      <c r="AZ67" s="411"/>
      <c r="BA67" s="411"/>
      <c r="BB67" s="411"/>
      <c r="BC67" s="411"/>
      <c r="BD67" s="411"/>
      <c r="BE67" s="411"/>
      <c r="BF67" s="411"/>
      <c r="BG67" s="411"/>
      <c r="BH67" s="420"/>
      <c r="BI67" s="183"/>
      <c r="BJ67" s="183"/>
      <c r="BK67" s="183"/>
      <c r="BL67" s="183"/>
      <c r="BM67" s="183"/>
      <c r="BN67" s="184"/>
      <c r="BO67" s="180"/>
      <c r="BP67" s="161"/>
      <c r="BQ67" s="174"/>
      <c r="BR67" s="175"/>
      <c r="BS67" s="175"/>
      <c r="BT67" s="175"/>
      <c r="BU67" s="175"/>
      <c r="BV67" s="175"/>
      <c r="BW67" s="175"/>
      <c r="BX67" s="175"/>
      <c r="BY67" s="175"/>
      <c r="BZ67" s="175"/>
      <c r="CA67" s="175"/>
      <c r="CB67" s="175"/>
      <c r="CC67" s="175"/>
      <c r="CD67" s="175"/>
      <c r="CE67" s="175"/>
      <c r="CF67" s="169"/>
      <c r="CG67" s="169"/>
      <c r="CH67" s="169"/>
      <c r="CI67" s="169"/>
      <c r="CJ67" s="169"/>
      <c r="CK67" s="169"/>
      <c r="CL67" s="169"/>
      <c r="CM67" s="169"/>
      <c r="CN67" s="169"/>
      <c r="CO67" s="169"/>
      <c r="CP67" s="168"/>
      <c r="CQ67" s="168"/>
      <c r="CR67" s="161"/>
      <c r="CS67" s="161"/>
      <c r="CT67" s="161"/>
      <c r="CU67" s="161"/>
      <c r="CV67" s="161"/>
      <c r="CW67" s="161"/>
      <c r="CX67" s="161"/>
      <c r="CY67" s="161"/>
      <c r="CZ67" s="161"/>
      <c r="DA67" s="161"/>
      <c r="DB67" s="161"/>
      <c r="DC67" s="161"/>
      <c r="DD67" s="161"/>
      <c r="DE67" s="161"/>
      <c r="DF67" s="161"/>
      <c r="DG67" s="161"/>
      <c r="DH67" s="161"/>
      <c r="DI67" s="161"/>
      <c r="DJ67" s="161"/>
      <c r="DK67" s="161"/>
      <c r="DL67" s="161"/>
      <c r="DM67" s="161"/>
      <c r="DN67" s="161"/>
      <c r="DO67" s="161"/>
      <c r="DP67" s="161"/>
      <c r="DQ67" s="161"/>
      <c r="DR67" s="161"/>
      <c r="DS67" s="161"/>
      <c r="DT67" s="161"/>
      <c r="DU67" s="161"/>
      <c r="DV67" s="161"/>
      <c r="DW67" s="161"/>
      <c r="DX67" s="161"/>
      <c r="DY67" s="161"/>
      <c r="DZ67" s="161"/>
      <c r="EA67" s="161"/>
      <c r="EB67" s="161"/>
      <c r="EC67" s="161"/>
      <c r="ED67" s="161"/>
      <c r="EE67" s="161"/>
      <c r="EF67" s="161"/>
      <c r="EG67" s="161"/>
      <c r="EH67" s="161"/>
    </row>
    <row r="68" spans="1:138" s="57" customFormat="1" ht="12" customHeight="1" x14ac:dyDescent="0.15">
      <c r="A68" s="181"/>
      <c r="B68" s="176">
        <v>4</v>
      </c>
      <c r="C68" s="182"/>
      <c r="D68" s="183"/>
      <c r="E68" s="183"/>
      <c r="F68" s="183"/>
      <c r="G68" s="183"/>
      <c r="H68" s="183"/>
      <c r="I68" s="182"/>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c r="AW68" s="183"/>
      <c r="AX68" s="183"/>
      <c r="AY68" s="183"/>
      <c r="AZ68" s="183"/>
      <c r="BA68" s="183"/>
      <c r="BB68" s="183"/>
      <c r="BC68" s="183"/>
      <c r="BD68" s="183"/>
      <c r="BE68" s="183"/>
      <c r="BF68" s="183"/>
      <c r="BG68" s="183"/>
      <c r="BH68" s="184"/>
      <c r="BI68" s="183"/>
      <c r="BJ68" s="183"/>
      <c r="BK68" s="183"/>
      <c r="BL68" s="183"/>
      <c r="BM68" s="183"/>
      <c r="BN68" s="184"/>
      <c r="BO68" s="180"/>
      <c r="BP68" s="161"/>
      <c r="BQ68" s="174"/>
      <c r="BR68" s="175"/>
      <c r="BS68" s="175"/>
      <c r="BT68" s="175"/>
      <c r="BU68" s="175"/>
      <c r="BV68" s="175"/>
      <c r="BW68" s="175"/>
      <c r="BX68" s="175"/>
      <c r="BY68" s="175"/>
      <c r="BZ68" s="175"/>
      <c r="CA68" s="175"/>
      <c r="CB68" s="175"/>
      <c r="CC68" s="175"/>
      <c r="CD68" s="175"/>
      <c r="CE68" s="175"/>
      <c r="CF68" s="169"/>
      <c r="CG68" s="169"/>
      <c r="CH68" s="169"/>
      <c r="CI68" s="169"/>
      <c r="CJ68" s="169"/>
      <c r="CK68" s="169"/>
      <c r="CL68" s="169"/>
      <c r="CM68" s="169"/>
      <c r="CN68" s="169"/>
      <c r="CO68" s="169"/>
      <c r="CP68" s="168"/>
      <c r="CQ68" s="168"/>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row>
    <row r="69" spans="1:138" s="57" customFormat="1" ht="12" customHeight="1" x14ac:dyDescent="0.15">
      <c r="A69" s="181"/>
      <c r="B69" s="176">
        <v>5</v>
      </c>
      <c r="C69" s="182"/>
      <c r="D69" s="183"/>
      <c r="E69" s="183"/>
      <c r="F69" s="183"/>
      <c r="G69" s="183"/>
      <c r="H69" s="183"/>
      <c r="I69" s="205"/>
      <c r="J69" s="198"/>
      <c r="K69" s="198"/>
      <c r="L69" s="198"/>
      <c r="M69" s="198"/>
      <c r="N69" s="198"/>
      <c r="O69" s="198"/>
      <c r="P69" s="198"/>
      <c r="Q69" s="198"/>
      <c r="R69" s="198"/>
      <c r="S69" s="198"/>
      <c r="T69" s="198"/>
      <c r="U69" s="198"/>
      <c r="V69" s="198"/>
      <c r="W69" s="198"/>
      <c r="X69" s="198"/>
      <c r="Y69" s="198"/>
      <c r="Z69" s="198"/>
      <c r="AA69" s="198"/>
      <c r="AB69" s="198"/>
      <c r="AC69" s="198"/>
      <c r="AD69" s="198"/>
      <c r="AE69" s="198"/>
      <c r="AF69" s="198"/>
      <c r="AG69" s="198"/>
      <c r="AH69" s="198"/>
      <c r="AI69" s="198"/>
      <c r="AJ69" s="198"/>
      <c r="AK69" s="421"/>
      <c r="AL69" s="421"/>
      <c r="AM69" s="421"/>
      <c r="AN69" s="421"/>
      <c r="AO69" s="421"/>
      <c r="AP69" s="421"/>
      <c r="AQ69" s="421"/>
      <c r="AR69" s="421"/>
      <c r="AS69" s="421"/>
      <c r="AT69" s="421"/>
      <c r="AU69" s="421"/>
      <c r="AV69" s="421"/>
      <c r="AW69" s="421"/>
      <c r="AX69" s="421"/>
      <c r="AY69" s="421"/>
      <c r="AZ69" s="421"/>
      <c r="BA69" s="421"/>
      <c r="BB69" s="421"/>
      <c r="BC69" s="421"/>
      <c r="BD69" s="421"/>
      <c r="BE69" s="421"/>
      <c r="BF69" s="421"/>
      <c r="BG69" s="421"/>
      <c r="BH69" s="422"/>
      <c r="BI69" s="183"/>
      <c r="BJ69" s="183"/>
      <c r="BK69" s="183"/>
      <c r="BL69" s="183"/>
      <c r="BM69" s="183"/>
      <c r="BN69" s="184"/>
      <c r="BO69" s="180"/>
      <c r="BP69" s="161"/>
      <c r="BQ69" s="174"/>
      <c r="BR69" s="175"/>
      <c r="BS69" s="175"/>
      <c r="BT69" s="175"/>
      <c r="BU69" s="175"/>
      <c r="BV69" s="175"/>
      <c r="BW69" s="175"/>
      <c r="BX69" s="175"/>
      <c r="BY69" s="175"/>
      <c r="BZ69" s="175"/>
      <c r="CA69" s="175"/>
      <c r="CB69" s="175"/>
      <c r="CC69" s="175"/>
      <c r="CD69" s="175"/>
      <c r="CE69" s="175"/>
      <c r="CF69" s="169"/>
      <c r="CG69" s="169"/>
      <c r="CH69" s="169"/>
      <c r="CI69" s="169"/>
      <c r="CJ69" s="169"/>
      <c r="CK69" s="169"/>
      <c r="CL69" s="169"/>
      <c r="CM69" s="169"/>
      <c r="CN69" s="161"/>
      <c r="CO69" s="169"/>
      <c r="CP69" s="168"/>
      <c r="CQ69" s="168"/>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row>
    <row r="70" spans="1:138" s="57" customFormat="1" ht="12" customHeight="1" x14ac:dyDescent="0.15">
      <c r="A70" s="181"/>
      <c r="B70" s="176">
        <v>6</v>
      </c>
      <c r="C70" s="182"/>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c r="BB70" s="183"/>
      <c r="BC70" s="183"/>
      <c r="BD70" s="183"/>
      <c r="BE70" s="183"/>
      <c r="BF70" s="183"/>
      <c r="BG70" s="183"/>
      <c r="BH70" s="183"/>
      <c r="BI70" s="183"/>
      <c r="BJ70" s="183"/>
      <c r="BK70" s="183"/>
      <c r="BL70" s="183"/>
      <c r="BM70" s="183"/>
      <c r="BN70" s="184"/>
      <c r="BO70" s="180"/>
      <c r="BP70" s="161"/>
      <c r="BQ70" s="174"/>
      <c r="BR70" s="175"/>
      <c r="BS70" s="175"/>
      <c r="BT70" s="175"/>
      <c r="BU70" s="175"/>
      <c r="BV70" s="175"/>
      <c r="BW70" s="175"/>
      <c r="BX70" s="175"/>
      <c r="BY70" s="175"/>
      <c r="BZ70" s="175"/>
      <c r="CA70" s="175"/>
      <c r="CB70" s="175"/>
      <c r="CC70" s="175"/>
      <c r="CD70" s="175"/>
      <c r="CE70" s="175"/>
      <c r="CF70" s="169"/>
      <c r="CG70" s="169"/>
      <c r="CH70" s="169"/>
      <c r="CI70" s="169"/>
      <c r="CJ70" s="169"/>
      <c r="CK70" s="169"/>
      <c r="CL70" s="169"/>
      <c r="CM70" s="169"/>
      <c r="CN70" s="161"/>
      <c r="CO70" s="169"/>
      <c r="CP70" s="168"/>
      <c r="CQ70" s="168"/>
      <c r="CR70" s="161"/>
      <c r="CS70" s="161"/>
      <c r="CT70" s="161"/>
      <c r="CU70" s="161"/>
      <c r="CV70" s="161"/>
      <c r="CW70" s="161"/>
      <c r="CX70" s="161"/>
      <c r="CY70" s="161"/>
      <c r="CZ70" s="161"/>
      <c r="DA70" s="161"/>
      <c r="DB70" s="161"/>
      <c r="DC70" s="161"/>
      <c r="DD70" s="161"/>
      <c r="DE70" s="161"/>
      <c r="DF70" s="161"/>
      <c r="DG70" s="161"/>
      <c r="DH70" s="161"/>
      <c r="DI70" s="161"/>
      <c r="DJ70" s="161"/>
      <c r="DK70" s="161"/>
      <c r="DL70" s="161"/>
      <c r="DM70" s="161"/>
      <c r="DN70" s="161"/>
      <c r="DO70" s="161"/>
      <c r="DP70" s="161"/>
      <c r="DQ70" s="161"/>
      <c r="DR70" s="161"/>
      <c r="DS70" s="161"/>
      <c r="DT70" s="161"/>
      <c r="DU70" s="161"/>
      <c r="DV70" s="161"/>
      <c r="DW70" s="161"/>
      <c r="DX70" s="161"/>
      <c r="DY70" s="161"/>
      <c r="DZ70" s="161"/>
      <c r="EA70" s="161"/>
      <c r="EB70" s="161"/>
      <c r="EC70" s="161"/>
      <c r="ED70" s="161"/>
      <c r="EE70" s="161"/>
      <c r="EF70" s="161"/>
      <c r="EG70" s="161"/>
      <c r="EH70" s="161"/>
    </row>
    <row r="71" spans="1:138" s="57" customFormat="1" ht="12" customHeight="1" x14ac:dyDescent="0.15">
      <c r="A71" s="181"/>
      <c r="B71" s="176">
        <v>7</v>
      </c>
      <c r="C71" s="182"/>
      <c r="D71" s="183"/>
      <c r="E71" s="183"/>
      <c r="F71" s="183"/>
      <c r="G71" s="188" t="s">
        <v>572</v>
      </c>
      <c r="H71" s="183"/>
      <c r="I71" s="188"/>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c r="BB71" s="183"/>
      <c r="BC71" s="183"/>
      <c r="BD71" s="183"/>
      <c r="BE71" s="183"/>
      <c r="BF71" s="183"/>
      <c r="BG71" s="183"/>
      <c r="BH71" s="183"/>
      <c r="BI71" s="183"/>
      <c r="BJ71" s="183"/>
      <c r="BK71" s="183"/>
      <c r="BL71" s="183"/>
      <c r="BM71" s="183"/>
      <c r="BN71" s="184"/>
      <c r="BO71" s="180"/>
      <c r="BP71" s="161"/>
      <c r="BQ71" s="174"/>
      <c r="BR71" s="175"/>
      <c r="BS71" s="175"/>
      <c r="BT71" s="175"/>
      <c r="BU71" s="175"/>
      <c r="BV71" s="175"/>
      <c r="BW71" s="175"/>
      <c r="BX71" s="175"/>
      <c r="BY71" s="175"/>
      <c r="BZ71" s="175"/>
      <c r="CA71" s="175"/>
      <c r="CB71" s="175"/>
      <c r="CC71" s="175"/>
      <c r="CD71" s="175"/>
      <c r="CE71" s="175"/>
      <c r="CF71" s="169"/>
      <c r="CG71" s="169"/>
      <c r="CH71" s="169"/>
      <c r="CI71" s="169"/>
      <c r="CJ71" s="169"/>
      <c r="CK71" s="169"/>
      <c r="CL71" s="169"/>
      <c r="CM71" s="169"/>
      <c r="CN71" s="161"/>
      <c r="CO71" s="169"/>
      <c r="CP71" s="168"/>
      <c r="CQ71" s="168"/>
      <c r="CR71" s="161"/>
      <c r="CS71" s="161"/>
      <c r="CT71" s="161"/>
      <c r="CU71" s="161"/>
      <c r="CV71" s="161"/>
      <c r="CW71" s="161"/>
      <c r="CX71" s="161"/>
      <c r="CY71" s="161"/>
      <c r="CZ71" s="161"/>
      <c r="DA71" s="161"/>
      <c r="DB71" s="161"/>
      <c r="DC71" s="161"/>
      <c r="DD71" s="161"/>
      <c r="DE71" s="161"/>
      <c r="DF71" s="161"/>
      <c r="DG71" s="161"/>
      <c r="DH71" s="161"/>
      <c r="DI71" s="161"/>
      <c r="DJ71" s="161"/>
      <c r="DK71" s="161"/>
      <c r="DL71" s="161"/>
      <c r="DM71" s="161"/>
      <c r="DN71" s="161"/>
      <c r="DO71" s="161"/>
      <c r="DP71" s="161"/>
      <c r="DQ71" s="161"/>
      <c r="DR71" s="161"/>
      <c r="DS71" s="161"/>
      <c r="DT71" s="161"/>
      <c r="DU71" s="161"/>
      <c r="DV71" s="161"/>
      <c r="DW71" s="161"/>
      <c r="DX71" s="161"/>
      <c r="DY71" s="161"/>
      <c r="DZ71" s="161"/>
      <c r="EA71" s="161"/>
      <c r="EB71" s="161"/>
      <c r="EC71" s="161"/>
      <c r="ED71" s="161"/>
      <c r="EE71" s="161"/>
      <c r="EF71" s="161"/>
      <c r="EG71" s="161"/>
      <c r="EH71" s="161"/>
    </row>
    <row r="72" spans="1:138" s="57" customFormat="1" ht="12" customHeight="1" x14ac:dyDescent="0.15">
      <c r="A72" s="181"/>
      <c r="B72" s="176">
        <v>8</v>
      </c>
      <c r="C72" s="182"/>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c r="BD72" s="183"/>
      <c r="BE72" s="183"/>
      <c r="BF72" s="183"/>
      <c r="BG72" s="183"/>
      <c r="BH72" s="183"/>
      <c r="BI72" s="183"/>
      <c r="BJ72" s="183"/>
      <c r="BK72" s="183"/>
      <c r="BL72" s="183"/>
      <c r="BM72" s="183"/>
      <c r="BN72" s="184"/>
      <c r="BO72" s="180"/>
      <c r="BP72" s="161"/>
      <c r="BQ72" s="174"/>
      <c r="BR72" s="175"/>
      <c r="BS72" s="175"/>
      <c r="BT72" s="175"/>
      <c r="BU72" s="175"/>
      <c r="BV72" s="175"/>
      <c r="BW72" s="175"/>
      <c r="BX72" s="175"/>
      <c r="BY72" s="175"/>
      <c r="BZ72" s="175"/>
      <c r="CA72" s="175"/>
      <c r="CB72" s="175"/>
      <c r="CC72" s="175"/>
      <c r="CD72" s="175"/>
      <c r="CE72" s="175"/>
      <c r="CF72" s="169"/>
      <c r="CG72" s="169"/>
      <c r="CH72" s="169"/>
      <c r="CI72" s="169"/>
      <c r="CJ72" s="169"/>
      <c r="CK72" s="169"/>
      <c r="CL72" s="169"/>
      <c r="CM72" s="169"/>
      <c r="CN72" s="161"/>
      <c r="CO72" s="169"/>
      <c r="CP72" s="168"/>
      <c r="CQ72" s="168"/>
      <c r="CR72" s="161"/>
      <c r="CS72" s="161"/>
      <c r="CT72" s="161"/>
      <c r="CU72" s="161"/>
      <c r="CV72" s="161"/>
      <c r="CW72" s="161"/>
      <c r="CX72" s="161"/>
      <c r="CY72" s="161"/>
      <c r="CZ72" s="161"/>
      <c r="DA72" s="161"/>
      <c r="DB72" s="161"/>
      <c r="DC72" s="161"/>
      <c r="DD72" s="161"/>
      <c r="DE72" s="161"/>
      <c r="DF72" s="161"/>
      <c r="DG72" s="161"/>
      <c r="DH72" s="161"/>
      <c r="DI72" s="161"/>
      <c r="DJ72" s="161"/>
      <c r="DK72" s="161"/>
      <c r="DL72" s="161"/>
      <c r="DM72" s="161"/>
      <c r="DN72" s="161"/>
      <c r="DO72" s="161"/>
      <c r="DP72" s="161"/>
      <c r="DQ72" s="161"/>
      <c r="DR72" s="161"/>
      <c r="DS72" s="161"/>
      <c r="DT72" s="161"/>
      <c r="DU72" s="161"/>
      <c r="DV72" s="161"/>
      <c r="DW72" s="161"/>
      <c r="DX72" s="161"/>
      <c r="DY72" s="161"/>
      <c r="DZ72" s="161"/>
      <c r="EA72" s="161"/>
      <c r="EB72" s="161"/>
      <c r="EC72" s="161"/>
      <c r="ED72" s="161"/>
      <c r="EE72" s="161"/>
      <c r="EF72" s="161"/>
      <c r="EG72" s="161"/>
      <c r="EH72" s="161"/>
    </row>
    <row r="73" spans="1:138" s="57" customFormat="1" ht="12" customHeight="1" x14ac:dyDescent="0.15">
      <c r="A73" s="181"/>
      <c r="B73" s="176">
        <v>9</v>
      </c>
      <c r="C73" s="182"/>
      <c r="D73" s="183"/>
      <c r="E73" s="183"/>
      <c r="F73" s="183"/>
      <c r="G73" s="183"/>
      <c r="H73" s="183"/>
      <c r="I73" s="190"/>
      <c r="J73" s="183"/>
      <c r="K73" s="412" t="s">
        <v>573</v>
      </c>
      <c r="L73" s="413"/>
      <c r="M73" s="413"/>
      <c r="N73" s="413"/>
      <c r="O73" s="413"/>
      <c r="P73" s="413"/>
      <c r="Q73" s="413"/>
      <c r="R73" s="413"/>
      <c r="S73" s="413"/>
      <c r="T73" s="413"/>
      <c r="U73" s="413"/>
      <c r="V73" s="413"/>
      <c r="W73" s="413"/>
      <c r="X73" s="413"/>
      <c r="Y73" s="413"/>
      <c r="Z73" s="414"/>
      <c r="AA73" s="806" t="s">
        <v>574</v>
      </c>
      <c r="AB73" s="807"/>
      <c r="AC73" s="807"/>
      <c r="AD73" s="807"/>
      <c r="AE73" s="807"/>
      <c r="AF73" s="807"/>
      <c r="AG73" s="807"/>
      <c r="AH73" s="807"/>
      <c r="AI73" s="807"/>
      <c r="AJ73" s="807"/>
      <c r="AK73" s="807"/>
      <c r="AL73" s="807"/>
      <c r="AM73" s="807"/>
      <c r="AN73" s="807"/>
      <c r="AO73" s="807"/>
      <c r="AP73" s="807"/>
      <c r="AQ73" s="807"/>
      <c r="AR73" s="807"/>
      <c r="AS73" s="807"/>
      <c r="AT73" s="807"/>
      <c r="AU73" s="807"/>
      <c r="AV73" s="807"/>
      <c r="AW73" s="807"/>
      <c r="AX73" s="807"/>
      <c r="AY73" s="807"/>
      <c r="AZ73" s="807"/>
      <c r="BA73" s="807"/>
      <c r="BB73" s="807"/>
      <c r="BC73" s="807"/>
      <c r="BD73" s="807"/>
      <c r="BE73" s="807"/>
      <c r="BF73" s="807"/>
      <c r="BG73" s="807"/>
      <c r="BH73" s="808"/>
      <c r="BI73" s="183"/>
      <c r="BJ73" s="183"/>
      <c r="BK73" s="183"/>
      <c r="BL73" s="183"/>
      <c r="BM73" s="183"/>
      <c r="BN73" s="184"/>
      <c r="BO73" s="180"/>
      <c r="BP73" s="161"/>
      <c r="BQ73" s="174"/>
      <c r="BR73" s="175"/>
      <c r="BS73" s="175"/>
      <c r="BT73" s="175"/>
      <c r="BU73" s="175"/>
      <c r="BV73" s="175"/>
      <c r="BW73" s="175"/>
      <c r="BX73" s="175"/>
      <c r="BY73" s="175"/>
      <c r="BZ73" s="175"/>
      <c r="CA73" s="175"/>
      <c r="CB73" s="175"/>
      <c r="CC73" s="175"/>
      <c r="CD73" s="175"/>
      <c r="CE73" s="175"/>
      <c r="CF73" s="169"/>
      <c r="CG73" s="169"/>
      <c r="CH73" s="169"/>
      <c r="CI73" s="169"/>
      <c r="CJ73" s="169"/>
      <c r="CK73" s="169"/>
      <c r="CL73" s="169"/>
      <c r="CM73" s="169"/>
      <c r="CN73" s="161"/>
      <c r="CO73" s="169"/>
      <c r="CP73" s="168"/>
      <c r="CQ73" s="168"/>
      <c r="CR73" s="161"/>
      <c r="CS73" s="161"/>
      <c r="CT73" s="161"/>
      <c r="CU73" s="161"/>
      <c r="CV73" s="161"/>
      <c r="CW73" s="161"/>
      <c r="CX73" s="161"/>
      <c r="CY73" s="161"/>
      <c r="CZ73" s="161"/>
      <c r="DA73" s="161"/>
      <c r="DB73" s="161"/>
      <c r="DC73" s="161"/>
      <c r="DD73" s="161"/>
      <c r="DE73" s="161"/>
      <c r="DF73" s="161"/>
      <c r="DG73" s="161"/>
      <c r="DH73" s="161"/>
      <c r="DI73" s="161"/>
      <c r="DJ73" s="161"/>
      <c r="DK73" s="161"/>
      <c r="DL73" s="161"/>
      <c r="DM73" s="161"/>
      <c r="DN73" s="161"/>
      <c r="DO73" s="161"/>
      <c r="DP73" s="161"/>
      <c r="DQ73" s="161"/>
      <c r="DR73" s="161"/>
      <c r="DS73" s="161"/>
      <c r="DT73" s="161"/>
      <c r="DU73" s="161"/>
      <c r="DV73" s="161"/>
      <c r="DW73" s="161"/>
      <c r="DX73" s="161"/>
      <c r="DY73" s="161"/>
      <c r="DZ73" s="161"/>
      <c r="EA73" s="161"/>
      <c r="EB73" s="161"/>
      <c r="EC73" s="161"/>
      <c r="ED73" s="161"/>
      <c r="EE73" s="161"/>
      <c r="EF73" s="161"/>
      <c r="EG73" s="161"/>
      <c r="EH73" s="161"/>
    </row>
    <row r="74" spans="1:138" s="57" customFormat="1" ht="12" customHeight="1" x14ac:dyDescent="0.15">
      <c r="A74" s="181">
        <v>7</v>
      </c>
      <c r="B74" s="176">
        <v>0</v>
      </c>
      <c r="C74" s="182"/>
      <c r="D74" s="183"/>
      <c r="E74" s="183"/>
      <c r="F74" s="183"/>
      <c r="G74" s="183"/>
      <c r="H74" s="183"/>
      <c r="I74" s="190"/>
      <c r="J74" s="183"/>
      <c r="K74" s="423" t="s">
        <v>227</v>
      </c>
      <c r="L74" s="424"/>
      <c r="M74" s="424"/>
      <c r="N74" s="424"/>
      <c r="O74" s="424"/>
      <c r="P74" s="424"/>
      <c r="Q74" s="424"/>
      <c r="R74" s="424"/>
      <c r="S74" s="424"/>
      <c r="T74" s="424"/>
      <c r="U74" s="424"/>
      <c r="V74" s="424"/>
      <c r="W74" s="424"/>
      <c r="X74" s="424"/>
      <c r="Y74" s="424"/>
      <c r="Z74" s="425"/>
      <c r="AA74" s="806" t="s">
        <v>575</v>
      </c>
      <c r="AB74" s="807"/>
      <c r="AC74" s="807"/>
      <c r="AD74" s="807"/>
      <c r="AE74" s="807"/>
      <c r="AF74" s="807"/>
      <c r="AG74" s="807"/>
      <c r="AH74" s="807"/>
      <c r="AI74" s="807"/>
      <c r="AJ74" s="807"/>
      <c r="AK74" s="807"/>
      <c r="AL74" s="807"/>
      <c r="AM74" s="807"/>
      <c r="AN74" s="807"/>
      <c r="AO74" s="807"/>
      <c r="AP74" s="807"/>
      <c r="AQ74" s="807"/>
      <c r="AR74" s="807"/>
      <c r="AS74" s="807"/>
      <c r="AT74" s="807"/>
      <c r="AU74" s="807"/>
      <c r="AV74" s="807"/>
      <c r="AW74" s="807"/>
      <c r="AX74" s="807"/>
      <c r="AY74" s="807"/>
      <c r="AZ74" s="807"/>
      <c r="BA74" s="807"/>
      <c r="BB74" s="807"/>
      <c r="BC74" s="807"/>
      <c r="BD74" s="807"/>
      <c r="BE74" s="807"/>
      <c r="BF74" s="807"/>
      <c r="BG74" s="807"/>
      <c r="BH74" s="808"/>
      <c r="BI74" s="183"/>
      <c r="BJ74" s="183"/>
      <c r="BK74" s="183"/>
      <c r="BL74" s="183"/>
      <c r="BM74" s="183"/>
      <c r="BN74" s="184"/>
      <c r="BO74" s="180"/>
      <c r="BP74" s="161"/>
      <c r="BQ74" s="174"/>
      <c r="BR74" s="175"/>
      <c r="BS74" s="175"/>
      <c r="BT74" s="175"/>
      <c r="BU74" s="175"/>
      <c r="BV74" s="175"/>
      <c r="BW74" s="175"/>
      <c r="BX74" s="175"/>
      <c r="BY74" s="175"/>
      <c r="BZ74" s="175"/>
      <c r="CA74" s="175"/>
      <c r="CB74" s="175"/>
      <c r="CC74" s="175"/>
      <c r="CD74" s="175"/>
      <c r="CE74" s="175"/>
      <c r="CF74" s="169"/>
      <c r="CG74" s="169"/>
      <c r="CH74" s="169"/>
      <c r="CI74" s="169"/>
      <c r="CJ74" s="169"/>
      <c r="CK74" s="169"/>
      <c r="CL74" s="169"/>
      <c r="CM74" s="169"/>
      <c r="CN74" s="161"/>
      <c r="CO74" s="169"/>
      <c r="CP74" s="168"/>
      <c r="CQ74" s="168"/>
      <c r="CR74" s="161"/>
      <c r="CS74" s="161"/>
      <c r="CT74" s="161"/>
      <c r="CU74" s="161"/>
      <c r="CV74" s="161"/>
      <c r="CW74" s="161"/>
      <c r="CX74" s="161"/>
      <c r="CY74" s="161"/>
      <c r="CZ74" s="161"/>
      <c r="DA74" s="161"/>
      <c r="DB74" s="161"/>
      <c r="DC74" s="161"/>
      <c r="DD74" s="161"/>
      <c r="DE74" s="161"/>
      <c r="DF74" s="161"/>
      <c r="DG74" s="161"/>
      <c r="DH74" s="161"/>
      <c r="DI74" s="161"/>
      <c r="DJ74" s="161"/>
      <c r="DK74" s="161"/>
      <c r="DL74" s="161"/>
      <c r="DM74" s="161"/>
      <c r="DN74" s="161"/>
      <c r="DO74" s="161"/>
      <c r="DP74" s="161"/>
      <c r="DQ74" s="161"/>
      <c r="DR74" s="161"/>
      <c r="DS74" s="161"/>
      <c r="DT74" s="161"/>
      <c r="DU74" s="161"/>
      <c r="DV74" s="161"/>
      <c r="DW74" s="161"/>
      <c r="DX74" s="161"/>
      <c r="DY74" s="161"/>
      <c r="DZ74" s="161"/>
      <c r="EA74" s="161"/>
      <c r="EB74" s="161"/>
      <c r="EC74" s="161"/>
      <c r="ED74" s="161"/>
      <c r="EE74" s="161"/>
      <c r="EF74" s="161"/>
      <c r="EG74" s="161"/>
      <c r="EH74" s="161"/>
    </row>
    <row r="75" spans="1:138" s="57" customFormat="1" ht="12" customHeight="1" x14ac:dyDescent="0.15">
      <c r="A75" s="181"/>
      <c r="B75" s="176">
        <v>1</v>
      </c>
      <c r="C75" s="182"/>
      <c r="D75" s="183"/>
      <c r="E75" s="183"/>
      <c r="F75" s="183"/>
      <c r="G75" s="183"/>
      <c r="H75" s="183"/>
      <c r="I75" s="190"/>
      <c r="J75" s="183"/>
      <c r="K75" s="423" t="s">
        <v>410</v>
      </c>
      <c r="L75" s="424"/>
      <c r="M75" s="424"/>
      <c r="N75" s="424"/>
      <c r="O75" s="424"/>
      <c r="P75" s="424"/>
      <c r="Q75" s="424"/>
      <c r="R75" s="424"/>
      <c r="S75" s="424"/>
      <c r="T75" s="424"/>
      <c r="U75" s="424"/>
      <c r="V75" s="424"/>
      <c r="W75" s="424"/>
      <c r="X75" s="424"/>
      <c r="Y75" s="424"/>
      <c r="Z75" s="425"/>
      <c r="AA75" s="809" t="s">
        <v>576</v>
      </c>
      <c r="AB75" s="810"/>
      <c r="AC75" s="810"/>
      <c r="AD75" s="810"/>
      <c r="AE75" s="810"/>
      <c r="AF75" s="810"/>
      <c r="AG75" s="810"/>
      <c r="AH75" s="810"/>
      <c r="AI75" s="810"/>
      <c r="AJ75" s="810"/>
      <c r="AK75" s="810"/>
      <c r="AL75" s="810"/>
      <c r="AM75" s="810"/>
      <c r="AN75" s="810"/>
      <c r="AO75" s="810"/>
      <c r="AP75" s="810"/>
      <c r="AQ75" s="810"/>
      <c r="AR75" s="810"/>
      <c r="AS75" s="810"/>
      <c r="AT75" s="810"/>
      <c r="AU75" s="810"/>
      <c r="AV75" s="810"/>
      <c r="AW75" s="810"/>
      <c r="AX75" s="810"/>
      <c r="AY75" s="810"/>
      <c r="AZ75" s="810"/>
      <c r="BA75" s="810"/>
      <c r="BB75" s="810"/>
      <c r="BC75" s="810"/>
      <c r="BD75" s="810"/>
      <c r="BE75" s="810"/>
      <c r="BF75" s="810"/>
      <c r="BG75" s="810"/>
      <c r="BH75" s="811"/>
      <c r="BI75" s="183"/>
      <c r="BJ75" s="183"/>
      <c r="BK75" s="183"/>
      <c r="BL75" s="183"/>
      <c r="BM75" s="183"/>
      <c r="BN75" s="184"/>
      <c r="BO75" s="180"/>
      <c r="BP75" s="161"/>
      <c r="BQ75" s="174"/>
      <c r="BR75" s="175"/>
      <c r="BS75" s="175"/>
      <c r="BT75" s="175"/>
      <c r="BU75" s="175"/>
      <c r="BV75" s="175"/>
      <c r="BW75" s="175"/>
      <c r="BX75" s="175"/>
      <c r="BY75" s="175"/>
      <c r="BZ75" s="175"/>
      <c r="CA75" s="175"/>
      <c r="CB75" s="175"/>
      <c r="CC75" s="175"/>
      <c r="CD75" s="175"/>
      <c r="CE75" s="175"/>
      <c r="CF75" s="169"/>
      <c r="CG75" s="169"/>
      <c r="CH75" s="169"/>
      <c r="CI75" s="169"/>
      <c r="CJ75" s="169"/>
      <c r="CK75" s="169"/>
      <c r="CL75" s="169"/>
      <c r="CM75" s="169"/>
      <c r="CN75" s="161"/>
      <c r="CO75" s="169"/>
      <c r="CP75" s="168"/>
      <c r="CQ75" s="168"/>
      <c r="CR75" s="161"/>
      <c r="CS75" s="161"/>
      <c r="CT75" s="161"/>
      <c r="CU75" s="161"/>
      <c r="CV75" s="161"/>
      <c r="CW75" s="161"/>
      <c r="CX75" s="161"/>
      <c r="CY75" s="161"/>
      <c r="CZ75" s="161"/>
      <c r="DA75" s="161"/>
      <c r="DB75" s="161"/>
      <c r="DC75" s="161"/>
      <c r="DD75" s="161"/>
      <c r="DE75" s="161"/>
      <c r="DF75" s="161"/>
      <c r="DG75" s="161"/>
      <c r="DH75" s="161"/>
      <c r="DI75" s="161"/>
      <c r="DJ75" s="161"/>
      <c r="DK75" s="161"/>
      <c r="DL75" s="161"/>
      <c r="DM75" s="161"/>
      <c r="DN75" s="161"/>
      <c r="DO75" s="161"/>
      <c r="DP75" s="161"/>
      <c r="DQ75" s="161"/>
      <c r="DR75" s="161"/>
      <c r="DS75" s="161"/>
      <c r="DT75" s="161"/>
      <c r="DU75" s="161"/>
      <c r="DV75" s="161"/>
      <c r="DW75" s="161"/>
      <c r="DX75" s="161"/>
      <c r="DY75" s="161"/>
      <c r="DZ75" s="161"/>
      <c r="EA75" s="161"/>
      <c r="EB75" s="161"/>
      <c r="EC75" s="161"/>
      <c r="ED75" s="161"/>
      <c r="EE75" s="161"/>
      <c r="EF75" s="161"/>
      <c r="EG75" s="161"/>
      <c r="EH75" s="161"/>
    </row>
    <row r="76" spans="1:138" s="57" customFormat="1" ht="12" customHeight="1" x14ac:dyDescent="0.15">
      <c r="A76" s="181"/>
      <c r="B76" s="176">
        <v>2</v>
      </c>
      <c r="C76" s="182"/>
      <c r="D76" s="183"/>
      <c r="E76" s="183"/>
      <c r="F76" s="183"/>
      <c r="G76" s="183"/>
      <c r="H76" s="183"/>
      <c r="I76" s="190"/>
      <c r="J76" s="183"/>
      <c r="K76" s="426"/>
      <c r="L76" s="427"/>
      <c r="M76" s="427"/>
      <c r="N76" s="427"/>
      <c r="O76" s="427"/>
      <c r="P76" s="427"/>
      <c r="Q76" s="427"/>
      <c r="R76" s="427"/>
      <c r="S76" s="427"/>
      <c r="T76" s="427"/>
      <c r="U76" s="427"/>
      <c r="V76" s="427"/>
      <c r="W76" s="427"/>
      <c r="X76" s="427"/>
      <c r="Y76" s="427"/>
      <c r="Z76" s="428"/>
      <c r="AA76" s="812" t="s">
        <v>577</v>
      </c>
      <c r="AB76" s="813"/>
      <c r="AC76" s="813"/>
      <c r="AD76" s="813"/>
      <c r="AE76" s="813"/>
      <c r="AF76" s="813"/>
      <c r="AG76" s="813"/>
      <c r="AH76" s="813"/>
      <c r="AI76" s="813"/>
      <c r="AJ76" s="813"/>
      <c r="AK76" s="813"/>
      <c r="AL76" s="813"/>
      <c r="AM76" s="813"/>
      <c r="AN76" s="813"/>
      <c r="AO76" s="813"/>
      <c r="AP76" s="813"/>
      <c r="AQ76" s="813"/>
      <c r="AR76" s="813"/>
      <c r="AS76" s="813"/>
      <c r="AT76" s="813"/>
      <c r="AU76" s="813"/>
      <c r="AV76" s="813"/>
      <c r="AW76" s="813"/>
      <c r="AX76" s="813"/>
      <c r="AY76" s="813"/>
      <c r="AZ76" s="813"/>
      <c r="BA76" s="813"/>
      <c r="BB76" s="813"/>
      <c r="BC76" s="813"/>
      <c r="BD76" s="813"/>
      <c r="BE76" s="813"/>
      <c r="BF76" s="813"/>
      <c r="BG76" s="813"/>
      <c r="BH76" s="814"/>
      <c r="BI76" s="183"/>
      <c r="BJ76" s="183"/>
      <c r="BK76" s="183"/>
      <c r="BL76" s="183"/>
      <c r="BM76" s="183"/>
      <c r="BN76" s="184"/>
      <c r="BO76" s="180"/>
      <c r="BP76" s="161"/>
      <c r="BQ76" s="174"/>
      <c r="BR76" s="175"/>
      <c r="BS76" s="175"/>
      <c r="BT76" s="175"/>
      <c r="BU76" s="175"/>
      <c r="BV76" s="175"/>
      <c r="BW76" s="175"/>
      <c r="BX76" s="175"/>
      <c r="BY76" s="175"/>
      <c r="BZ76" s="175"/>
      <c r="CA76" s="175"/>
      <c r="CB76" s="175"/>
      <c r="CC76" s="175"/>
      <c r="CD76" s="175"/>
      <c r="CE76" s="175"/>
      <c r="CF76" s="169"/>
      <c r="CG76" s="169"/>
      <c r="CH76" s="169"/>
      <c r="CI76" s="169"/>
      <c r="CJ76" s="169"/>
      <c r="CK76" s="169"/>
      <c r="CL76" s="169"/>
      <c r="CM76" s="169"/>
      <c r="CN76" s="161"/>
      <c r="CO76" s="169"/>
      <c r="CP76" s="168"/>
      <c r="CQ76" s="168"/>
      <c r="CR76" s="161"/>
      <c r="CS76" s="161"/>
      <c r="CT76" s="161"/>
      <c r="CU76" s="161"/>
      <c r="CV76" s="161"/>
      <c r="CW76" s="161"/>
      <c r="CX76" s="161"/>
      <c r="CY76" s="161"/>
      <c r="CZ76" s="161"/>
      <c r="DA76" s="161"/>
      <c r="DB76" s="161"/>
      <c r="DC76" s="161"/>
      <c r="DD76" s="161"/>
      <c r="DE76" s="161"/>
      <c r="DF76" s="161"/>
      <c r="DG76" s="161"/>
      <c r="DH76" s="161"/>
      <c r="DI76" s="161"/>
      <c r="DJ76" s="161"/>
      <c r="DK76" s="161"/>
      <c r="DL76" s="161"/>
      <c r="DM76" s="161"/>
      <c r="DN76" s="161"/>
      <c r="DO76" s="161"/>
      <c r="DP76" s="161"/>
      <c r="DQ76" s="161"/>
      <c r="DR76" s="161"/>
      <c r="DS76" s="161"/>
      <c r="DT76" s="161"/>
      <c r="DU76" s="161"/>
      <c r="DV76" s="161"/>
      <c r="DW76" s="161"/>
      <c r="DX76" s="161"/>
      <c r="DY76" s="161"/>
      <c r="DZ76" s="161"/>
      <c r="EA76" s="161"/>
      <c r="EB76" s="161"/>
      <c r="EC76" s="161"/>
      <c r="ED76" s="161"/>
      <c r="EE76" s="161"/>
      <c r="EF76" s="161"/>
      <c r="EG76" s="161"/>
      <c r="EH76" s="161"/>
    </row>
    <row r="77" spans="1:138" s="57" customFormat="1" ht="12" customHeight="1" x14ac:dyDescent="0.15">
      <c r="A77" s="181"/>
      <c r="B77" s="176">
        <v>3</v>
      </c>
      <c r="C77" s="182"/>
      <c r="D77" s="183"/>
      <c r="E77" s="183"/>
      <c r="F77" s="183"/>
      <c r="G77" s="183"/>
      <c r="H77" s="183"/>
      <c r="I77" s="190"/>
      <c r="J77" s="183"/>
      <c r="K77" s="426"/>
      <c r="L77" s="427"/>
      <c r="M77" s="427"/>
      <c r="N77" s="427"/>
      <c r="O77" s="427"/>
      <c r="P77" s="427"/>
      <c r="Q77" s="427"/>
      <c r="R77" s="427"/>
      <c r="S77" s="427"/>
      <c r="T77" s="427"/>
      <c r="U77" s="427"/>
      <c r="V77" s="427"/>
      <c r="W77" s="427"/>
      <c r="X77" s="427"/>
      <c r="Y77" s="427"/>
      <c r="Z77" s="428"/>
      <c r="AA77" s="812" t="s">
        <v>576</v>
      </c>
      <c r="AB77" s="813"/>
      <c r="AC77" s="813"/>
      <c r="AD77" s="813"/>
      <c r="AE77" s="813"/>
      <c r="AF77" s="813"/>
      <c r="AG77" s="813"/>
      <c r="AH77" s="813"/>
      <c r="AI77" s="813"/>
      <c r="AJ77" s="813"/>
      <c r="AK77" s="813"/>
      <c r="AL77" s="813"/>
      <c r="AM77" s="813"/>
      <c r="AN77" s="813"/>
      <c r="AO77" s="813"/>
      <c r="AP77" s="813"/>
      <c r="AQ77" s="813"/>
      <c r="AR77" s="813"/>
      <c r="AS77" s="813"/>
      <c r="AT77" s="813"/>
      <c r="AU77" s="813"/>
      <c r="AV77" s="813"/>
      <c r="AW77" s="813"/>
      <c r="AX77" s="813"/>
      <c r="AY77" s="813"/>
      <c r="AZ77" s="813"/>
      <c r="BA77" s="813"/>
      <c r="BB77" s="813"/>
      <c r="BC77" s="813"/>
      <c r="BD77" s="813"/>
      <c r="BE77" s="813"/>
      <c r="BF77" s="813"/>
      <c r="BG77" s="813"/>
      <c r="BH77" s="814"/>
      <c r="BI77" s="183"/>
      <c r="BJ77" s="183"/>
      <c r="BK77" s="183"/>
      <c r="BL77" s="183"/>
      <c r="BM77" s="183"/>
      <c r="BN77" s="184"/>
      <c r="BO77" s="180"/>
      <c r="BP77" s="161"/>
      <c r="BQ77" s="174"/>
      <c r="BR77" s="175"/>
      <c r="BS77" s="175"/>
      <c r="BT77" s="175"/>
      <c r="BU77" s="175"/>
      <c r="BV77" s="175"/>
      <c r="BW77" s="175"/>
      <c r="BX77" s="175"/>
      <c r="BY77" s="175"/>
      <c r="BZ77" s="175"/>
      <c r="CA77" s="175"/>
      <c r="CB77" s="175"/>
      <c r="CC77" s="175"/>
      <c r="CD77" s="175"/>
      <c r="CE77" s="175"/>
      <c r="CF77" s="169"/>
      <c r="CG77" s="169"/>
      <c r="CH77" s="169"/>
      <c r="CI77" s="169"/>
      <c r="CJ77" s="169"/>
      <c r="CK77" s="169"/>
      <c r="CL77" s="169"/>
      <c r="CM77" s="169"/>
      <c r="CN77" s="161"/>
      <c r="CO77" s="169"/>
      <c r="CP77" s="168"/>
      <c r="CQ77" s="168"/>
      <c r="CR77" s="161"/>
      <c r="CS77" s="161"/>
      <c r="CT77" s="161"/>
      <c r="CU77" s="161"/>
      <c r="CV77" s="161"/>
      <c r="CW77" s="161"/>
      <c r="CX77" s="161"/>
      <c r="CY77" s="161"/>
      <c r="CZ77" s="161"/>
      <c r="DA77" s="161"/>
      <c r="DB77" s="161"/>
      <c r="DC77" s="161"/>
      <c r="DD77" s="161"/>
      <c r="DE77" s="161"/>
      <c r="DF77" s="161"/>
      <c r="DG77" s="161"/>
      <c r="DH77" s="161"/>
      <c r="DI77" s="161"/>
      <c r="DJ77" s="161"/>
      <c r="DK77" s="161"/>
      <c r="DL77" s="161"/>
      <c r="DM77" s="161"/>
      <c r="DN77" s="161"/>
      <c r="DO77" s="161"/>
      <c r="DP77" s="161"/>
      <c r="DQ77" s="161"/>
      <c r="DR77" s="161"/>
      <c r="DS77" s="161"/>
      <c r="DT77" s="161"/>
      <c r="DU77" s="161"/>
      <c r="DV77" s="161"/>
      <c r="DW77" s="161"/>
      <c r="DX77" s="161"/>
      <c r="DY77" s="161"/>
      <c r="DZ77" s="161"/>
      <c r="EA77" s="161"/>
      <c r="EB77" s="161"/>
      <c r="EC77" s="161"/>
      <c r="ED77" s="161"/>
      <c r="EE77" s="161"/>
      <c r="EF77" s="161"/>
      <c r="EG77" s="161"/>
      <c r="EH77" s="161"/>
    </row>
    <row r="78" spans="1:138" s="57" customFormat="1" ht="12" customHeight="1" x14ac:dyDescent="0.15">
      <c r="A78" s="181"/>
      <c r="B78" s="176">
        <v>4</v>
      </c>
      <c r="C78" s="182"/>
      <c r="D78" s="183"/>
      <c r="E78" s="183"/>
      <c r="F78" s="183"/>
      <c r="G78" s="183"/>
      <c r="H78" s="183"/>
      <c r="I78" s="190"/>
      <c r="J78" s="183"/>
      <c r="K78" s="429"/>
      <c r="L78" s="430"/>
      <c r="M78" s="430"/>
      <c r="N78" s="430"/>
      <c r="O78" s="430"/>
      <c r="P78" s="430"/>
      <c r="Q78" s="430"/>
      <c r="R78" s="430"/>
      <c r="S78" s="430"/>
      <c r="T78" s="430"/>
      <c r="U78" s="430"/>
      <c r="V78" s="430"/>
      <c r="W78" s="430"/>
      <c r="X78" s="430"/>
      <c r="Y78" s="430"/>
      <c r="Z78" s="431"/>
      <c r="AA78" s="815" t="s">
        <v>578</v>
      </c>
      <c r="AB78" s="816"/>
      <c r="AC78" s="816"/>
      <c r="AD78" s="816"/>
      <c r="AE78" s="816"/>
      <c r="AF78" s="816"/>
      <c r="AG78" s="816"/>
      <c r="AH78" s="816"/>
      <c r="AI78" s="816"/>
      <c r="AJ78" s="816"/>
      <c r="AK78" s="816"/>
      <c r="AL78" s="816"/>
      <c r="AM78" s="816"/>
      <c r="AN78" s="816"/>
      <c r="AO78" s="816"/>
      <c r="AP78" s="816"/>
      <c r="AQ78" s="816"/>
      <c r="AR78" s="816"/>
      <c r="AS78" s="816"/>
      <c r="AT78" s="816"/>
      <c r="AU78" s="816"/>
      <c r="AV78" s="816"/>
      <c r="AW78" s="816"/>
      <c r="AX78" s="816"/>
      <c r="AY78" s="816"/>
      <c r="AZ78" s="816"/>
      <c r="BA78" s="816"/>
      <c r="BB78" s="816"/>
      <c r="BC78" s="816"/>
      <c r="BD78" s="816"/>
      <c r="BE78" s="816"/>
      <c r="BF78" s="816"/>
      <c r="BG78" s="816"/>
      <c r="BH78" s="817"/>
      <c r="BI78" s="183"/>
      <c r="BJ78" s="183"/>
      <c r="BK78" s="183"/>
      <c r="BL78" s="183"/>
      <c r="BM78" s="183"/>
      <c r="BN78" s="184"/>
      <c r="BO78" s="180"/>
      <c r="BP78" s="161"/>
      <c r="BQ78" s="174"/>
      <c r="BR78" s="175"/>
      <c r="BS78" s="175"/>
      <c r="BT78" s="175"/>
      <c r="BU78" s="175"/>
      <c r="BV78" s="175"/>
      <c r="BW78" s="175"/>
      <c r="BX78" s="175"/>
      <c r="BY78" s="175"/>
      <c r="BZ78" s="175"/>
      <c r="CA78" s="175"/>
      <c r="CB78" s="175"/>
      <c r="CC78" s="175"/>
      <c r="CD78" s="175"/>
      <c r="CE78" s="175"/>
      <c r="CF78" s="169"/>
      <c r="CG78" s="169"/>
      <c r="CH78" s="169"/>
      <c r="CI78" s="169"/>
      <c r="CJ78" s="169"/>
      <c r="CK78" s="169"/>
      <c r="CL78" s="169"/>
      <c r="CM78" s="169"/>
      <c r="CN78" s="161"/>
      <c r="CO78" s="169"/>
      <c r="CP78" s="168"/>
      <c r="CQ78" s="168"/>
      <c r="CR78" s="161"/>
      <c r="CS78" s="161"/>
      <c r="CT78" s="161"/>
      <c r="CU78" s="161"/>
      <c r="CV78" s="161"/>
      <c r="CW78" s="161"/>
      <c r="CX78" s="161"/>
      <c r="CY78" s="161"/>
      <c r="CZ78" s="161"/>
      <c r="DA78" s="161"/>
      <c r="DB78" s="161"/>
      <c r="DC78" s="161"/>
      <c r="DD78" s="161"/>
      <c r="DE78" s="161"/>
      <c r="DF78" s="161"/>
      <c r="DG78" s="161"/>
      <c r="DH78" s="161"/>
      <c r="DI78" s="161"/>
      <c r="DJ78" s="161"/>
      <c r="DK78" s="161"/>
      <c r="DL78" s="161"/>
      <c r="DM78" s="161"/>
      <c r="DN78" s="161"/>
      <c r="DO78" s="161"/>
      <c r="DP78" s="161"/>
      <c r="DQ78" s="161"/>
      <c r="DR78" s="161"/>
      <c r="DS78" s="161"/>
      <c r="DT78" s="161"/>
      <c r="DU78" s="161"/>
      <c r="DV78" s="161"/>
      <c r="DW78" s="161"/>
      <c r="DX78" s="161"/>
      <c r="DY78" s="161"/>
      <c r="DZ78" s="161"/>
      <c r="EA78" s="161"/>
      <c r="EB78" s="161"/>
      <c r="EC78" s="161"/>
      <c r="ED78" s="161"/>
      <c r="EE78" s="161"/>
      <c r="EF78" s="161"/>
      <c r="EG78" s="161"/>
      <c r="EH78" s="161"/>
    </row>
    <row r="79" spans="1:138" s="57" customFormat="1" ht="12" customHeight="1" x14ac:dyDescent="0.15">
      <c r="A79" s="181"/>
      <c r="B79" s="176">
        <v>5</v>
      </c>
      <c r="C79" s="182"/>
      <c r="D79" s="183"/>
      <c r="E79" s="183"/>
      <c r="F79" s="183"/>
      <c r="G79" s="183"/>
      <c r="H79" s="183"/>
      <c r="I79" s="190"/>
      <c r="J79" s="183"/>
      <c r="K79" s="429" t="s">
        <v>412</v>
      </c>
      <c r="L79" s="430"/>
      <c r="M79" s="430"/>
      <c r="N79" s="430"/>
      <c r="O79" s="430"/>
      <c r="P79" s="430"/>
      <c r="Q79" s="430"/>
      <c r="R79" s="430"/>
      <c r="S79" s="430"/>
      <c r="T79" s="430"/>
      <c r="U79" s="430"/>
      <c r="V79" s="430"/>
      <c r="W79" s="430"/>
      <c r="X79" s="430"/>
      <c r="Y79" s="430"/>
      <c r="Z79" s="431"/>
      <c r="AA79" s="806" t="s">
        <v>579</v>
      </c>
      <c r="AB79" s="807"/>
      <c r="AC79" s="807"/>
      <c r="AD79" s="807"/>
      <c r="AE79" s="807"/>
      <c r="AF79" s="807"/>
      <c r="AG79" s="807"/>
      <c r="AH79" s="807"/>
      <c r="AI79" s="807"/>
      <c r="AJ79" s="807"/>
      <c r="AK79" s="807"/>
      <c r="AL79" s="807"/>
      <c r="AM79" s="807"/>
      <c r="AN79" s="807"/>
      <c r="AO79" s="807"/>
      <c r="AP79" s="807"/>
      <c r="AQ79" s="807"/>
      <c r="AR79" s="807"/>
      <c r="AS79" s="807"/>
      <c r="AT79" s="807"/>
      <c r="AU79" s="807"/>
      <c r="AV79" s="807"/>
      <c r="AW79" s="807"/>
      <c r="AX79" s="807"/>
      <c r="AY79" s="807"/>
      <c r="AZ79" s="807"/>
      <c r="BA79" s="807"/>
      <c r="BB79" s="807"/>
      <c r="BC79" s="807"/>
      <c r="BD79" s="807"/>
      <c r="BE79" s="807"/>
      <c r="BF79" s="807"/>
      <c r="BG79" s="807"/>
      <c r="BH79" s="808"/>
      <c r="BI79" s="183"/>
      <c r="BJ79" s="183"/>
      <c r="BK79" s="183"/>
      <c r="BL79" s="183"/>
      <c r="BM79" s="183"/>
      <c r="BN79" s="184"/>
      <c r="BO79" s="180"/>
      <c r="BP79" s="161"/>
      <c r="BQ79" s="174"/>
      <c r="BR79" s="175"/>
      <c r="BS79" s="175"/>
      <c r="BT79" s="175"/>
      <c r="BU79" s="175"/>
      <c r="BV79" s="175"/>
      <c r="BW79" s="175"/>
      <c r="BX79" s="175"/>
      <c r="BY79" s="175"/>
      <c r="BZ79" s="175"/>
      <c r="CA79" s="175"/>
      <c r="CB79" s="175"/>
      <c r="CC79" s="175"/>
      <c r="CD79" s="175"/>
      <c r="CE79" s="175"/>
      <c r="CF79" s="169"/>
      <c r="CG79" s="169"/>
      <c r="CH79" s="169"/>
      <c r="CI79" s="169"/>
      <c r="CJ79" s="169"/>
      <c r="CK79" s="169"/>
      <c r="CL79" s="169"/>
      <c r="CM79" s="169"/>
      <c r="CN79" s="161"/>
      <c r="CO79" s="169"/>
      <c r="CP79" s="168"/>
      <c r="CQ79" s="168"/>
      <c r="CR79" s="161"/>
      <c r="CS79" s="161"/>
      <c r="CT79" s="161"/>
      <c r="CU79" s="161"/>
      <c r="CV79" s="161"/>
      <c r="CW79" s="161"/>
      <c r="CX79" s="161"/>
      <c r="CY79" s="161"/>
      <c r="CZ79" s="161"/>
      <c r="DA79" s="161"/>
      <c r="DB79" s="161"/>
      <c r="DC79" s="161"/>
      <c r="DD79" s="161"/>
      <c r="DE79" s="161"/>
      <c r="DF79" s="161"/>
      <c r="DG79" s="161"/>
      <c r="DH79" s="161"/>
      <c r="DI79" s="161"/>
      <c r="DJ79" s="161"/>
      <c r="DK79" s="161"/>
      <c r="DL79" s="161"/>
      <c r="DM79" s="161"/>
      <c r="DN79" s="161"/>
      <c r="DO79" s="161"/>
      <c r="DP79" s="161"/>
      <c r="DQ79" s="161"/>
      <c r="DR79" s="161"/>
      <c r="DS79" s="161"/>
      <c r="DT79" s="161"/>
      <c r="DU79" s="161"/>
      <c r="DV79" s="161"/>
      <c r="DW79" s="161"/>
      <c r="DX79" s="161"/>
      <c r="DY79" s="161"/>
      <c r="DZ79" s="161"/>
      <c r="EA79" s="161"/>
      <c r="EB79" s="161"/>
      <c r="EC79" s="161"/>
      <c r="ED79" s="161"/>
      <c r="EE79" s="161"/>
      <c r="EF79" s="161"/>
      <c r="EG79" s="161"/>
      <c r="EH79" s="161"/>
    </row>
    <row r="80" spans="1:138" s="57" customFormat="1" ht="12" customHeight="1" x14ac:dyDescent="0.15">
      <c r="A80" s="181"/>
      <c r="B80" s="176">
        <v>6</v>
      </c>
      <c r="C80" s="182"/>
      <c r="D80" s="183"/>
      <c r="E80" s="183"/>
      <c r="F80" s="183"/>
      <c r="G80" s="183"/>
      <c r="H80" s="183"/>
      <c r="I80" s="190"/>
      <c r="J80" s="183"/>
      <c r="K80" s="423" t="s">
        <v>414</v>
      </c>
      <c r="L80" s="424"/>
      <c r="M80" s="424"/>
      <c r="N80" s="424"/>
      <c r="O80" s="424"/>
      <c r="P80" s="424"/>
      <c r="Q80" s="424"/>
      <c r="R80" s="424"/>
      <c r="S80" s="424"/>
      <c r="T80" s="424"/>
      <c r="U80" s="424"/>
      <c r="V80" s="424"/>
      <c r="W80" s="424"/>
      <c r="X80" s="424"/>
      <c r="Y80" s="424"/>
      <c r="Z80" s="425"/>
      <c r="AA80" s="806" t="s">
        <v>580</v>
      </c>
      <c r="AB80" s="807"/>
      <c r="AC80" s="807"/>
      <c r="AD80" s="807"/>
      <c r="AE80" s="807"/>
      <c r="AF80" s="807"/>
      <c r="AG80" s="807"/>
      <c r="AH80" s="807"/>
      <c r="AI80" s="807"/>
      <c r="AJ80" s="807"/>
      <c r="AK80" s="807"/>
      <c r="AL80" s="807"/>
      <c r="AM80" s="807"/>
      <c r="AN80" s="807"/>
      <c r="AO80" s="807"/>
      <c r="AP80" s="807"/>
      <c r="AQ80" s="807"/>
      <c r="AR80" s="807"/>
      <c r="AS80" s="807"/>
      <c r="AT80" s="807"/>
      <c r="AU80" s="807"/>
      <c r="AV80" s="807"/>
      <c r="AW80" s="807"/>
      <c r="AX80" s="807"/>
      <c r="AY80" s="807"/>
      <c r="AZ80" s="807"/>
      <c r="BA80" s="807"/>
      <c r="BB80" s="807"/>
      <c r="BC80" s="807"/>
      <c r="BD80" s="807"/>
      <c r="BE80" s="807"/>
      <c r="BF80" s="807"/>
      <c r="BG80" s="807"/>
      <c r="BH80" s="808"/>
      <c r="BI80" s="183"/>
      <c r="BJ80" s="183"/>
      <c r="BK80" s="183"/>
      <c r="BL80" s="183"/>
      <c r="BM80" s="183"/>
      <c r="BN80" s="184"/>
      <c r="BO80" s="180"/>
      <c r="BP80" s="161"/>
      <c r="BQ80" s="174"/>
      <c r="BR80" s="175"/>
      <c r="BS80" s="175"/>
      <c r="BT80" s="175"/>
      <c r="BU80" s="175"/>
      <c r="BV80" s="175"/>
      <c r="BW80" s="175"/>
      <c r="BX80" s="175"/>
      <c r="BY80" s="175"/>
      <c r="BZ80" s="175"/>
      <c r="CA80" s="175"/>
      <c r="CB80" s="175"/>
      <c r="CC80" s="175"/>
      <c r="CD80" s="175"/>
      <c r="CE80" s="175"/>
      <c r="CF80" s="169"/>
      <c r="CG80" s="169"/>
      <c r="CH80" s="169"/>
      <c r="CI80" s="169"/>
      <c r="CJ80" s="169"/>
      <c r="CK80" s="169"/>
      <c r="CL80" s="169"/>
      <c r="CM80" s="169"/>
      <c r="CN80" s="161"/>
      <c r="CO80" s="169"/>
      <c r="CP80" s="168"/>
      <c r="CQ80" s="168"/>
      <c r="CR80" s="161"/>
      <c r="CS80" s="161"/>
      <c r="CT80" s="161"/>
      <c r="CU80" s="161"/>
      <c r="CV80" s="161"/>
      <c r="CW80" s="161"/>
      <c r="CX80" s="161"/>
      <c r="CY80" s="161"/>
      <c r="CZ80" s="161"/>
      <c r="DA80" s="161"/>
      <c r="DB80" s="161"/>
      <c r="DC80" s="161"/>
      <c r="DD80" s="161"/>
      <c r="DE80" s="161"/>
      <c r="DF80" s="161"/>
      <c r="DG80" s="161"/>
      <c r="DH80" s="161"/>
      <c r="DI80" s="161"/>
      <c r="DJ80" s="161"/>
      <c r="DK80" s="161"/>
      <c r="DL80" s="161"/>
      <c r="DM80" s="161"/>
      <c r="DN80" s="161"/>
      <c r="DO80" s="161"/>
      <c r="DP80" s="161"/>
      <c r="DQ80" s="161"/>
      <c r="DR80" s="161"/>
      <c r="DS80" s="161"/>
      <c r="DT80" s="161"/>
      <c r="DU80" s="161"/>
      <c r="DV80" s="161"/>
      <c r="DW80" s="161"/>
      <c r="DX80" s="161"/>
      <c r="DY80" s="161"/>
      <c r="DZ80" s="161"/>
      <c r="EA80" s="161"/>
      <c r="EB80" s="161"/>
      <c r="EC80" s="161"/>
      <c r="ED80" s="161"/>
      <c r="EE80" s="161"/>
      <c r="EF80" s="161"/>
      <c r="EG80" s="161"/>
      <c r="EH80" s="161"/>
    </row>
    <row r="81" spans="1:138" s="57" customFormat="1" ht="12" customHeight="1" x14ac:dyDescent="0.15">
      <c r="A81" s="181"/>
      <c r="B81" s="176">
        <v>7</v>
      </c>
      <c r="C81" s="182"/>
      <c r="D81" s="183"/>
      <c r="E81" s="183"/>
      <c r="F81" s="183"/>
      <c r="G81" s="183"/>
      <c r="H81" s="183"/>
      <c r="I81" s="190"/>
      <c r="J81" s="183"/>
      <c r="K81" s="423" t="s">
        <v>581</v>
      </c>
      <c r="L81" s="424"/>
      <c r="M81" s="424"/>
      <c r="N81" s="424"/>
      <c r="O81" s="424"/>
      <c r="P81" s="424"/>
      <c r="Q81" s="424"/>
      <c r="R81" s="424"/>
      <c r="S81" s="424"/>
      <c r="T81" s="424"/>
      <c r="U81" s="424"/>
      <c r="V81" s="424"/>
      <c r="W81" s="424"/>
      <c r="X81" s="424"/>
      <c r="Y81" s="424"/>
      <c r="Z81" s="425"/>
      <c r="AA81" s="809" t="s">
        <v>576</v>
      </c>
      <c r="AB81" s="810"/>
      <c r="AC81" s="810"/>
      <c r="AD81" s="810"/>
      <c r="AE81" s="810"/>
      <c r="AF81" s="810"/>
      <c r="AG81" s="810"/>
      <c r="AH81" s="810"/>
      <c r="AI81" s="810"/>
      <c r="AJ81" s="810"/>
      <c r="AK81" s="810"/>
      <c r="AL81" s="810"/>
      <c r="AM81" s="810"/>
      <c r="AN81" s="810"/>
      <c r="AO81" s="810"/>
      <c r="AP81" s="810"/>
      <c r="AQ81" s="810"/>
      <c r="AR81" s="810"/>
      <c r="AS81" s="810"/>
      <c r="AT81" s="810"/>
      <c r="AU81" s="810"/>
      <c r="AV81" s="810"/>
      <c r="AW81" s="810"/>
      <c r="AX81" s="810"/>
      <c r="AY81" s="810"/>
      <c r="AZ81" s="810"/>
      <c r="BA81" s="810"/>
      <c r="BB81" s="810"/>
      <c r="BC81" s="810"/>
      <c r="BD81" s="810"/>
      <c r="BE81" s="810"/>
      <c r="BF81" s="810"/>
      <c r="BG81" s="810"/>
      <c r="BH81" s="811"/>
      <c r="BI81" s="183"/>
      <c r="BJ81" s="183"/>
      <c r="BK81" s="183"/>
      <c r="BL81" s="183"/>
      <c r="BM81" s="183"/>
      <c r="BN81" s="184"/>
      <c r="BO81" s="180"/>
      <c r="BP81" s="161"/>
      <c r="BQ81" s="174"/>
      <c r="BR81" s="175"/>
      <c r="BS81" s="175"/>
      <c r="BT81" s="175"/>
      <c r="BU81" s="175"/>
      <c r="BV81" s="175"/>
      <c r="BW81" s="175"/>
      <c r="BX81" s="175"/>
      <c r="BY81" s="175"/>
      <c r="BZ81" s="175"/>
      <c r="CA81" s="175"/>
      <c r="CB81" s="175"/>
      <c r="CC81" s="175"/>
      <c r="CD81" s="175"/>
      <c r="CE81" s="175"/>
      <c r="CF81" s="169"/>
      <c r="CG81" s="169"/>
      <c r="CH81" s="169"/>
      <c r="CI81" s="169"/>
      <c r="CJ81" s="169"/>
      <c r="CK81" s="169"/>
      <c r="CL81" s="169"/>
      <c r="CM81" s="169"/>
      <c r="CN81" s="161"/>
      <c r="CO81" s="169"/>
      <c r="CP81" s="168"/>
      <c r="CQ81" s="168"/>
      <c r="CR81" s="161"/>
      <c r="CS81" s="161"/>
      <c r="CT81" s="161"/>
      <c r="CU81" s="161"/>
      <c r="CV81" s="161"/>
      <c r="CW81" s="161"/>
      <c r="CX81" s="161"/>
      <c r="CY81" s="161"/>
      <c r="CZ81" s="161"/>
      <c r="DA81" s="161"/>
      <c r="DB81" s="161"/>
      <c r="DC81" s="161"/>
      <c r="DD81" s="161"/>
      <c r="DE81" s="161"/>
      <c r="DF81" s="161"/>
      <c r="DG81" s="161"/>
      <c r="DH81" s="161"/>
      <c r="DI81" s="161"/>
      <c r="DJ81" s="161"/>
      <c r="DK81" s="161"/>
      <c r="DL81" s="161"/>
      <c r="DM81" s="161"/>
      <c r="DN81" s="161"/>
      <c r="DO81" s="161"/>
      <c r="DP81" s="161"/>
      <c r="DQ81" s="161"/>
      <c r="DR81" s="161"/>
      <c r="DS81" s="161"/>
      <c r="DT81" s="161"/>
      <c r="DU81" s="161"/>
      <c r="DV81" s="161"/>
      <c r="DW81" s="161"/>
      <c r="DX81" s="161"/>
      <c r="DY81" s="161"/>
      <c r="DZ81" s="161"/>
      <c r="EA81" s="161"/>
      <c r="EB81" s="161"/>
      <c r="EC81" s="161"/>
      <c r="ED81" s="161"/>
      <c r="EE81" s="161"/>
      <c r="EF81" s="161"/>
      <c r="EG81" s="161"/>
      <c r="EH81" s="161"/>
    </row>
    <row r="82" spans="1:138" s="57" customFormat="1" ht="12" customHeight="1" x14ac:dyDescent="0.15">
      <c r="A82" s="181"/>
      <c r="B82" s="176">
        <v>8</v>
      </c>
      <c r="C82" s="182"/>
      <c r="D82" s="183"/>
      <c r="E82" s="183"/>
      <c r="F82" s="183"/>
      <c r="G82" s="183"/>
      <c r="H82" s="183"/>
      <c r="I82" s="190"/>
      <c r="J82" s="183"/>
      <c r="K82" s="426"/>
      <c r="L82" s="427"/>
      <c r="M82" s="427"/>
      <c r="N82" s="427"/>
      <c r="O82" s="427"/>
      <c r="P82" s="427"/>
      <c r="Q82" s="427"/>
      <c r="R82" s="427"/>
      <c r="S82" s="427"/>
      <c r="T82" s="427"/>
      <c r="U82" s="427"/>
      <c r="V82" s="427"/>
      <c r="W82" s="427"/>
      <c r="X82" s="427"/>
      <c r="Y82" s="427"/>
      <c r="Z82" s="428"/>
      <c r="AA82" s="812" t="s">
        <v>577</v>
      </c>
      <c r="AB82" s="813"/>
      <c r="AC82" s="813"/>
      <c r="AD82" s="813"/>
      <c r="AE82" s="813"/>
      <c r="AF82" s="813"/>
      <c r="AG82" s="813"/>
      <c r="AH82" s="813"/>
      <c r="AI82" s="813"/>
      <c r="AJ82" s="813"/>
      <c r="AK82" s="813"/>
      <c r="AL82" s="813"/>
      <c r="AM82" s="813"/>
      <c r="AN82" s="813"/>
      <c r="AO82" s="813"/>
      <c r="AP82" s="813"/>
      <c r="AQ82" s="813"/>
      <c r="AR82" s="813"/>
      <c r="AS82" s="813"/>
      <c r="AT82" s="813"/>
      <c r="AU82" s="813"/>
      <c r="AV82" s="813"/>
      <c r="AW82" s="813"/>
      <c r="AX82" s="813"/>
      <c r="AY82" s="813"/>
      <c r="AZ82" s="813"/>
      <c r="BA82" s="813"/>
      <c r="BB82" s="813"/>
      <c r="BC82" s="813"/>
      <c r="BD82" s="813"/>
      <c r="BE82" s="813"/>
      <c r="BF82" s="813"/>
      <c r="BG82" s="813"/>
      <c r="BH82" s="814"/>
      <c r="BI82" s="183"/>
      <c r="BJ82" s="183"/>
      <c r="BK82" s="183"/>
      <c r="BL82" s="183"/>
      <c r="BM82" s="183"/>
      <c r="BN82" s="184"/>
      <c r="BO82" s="180"/>
      <c r="BP82" s="161"/>
      <c r="BQ82" s="174"/>
      <c r="BR82" s="175"/>
      <c r="BS82" s="175"/>
      <c r="BT82" s="175"/>
      <c r="BU82" s="175"/>
      <c r="BV82" s="175"/>
      <c r="BW82" s="175"/>
      <c r="BX82" s="175"/>
      <c r="BY82" s="175"/>
      <c r="BZ82" s="175"/>
      <c r="CA82" s="175"/>
      <c r="CB82" s="175"/>
      <c r="CC82" s="175"/>
      <c r="CD82" s="175"/>
      <c r="CE82" s="175"/>
      <c r="CF82" s="169"/>
      <c r="CG82" s="169"/>
      <c r="CH82" s="169"/>
      <c r="CI82" s="169"/>
      <c r="CJ82" s="169"/>
      <c r="CK82" s="169"/>
      <c r="CL82" s="169"/>
      <c r="CM82" s="169"/>
      <c r="CN82" s="161"/>
      <c r="CO82" s="169"/>
      <c r="CP82" s="168"/>
      <c r="CQ82" s="168"/>
      <c r="CR82" s="161"/>
      <c r="CS82" s="161"/>
      <c r="CT82" s="161"/>
      <c r="CU82" s="161"/>
      <c r="CV82" s="161"/>
      <c r="CW82" s="161"/>
      <c r="CX82" s="161"/>
      <c r="CY82" s="161"/>
      <c r="CZ82" s="161"/>
      <c r="DA82" s="161"/>
      <c r="DB82" s="161"/>
      <c r="DC82" s="161"/>
      <c r="DD82" s="161"/>
      <c r="DE82" s="161"/>
      <c r="DF82" s="161"/>
      <c r="DG82" s="161"/>
      <c r="DH82" s="161"/>
      <c r="DI82" s="161"/>
      <c r="DJ82" s="161"/>
      <c r="DK82" s="161"/>
      <c r="DL82" s="161"/>
      <c r="DM82" s="161"/>
      <c r="DN82" s="161"/>
      <c r="DO82" s="161"/>
      <c r="DP82" s="161"/>
      <c r="DQ82" s="161"/>
      <c r="DR82" s="161"/>
      <c r="DS82" s="161"/>
      <c r="DT82" s="161"/>
      <c r="DU82" s="161"/>
      <c r="DV82" s="161"/>
      <c r="DW82" s="161"/>
      <c r="DX82" s="161"/>
      <c r="DY82" s="161"/>
      <c r="DZ82" s="161"/>
      <c r="EA82" s="161"/>
      <c r="EB82" s="161"/>
      <c r="EC82" s="161"/>
      <c r="ED82" s="161"/>
      <c r="EE82" s="161"/>
      <c r="EF82" s="161"/>
      <c r="EG82" s="161"/>
      <c r="EH82" s="161"/>
    </row>
    <row r="83" spans="1:138" s="57" customFormat="1" ht="12" customHeight="1" x14ac:dyDescent="0.15">
      <c r="A83" s="181"/>
      <c r="B83" s="176">
        <v>9</v>
      </c>
      <c r="C83" s="182"/>
      <c r="D83" s="183"/>
      <c r="E83" s="183"/>
      <c r="F83" s="183"/>
      <c r="G83" s="183"/>
      <c r="H83" s="183"/>
      <c r="I83" s="190"/>
      <c r="J83" s="183"/>
      <c r="K83" s="426"/>
      <c r="L83" s="427"/>
      <c r="M83" s="427"/>
      <c r="N83" s="427"/>
      <c r="O83" s="427"/>
      <c r="P83" s="427"/>
      <c r="Q83" s="427"/>
      <c r="R83" s="427"/>
      <c r="S83" s="427"/>
      <c r="T83" s="427"/>
      <c r="U83" s="427"/>
      <c r="V83" s="427"/>
      <c r="W83" s="427"/>
      <c r="X83" s="427"/>
      <c r="Y83" s="427"/>
      <c r="Z83" s="428"/>
      <c r="AA83" s="812" t="s">
        <v>576</v>
      </c>
      <c r="AB83" s="813"/>
      <c r="AC83" s="813"/>
      <c r="AD83" s="813"/>
      <c r="AE83" s="813"/>
      <c r="AF83" s="813"/>
      <c r="AG83" s="813"/>
      <c r="AH83" s="813"/>
      <c r="AI83" s="813"/>
      <c r="AJ83" s="813"/>
      <c r="AK83" s="813"/>
      <c r="AL83" s="813"/>
      <c r="AM83" s="813"/>
      <c r="AN83" s="813"/>
      <c r="AO83" s="813"/>
      <c r="AP83" s="813"/>
      <c r="AQ83" s="813"/>
      <c r="AR83" s="813"/>
      <c r="AS83" s="813"/>
      <c r="AT83" s="813"/>
      <c r="AU83" s="813"/>
      <c r="AV83" s="813"/>
      <c r="AW83" s="813"/>
      <c r="AX83" s="813"/>
      <c r="AY83" s="813"/>
      <c r="AZ83" s="813"/>
      <c r="BA83" s="813"/>
      <c r="BB83" s="813"/>
      <c r="BC83" s="813"/>
      <c r="BD83" s="813"/>
      <c r="BE83" s="813"/>
      <c r="BF83" s="813"/>
      <c r="BG83" s="813"/>
      <c r="BH83" s="814"/>
      <c r="BI83" s="183"/>
      <c r="BJ83" s="183"/>
      <c r="BK83" s="183"/>
      <c r="BL83" s="183"/>
      <c r="BM83" s="183"/>
      <c r="BN83" s="184"/>
      <c r="BO83" s="180"/>
      <c r="BP83" s="161"/>
      <c r="BQ83" s="174"/>
      <c r="BR83" s="175"/>
      <c r="BS83" s="175"/>
      <c r="BT83" s="175"/>
      <c r="BU83" s="175"/>
      <c r="BV83" s="175"/>
      <c r="BW83" s="175"/>
      <c r="BX83" s="175"/>
      <c r="BY83" s="175"/>
      <c r="BZ83" s="175"/>
      <c r="CA83" s="175"/>
      <c r="CB83" s="175"/>
      <c r="CC83" s="175"/>
      <c r="CD83" s="175"/>
      <c r="CE83" s="175"/>
      <c r="CF83" s="169"/>
      <c r="CG83" s="169"/>
      <c r="CH83" s="169"/>
      <c r="CI83" s="169"/>
      <c r="CJ83" s="169"/>
      <c r="CK83" s="169"/>
      <c r="CL83" s="169"/>
      <c r="CM83" s="169"/>
      <c r="CN83" s="161"/>
      <c r="CO83" s="169"/>
      <c r="CP83" s="168"/>
      <c r="CQ83" s="168"/>
      <c r="CR83" s="161"/>
      <c r="CS83" s="161"/>
      <c r="CT83" s="161"/>
      <c r="CU83" s="161"/>
      <c r="CV83" s="161"/>
      <c r="CW83" s="161"/>
      <c r="CX83" s="161"/>
      <c r="CY83" s="161"/>
      <c r="CZ83" s="161"/>
      <c r="DA83" s="161"/>
      <c r="DB83" s="161"/>
      <c r="DC83" s="161"/>
      <c r="DD83" s="161"/>
      <c r="DE83" s="161"/>
      <c r="DF83" s="161"/>
      <c r="DG83" s="161"/>
      <c r="DH83" s="161"/>
      <c r="DI83" s="161"/>
      <c r="DJ83" s="161"/>
      <c r="DK83" s="161"/>
      <c r="DL83" s="161"/>
      <c r="DM83" s="161"/>
      <c r="DN83" s="161"/>
      <c r="DO83" s="161"/>
      <c r="DP83" s="161"/>
      <c r="DQ83" s="161"/>
      <c r="DR83" s="161"/>
      <c r="DS83" s="161"/>
      <c r="DT83" s="161"/>
      <c r="DU83" s="161"/>
      <c r="DV83" s="161"/>
      <c r="DW83" s="161"/>
      <c r="DX83" s="161"/>
      <c r="DY83" s="161"/>
      <c r="DZ83" s="161"/>
      <c r="EA83" s="161"/>
      <c r="EB83" s="161"/>
      <c r="EC83" s="161"/>
      <c r="ED83" s="161"/>
      <c r="EE83" s="161"/>
      <c r="EF83" s="161"/>
      <c r="EG83" s="161"/>
      <c r="EH83" s="161"/>
    </row>
    <row r="84" spans="1:138" s="57" customFormat="1" ht="12" customHeight="1" x14ac:dyDescent="0.15">
      <c r="A84" s="181">
        <v>8</v>
      </c>
      <c r="B84" s="176">
        <v>0</v>
      </c>
      <c r="C84" s="182"/>
      <c r="D84" s="183"/>
      <c r="E84" s="183"/>
      <c r="F84" s="183"/>
      <c r="G84" s="183"/>
      <c r="H84" s="183"/>
      <c r="I84" s="190"/>
      <c r="J84" s="183"/>
      <c r="K84" s="429"/>
      <c r="L84" s="430"/>
      <c r="M84" s="430"/>
      <c r="N84" s="430"/>
      <c r="O84" s="430"/>
      <c r="P84" s="430"/>
      <c r="Q84" s="430"/>
      <c r="R84" s="430"/>
      <c r="S84" s="430"/>
      <c r="T84" s="430"/>
      <c r="U84" s="430"/>
      <c r="V84" s="430"/>
      <c r="W84" s="430"/>
      <c r="X84" s="430"/>
      <c r="Y84" s="430"/>
      <c r="Z84" s="431"/>
      <c r="AA84" s="815" t="s">
        <v>582</v>
      </c>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6"/>
      <c r="BA84" s="816"/>
      <c r="BB84" s="816"/>
      <c r="BC84" s="816"/>
      <c r="BD84" s="816"/>
      <c r="BE84" s="816"/>
      <c r="BF84" s="816"/>
      <c r="BG84" s="816"/>
      <c r="BH84" s="817"/>
      <c r="BI84" s="183"/>
      <c r="BJ84" s="183"/>
      <c r="BK84" s="183"/>
      <c r="BL84" s="183"/>
      <c r="BM84" s="183"/>
      <c r="BN84" s="184"/>
      <c r="BO84" s="180"/>
      <c r="BP84" s="161"/>
      <c r="BQ84" s="174"/>
      <c r="BR84" s="175"/>
      <c r="BS84" s="175"/>
      <c r="BT84" s="175"/>
      <c r="BU84" s="175"/>
      <c r="BV84" s="175"/>
      <c r="BW84" s="175"/>
      <c r="BX84" s="175"/>
      <c r="BY84" s="175"/>
      <c r="BZ84" s="175"/>
      <c r="CA84" s="175"/>
      <c r="CB84" s="175"/>
      <c r="CC84" s="175"/>
      <c r="CD84" s="175"/>
      <c r="CE84" s="175"/>
      <c r="CF84" s="169"/>
      <c r="CG84" s="169"/>
      <c r="CH84" s="169"/>
      <c r="CI84" s="169"/>
      <c r="CJ84" s="169"/>
      <c r="CK84" s="169"/>
      <c r="CL84" s="169"/>
      <c r="CM84" s="169"/>
      <c r="CN84" s="161"/>
      <c r="CO84" s="169"/>
      <c r="CP84" s="168"/>
      <c r="CQ84" s="168"/>
      <c r="CR84" s="161"/>
      <c r="CS84" s="161"/>
      <c r="CT84" s="161"/>
      <c r="CU84" s="161"/>
      <c r="CV84" s="161"/>
      <c r="CW84" s="161"/>
      <c r="CX84" s="161"/>
      <c r="CY84" s="161"/>
      <c r="CZ84" s="161"/>
      <c r="DA84" s="161"/>
      <c r="DB84" s="161"/>
      <c r="DC84" s="161"/>
      <c r="DD84" s="161"/>
      <c r="DE84" s="161"/>
      <c r="DF84" s="161"/>
      <c r="DG84" s="161"/>
      <c r="DH84" s="161"/>
      <c r="DI84" s="161"/>
      <c r="DJ84" s="161"/>
      <c r="DK84" s="161"/>
      <c r="DL84" s="161"/>
      <c r="DM84" s="161"/>
      <c r="DN84" s="161"/>
      <c r="DO84" s="161"/>
      <c r="DP84" s="161"/>
      <c r="DQ84" s="161"/>
      <c r="DR84" s="161"/>
      <c r="DS84" s="161"/>
      <c r="DT84" s="161"/>
      <c r="DU84" s="161"/>
      <c r="DV84" s="161"/>
      <c r="DW84" s="161"/>
      <c r="DX84" s="161"/>
      <c r="DY84" s="161"/>
      <c r="DZ84" s="161"/>
      <c r="EA84" s="161"/>
      <c r="EB84" s="161"/>
      <c r="EC84" s="161"/>
      <c r="ED84" s="161"/>
      <c r="EE84" s="161"/>
      <c r="EF84" s="161"/>
      <c r="EG84" s="161"/>
      <c r="EH84" s="161"/>
    </row>
    <row r="85" spans="1:138" s="57" customFormat="1" ht="12" customHeight="1" x14ac:dyDescent="0.15">
      <c r="A85" s="181"/>
      <c r="B85" s="176">
        <v>1</v>
      </c>
      <c r="C85" s="182"/>
      <c r="D85" s="183"/>
      <c r="E85" s="183"/>
      <c r="F85" s="183"/>
      <c r="G85" s="183"/>
      <c r="H85" s="183"/>
      <c r="I85" s="190"/>
      <c r="J85" s="183"/>
      <c r="K85" s="429" t="s">
        <v>583</v>
      </c>
      <c r="L85" s="430"/>
      <c r="M85" s="430"/>
      <c r="N85" s="430"/>
      <c r="O85" s="430"/>
      <c r="P85" s="430"/>
      <c r="Q85" s="430"/>
      <c r="R85" s="430"/>
      <c r="S85" s="430"/>
      <c r="T85" s="430"/>
      <c r="U85" s="430"/>
      <c r="V85" s="430"/>
      <c r="W85" s="430"/>
      <c r="X85" s="430"/>
      <c r="Y85" s="430"/>
      <c r="Z85" s="431"/>
      <c r="AA85" s="205"/>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421"/>
      <c r="BC85" s="421"/>
      <c r="BD85" s="421"/>
      <c r="BE85" s="421"/>
      <c r="BF85" s="421"/>
      <c r="BG85" s="421"/>
      <c r="BH85" s="432" t="s">
        <v>584</v>
      </c>
      <c r="BI85" s="183"/>
      <c r="BJ85" s="183"/>
      <c r="BK85" s="183"/>
      <c r="BL85" s="183"/>
      <c r="BM85" s="183"/>
      <c r="BN85" s="184"/>
      <c r="BO85" s="180"/>
      <c r="BP85" s="161"/>
      <c r="BQ85" s="174"/>
      <c r="BR85" s="175"/>
      <c r="BS85" s="175"/>
      <c r="BT85" s="175"/>
      <c r="BU85" s="175"/>
      <c r="BV85" s="175"/>
      <c r="BW85" s="175"/>
      <c r="BX85" s="175"/>
      <c r="BY85" s="175"/>
      <c r="BZ85" s="175"/>
      <c r="CA85" s="175"/>
      <c r="CB85" s="175"/>
      <c r="CC85" s="175"/>
      <c r="CD85" s="175"/>
      <c r="CE85" s="175"/>
      <c r="CF85" s="169"/>
      <c r="CG85" s="169"/>
      <c r="CH85" s="169"/>
      <c r="CI85" s="169"/>
      <c r="CJ85" s="169"/>
      <c r="CK85" s="169"/>
      <c r="CL85" s="169"/>
      <c r="CM85" s="169"/>
      <c r="CN85" s="161"/>
      <c r="CO85" s="169"/>
      <c r="CP85" s="168"/>
      <c r="CQ85" s="168"/>
      <c r="CR85" s="161"/>
      <c r="CS85" s="161"/>
      <c r="CT85" s="161"/>
      <c r="CU85" s="161"/>
      <c r="CV85" s="161"/>
      <c r="CW85" s="161"/>
      <c r="CX85" s="161"/>
      <c r="CY85" s="161"/>
      <c r="CZ85" s="161"/>
      <c r="DA85" s="161"/>
      <c r="DB85" s="161"/>
      <c r="DC85" s="161"/>
      <c r="DD85" s="161"/>
      <c r="DE85" s="161"/>
      <c r="DF85" s="161"/>
      <c r="DG85" s="161"/>
      <c r="DH85" s="161"/>
      <c r="DI85" s="161"/>
      <c r="DJ85" s="161"/>
      <c r="DK85" s="161"/>
      <c r="DL85" s="161"/>
      <c r="DM85" s="161"/>
      <c r="DN85" s="161"/>
      <c r="DO85" s="161"/>
      <c r="DP85" s="161"/>
      <c r="DQ85" s="161"/>
      <c r="DR85" s="161"/>
      <c r="DS85" s="161"/>
      <c r="DT85" s="161"/>
      <c r="DU85" s="161"/>
      <c r="DV85" s="161"/>
      <c r="DW85" s="161"/>
      <c r="DX85" s="161"/>
      <c r="DY85" s="161"/>
      <c r="DZ85" s="161"/>
      <c r="EA85" s="161"/>
      <c r="EB85" s="161"/>
      <c r="EC85" s="161"/>
      <c r="ED85" s="161"/>
      <c r="EE85" s="161"/>
      <c r="EF85" s="161"/>
      <c r="EG85" s="161"/>
      <c r="EH85" s="161"/>
    </row>
    <row r="86" spans="1:138" s="57" customFormat="1" ht="12" customHeight="1" x14ac:dyDescent="0.15">
      <c r="A86" s="181"/>
      <c r="B86" s="176">
        <v>2</v>
      </c>
      <c r="C86" s="182"/>
      <c r="D86" s="183"/>
      <c r="E86" s="183"/>
      <c r="F86" s="183"/>
      <c r="G86" s="183"/>
      <c r="H86" s="183"/>
      <c r="I86" s="183"/>
      <c r="J86" s="183"/>
      <c r="K86" s="412" t="s">
        <v>585</v>
      </c>
      <c r="L86" s="413"/>
      <c r="M86" s="413"/>
      <c r="N86" s="413"/>
      <c r="O86" s="413"/>
      <c r="P86" s="413"/>
      <c r="Q86" s="413"/>
      <c r="R86" s="413"/>
      <c r="S86" s="413"/>
      <c r="T86" s="413"/>
      <c r="U86" s="413"/>
      <c r="V86" s="413"/>
      <c r="W86" s="413"/>
      <c r="X86" s="413"/>
      <c r="Y86" s="413"/>
      <c r="Z86" s="414"/>
      <c r="AA86" s="205"/>
      <c r="AB86" s="416"/>
      <c r="AC86" s="198"/>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417"/>
      <c r="BC86" s="417"/>
      <c r="BD86" s="417"/>
      <c r="BE86" s="417"/>
      <c r="BF86" s="417"/>
      <c r="BG86" s="417"/>
      <c r="BH86" s="433" t="s">
        <v>586</v>
      </c>
      <c r="BI86" s="183"/>
      <c r="BJ86" s="183"/>
      <c r="BK86" s="183"/>
      <c r="BL86" s="183"/>
      <c r="BM86" s="183"/>
      <c r="BN86" s="184"/>
      <c r="BO86" s="180"/>
      <c r="BP86" s="161"/>
      <c r="BQ86" s="174"/>
      <c r="BR86" s="175"/>
      <c r="BS86" s="175"/>
      <c r="BT86" s="175"/>
      <c r="BU86" s="175"/>
      <c r="BV86" s="175"/>
      <c r="BW86" s="175"/>
      <c r="BX86" s="175"/>
      <c r="BY86" s="175"/>
      <c r="BZ86" s="175"/>
      <c r="CA86" s="175"/>
      <c r="CB86" s="175"/>
      <c r="CC86" s="175"/>
      <c r="CD86" s="175"/>
      <c r="CE86" s="175"/>
      <c r="CF86" s="169"/>
      <c r="CG86" s="169"/>
      <c r="CH86" s="169"/>
      <c r="CI86" s="169"/>
      <c r="CJ86" s="169"/>
      <c r="CK86" s="169"/>
      <c r="CL86" s="169"/>
      <c r="CM86" s="169"/>
      <c r="CN86" s="161"/>
      <c r="CO86" s="169"/>
      <c r="CP86" s="168"/>
      <c r="CQ86" s="168"/>
      <c r="CR86" s="161"/>
      <c r="CS86" s="161"/>
      <c r="CT86" s="161"/>
      <c r="CU86" s="161"/>
      <c r="CV86" s="161"/>
      <c r="CW86" s="161"/>
      <c r="CX86" s="161"/>
      <c r="CY86" s="161"/>
      <c r="CZ86" s="161"/>
      <c r="DA86" s="161"/>
      <c r="DB86" s="161"/>
      <c r="DC86" s="161"/>
      <c r="DD86" s="161"/>
      <c r="DE86" s="161"/>
      <c r="DF86" s="161"/>
      <c r="DG86" s="161"/>
      <c r="DH86" s="161"/>
      <c r="DI86" s="161"/>
      <c r="DJ86" s="161"/>
      <c r="DK86" s="161"/>
      <c r="DL86" s="161"/>
      <c r="DM86" s="161"/>
      <c r="DN86" s="161"/>
      <c r="DO86" s="161"/>
      <c r="DP86" s="161"/>
      <c r="DQ86" s="161"/>
      <c r="DR86" s="161"/>
      <c r="DS86" s="161"/>
      <c r="DT86" s="161"/>
      <c r="DU86" s="161"/>
      <c r="DV86" s="161"/>
      <c r="DW86" s="161"/>
      <c r="DX86" s="161"/>
      <c r="DY86" s="161"/>
      <c r="DZ86" s="161"/>
      <c r="EA86" s="161"/>
      <c r="EB86" s="161"/>
      <c r="EC86" s="161"/>
      <c r="ED86" s="161"/>
      <c r="EE86" s="161"/>
      <c r="EF86" s="161"/>
      <c r="EG86" s="161"/>
      <c r="EH86" s="161"/>
    </row>
    <row r="87" spans="1:138" s="57" customFormat="1" ht="12" customHeight="1" x14ac:dyDescent="0.15">
      <c r="A87" s="181"/>
      <c r="B87" s="176">
        <v>3</v>
      </c>
      <c r="C87" s="182"/>
      <c r="D87" s="183"/>
      <c r="E87" s="183"/>
      <c r="F87" s="183"/>
      <c r="G87" s="183"/>
      <c r="H87" s="183"/>
      <c r="I87" s="183"/>
      <c r="J87" s="183"/>
      <c r="K87" s="412" t="s">
        <v>587</v>
      </c>
      <c r="L87" s="413"/>
      <c r="M87" s="413"/>
      <c r="N87" s="413"/>
      <c r="O87" s="413"/>
      <c r="P87" s="413"/>
      <c r="Q87" s="413"/>
      <c r="R87" s="413"/>
      <c r="S87" s="413"/>
      <c r="T87" s="413"/>
      <c r="U87" s="413"/>
      <c r="V87" s="413"/>
      <c r="W87" s="413"/>
      <c r="X87" s="413"/>
      <c r="Y87" s="413"/>
      <c r="Z87" s="414"/>
      <c r="AA87" s="434"/>
      <c r="AB87" s="416"/>
      <c r="AC87" s="435"/>
      <c r="AD87" s="435"/>
      <c r="AE87" s="435"/>
      <c r="AF87" s="435"/>
      <c r="AG87" s="435"/>
      <c r="AH87" s="435"/>
      <c r="AI87" s="435"/>
      <c r="AJ87" s="435"/>
      <c r="AK87" s="435"/>
      <c r="AL87" s="435"/>
      <c r="AM87" s="435"/>
      <c r="AN87" s="435"/>
      <c r="AO87" s="435"/>
      <c r="AP87" s="435"/>
      <c r="AQ87" s="435"/>
      <c r="AR87" s="435"/>
      <c r="AS87" s="435"/>
      <c r="AT87" s="435"/>
      <c r="AU87" s="435"/>
      <c r="AV87" s="435"/>
      <c r="AW87" s="435"/>
      <c r="AX87" s="435"/>
      <c r="AY87" s="435"/>
      <c r="AZ87" s="435"/>
      <c r="BA87" s="435"/>
      <c r="BB87" s="417"/>
      <c r="BC87" s="417"/>
      <c r="BD87" s="417"/>
      <c r="BE87" s="417"/>
      <c r="BF87" s="417"/>
      <c r="BG87" s="417"/>
      <c r="BH87" s="433" t="s">
        <v>588</v>
      </c>
      <c r="BI87" s="183"/>
      <c r="BJ87" s="183"/>
      <c r="BK87" s="183"/>
      <c r="BL87" s="183"/>
      <c r="BM87" s="183"/>
      <c r="BN87" s="184"/>
      <c r="BO87" s="180"/>
      <c r="BP87" s="161"/>
      <c r="BQ87" s="174"/>
      <c r="BR87" s="175"/>
      <c r="BS87" s="175"/>
      <c r="BT87" s="175"/>
      <c r="BU87" s="175"/>
      <c r="BV87" s="175"/>
      <c r="BW87" s="175"/>
      <c r="BX87" s="175"/>
      <c r="BY87" s="175"/>
      <c r="BZ87" s="175"/>
      <c r="CA87" s="175"/>
      <c r="CB87" s="175"/>
      <c r="CC87" s="175"/>
      <c r="CD87" s="175"/>
      <c r="CE87" s="175"/>
      <c r="CF87" s="169"/>
      <c r="CG87" s="169"/>
      <c r="CH87" s="169"/>
      <c r="CI87" s="169"/>
      <c r="CJ87" s="169"/>
      <c r="CK87" s="169"/>
      <c r="CL87" s="169"/>
      <c r="CM87" s="169"/>
      <c r="CN87" s="161"/>
      <c r="CO87" s="169"/>
      <c r="CP87" s="168"/>
      <c r="CQ87" s="168"/>
      <c r="CR87" s="161"/>
      <c r="CS87" s="161"/>
      <c r="CT87" s="161"/>
      <c r="CU87" s="161"/>
      <c r="CV87" s="161"/>
      <c r="CW87" s="161"/>
      <c r="CX87" s="161"/>
      <c r="CY87" s="161"/>
      <c r="CZ87" s="161"/>
      <c r="DA87" s="161"/>
      <c r="DB87" s="161"/>
      <c r="DC87" s="161"/>
      <c r="DD87" s="161"/>
      <c r="DE87" s="161"/>
      <c r="DF87" s="161"/>
      <c r="DG87" s="161"/>
      <c r="DH87" s="161"/>
      <c r="DI87" s="161"/>
      <c r="DJ87" s="161"/>
      <c r="DK87" s="161"/>
      <c r="DL87" s="161"/>
      <c r="DM87" s="161"/>
      <c r="DN87" s="161"/>
      <c r="DO87" s="161"/>
      <c r="DP87" s="161"/>
      <c r="DQ87" s="161"/>
      <c r="DR87" s="161"/>
      <c r="DS87" s="161"/>
      <c r="DT87" s="161"/>
      <c r="DU87" s="161"/>
      <c r="DV87" s="161"/>
      <c r="DW87" s="161"/>
      <c r="DX87" s="161"/>
      <c r="DY87" s="161"/>
      <c r="DZ87" s="161"/>
      <c r="EA87" s="161"/>
      <c r="EB87" s="161"/>
      <c r="EC87" s="161"/>
      <c r="ED87" s="161"/>
      <c r="EE87" s="161"/>
      <c r="EF87" s="161"/>
      <c r="EG87" s="161"/>
      <c r="EH87" s="161"/>
    </row>
    <row r="88" spans="1:138" s="57" customFormat="1" ht="12" customHeight="1" x14ac:dyDescent="0.15">
      <c r="A88" s="181"/>
      <c r="B88" s="176">
        <v>4</v>
      </c>
      <c r="C88" s="182"/>
      <c r="D88" s="183"/>
      <c r="E88" s="183"/>
      <c r="F88" s="183"/>
      <c r="G88" s="183"/>
      <c r="H88" s="183"/>
      <c r="I88" s="183"/>
      <c r="J88" s="183"/>
      <c r="K88" s="436" t="s">
        <v>754</v>
      </c>
      <c r="L88" s="437"/>
      <c r="M88" s="437"/>
      <c r="N88" s="437"/>
      <c r="O88" s="437"/>
      <c r="P88" s="437"/>
      <c r="Q88" s="437"/>
      <c r="R88" s="437"/>
      <c r="S88" s="437"/>
      <c r="T88" s="437"/>
      <c r="U88" s="437"/>
      <c r="V88" s="437"/>
      <c r="W88" s="437"/>
      <c r="X88" s="437"/>
      <c r="Y88" s="437"/>
      <c r="Z88" s="438"/>
      <c r="AA88" s="439"/>
      <c r="AB88" s="440"/>
      <c r="AC88" s="441"/>
      <c r="AD88" s="441"/>
      <c r="AE88" s="441"/>
      <c r="AF88" s="441"/>
      <c r="AG88" s="441"/>
      <c r="AH88" s="441"/>
      <c r="AI88" s="441"/>
      <c r="AJ88" s="441"/>
      <c r="AK88" s="441"/>
      <c r="AL88" s="441"/>
      <c r="AM88" s="441"/>
      <c r="AN88" s="441"/>
      <c r="AO88" s="441"/>
      <c r="AP88" s="441"/>
      <c r="AQ88" s="441"/>
      <c r="AR88" s="441"/>
      <c r="AS88" s="441"/>
      <c r="AT88" s="441"/>
      <c r="AU88" s="441"/>
      <c r="AV88" s="441"/>
      <c r="AW88" s="441"/>
      <c r="AX88" s="441"/>
      <c r="AY88" s="441"/>
      <c r="AZ88" s="441"/>
      <c r="BA88" s="441"/>
      <c r="BB88" s="442"/>
      <c r="BC88" s="442"/>
      <c r="BD88" s="442"/>
      <c r="BE88" s="442"/>
      <c r="BF88" s="442"/>
      <c r="BG88" s="442"/>
      <c r="BH88" s="443" t="s">
        <v>755</v>
      </c>
      <c r="BI88" s="74"/>
      <c r="BJ88" s="74"/>
      <c r="BK88" s="74"/>
      <c r="BL88" s="183"/>
      <c r="BM88" s="183"/>
      <c r="BN88" s="184"/>
      <c r="BO88" s="180"/>
      <c r="BP88" s="161"/>
      <c r="BQ88" s="174"/>
      <c r="BR88" s="175"/>
      <c r="BS88" s="175"/>
      <c r="BT88" s="175"/>
      <c r="BU88" s="175"/>
      <c r="BV88" s="175"/>
      <c r="BW88" s="175"/>
      <c r="BX88" s="175"/>
      <c r="BY88" s="175"/>
      <c r="BZ88" s="175"/>
      <c r="CA88" s="175"/>
      <c r="CB88" s="175"/>
      <c r="CC88" s="175"/>
      <c r="CD88" s="175"/>
      <c r="CE88" s="175"/>
      <c r="CF88" s="169"/>
      <c r="CG88" s="169"/>
      <c r="CH88" s="169"/>
      <c r="CI88" s="169"/>
      <c r="CJ88" s="169"/>
      <c r="CK88" s="169"/>
      <c r="CL88" s="169"/>
      <c r="CM88" s="169"/>
      <c r="CN88" s="161"/>
      <c r="CO88" s="169"/>
      <c r="CP88" s="168"/>
      <c r="CQ88" s="168"/>
      <c r="CR88" s="161"/>
      <c r="CS88" s="161"/>
      <c r="CT88" s="161"/>
      <c r="CU88" s="161"/>
      <c r="CV88" s="161"/>
      <c r="CW88" s="161"/>
      <c r="CX88" s="161"/>
      <c r="CY88" s="161"/>
      <c r="CZ88" s="161"/>
      <c r="DA88" s="161"/>
      <c r="DB88" s="161"/>
      <c r="DC88" s="161"/>
      <c r="DD88" s="161"/>
      <c r="DE88" s="161"/>
      <c r="DF88" s="161"/>
      <c r="DG88" s="161"/>
      <c r="DH88" s="161"/>
      <c r="DI88" s="161"/>
      <c r="DJ88" s="161"/>
      <c r="DK88" s="161"/>
      <c r="DL88" s="161"/>
      <c r="DM88" s="161"/>
      <c r="DN88" s="161"/>
      <c r="DO88" s="161"/>
      <c r="DP88" s="161"/>
      <c r="DQ88" s="161"/>
      <c r="DR88" s="161"/>
      <c r="DS88" s="161"/>
      <c r="DT88" s="161"/>
      <c r="DU88" s="161"/>
      <c r="DV88" s="161"/>
      <c r="DW88" s="161"/>
      <c r="DX88" s="161"/>
      <c r="DY88" s="161"/>
      <c r="DZ88" s="161"/>
      <c r="EA88" s="161"/>
      <c r="EB88" s="161"/>
      <c r="EC88" s="161"/>
      <c r="ED88" s="161"/>
      <c r="EE88" s="161"/>
      <c r="EF88" s="161"/>
      <c r="EG88" s="161"/>
      <c r="EH88" s="161"/>
    </row>
    <row r="89" spans="1:138" s="57" customFormat="1" ht="12" customHeight="1" x14ac:dyDescent="0.15">
      <c r="A89" s="181"/>
      <c r="B89" s="176">
        <v>5</v>
      </c>
      <c r="C89" s="182"/>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90"/>
      <c r="AU89" s="183"/>
      <c r="AV89" s="183"/>
      <c r="AW89" s="183"/>
      <c r="AX89" s="183"/>
      <c r="AY89" s="183"/>
      <c r="AZ89" s="183"/>
      <c r="BA89" s="183"/>
      <c r="BB89" s="183"/>
      <c r="BC89" s="183"/>
      <c r="BD89" s="183"/>
      <c r="BE89" s="183"/>
      <c r="BF89" s="183"/>
      <c r="BG89" s="183"/>
      <c r="BH89" s="183"/>
      <c r="BI89" s="183"/>
      <c r="BJ89" s="183"/>
      <c r="BK89" s="183"/>
      <c r="BL89" s="183"/>
      <c r="BM89" s="183"/>
      <c r="BN89" s="184"/>
      <c r="BO89" s="180"/>
      <c r="BP89" s="161"/>
      <c r="BQ89" s="174"/>
      <c r="BR89" s="175"/>
      <c r="BS89" s="175"/>
      <c r="BT89" s="175"/>
      <c r="BU89" s="175"/>
      <c r="BV89" s="175"/>
      <c r="BW89" s="175"/>
      <c r="BX89" s="175"/>
      <c r="BY89" s="175"/>
      <c r="BZ89" s="175"/>
      <c r="CA89" s="175"/>
      <c r="CB89" s="175"/>
      <c r="CC89" s="175"/>
      <c r="CD89" s="175"/>
      <c r="CE89" s="175"/>
      <c r="CF89" s="169"/>
      <c r="CG89" s="169"/>
      <c r="CH89" s="169"/>
      <c r="CI89" s="169"/>
      <c r="CJ89" s="169"/>
      <c r="CK89" s="169"/>
      <c r="CL89" s="169"/>
      <c r="CM89" s="169"/>
      <c r="CN89" s="161"/>
      <c r="CO89" s="169"/>
      <c r="CP89" s="168"/>
      <c r="CQ89" s="168"/>
      <c r="CR89" s="161"/>
      <c r="CS89" s="161"/>
      <c r="CT89" s="161"/>
      <c r="CU89" s="161"/>
      <c r="CV89" s="161"/>
      <c r="CW89" s="161"/>
      <c r="CX89" s="161"/>
      <c r="CY89" s="161"/>
      <c r="CZ89" s="161"/>
      <c r="DA89" s="161"/>
      <c r="DB89" s="161"/>
      <c r="DC89" s="161"/>
      <c r="DD89" s="161"/>
      <c r="DE89" s="161"/>
      <c r="DF89" s="161"/>
      <c r="DG89" s="161"/>
      <c r="DH89" s="161"/>
      <c r="DI89" s="161"/>
      <c r="DJ89" s="161"/>
      <c r="DK89" s="161"/>
      <c r="DL89" s="161"/>
      <c r="DM89" s="161"/>
      <c r="DN89" s="161"/>
      <c r="DO89" s="161"/>
      <c r="DP89" s="161"/>
      <c r="DQ89" s="161"/>
      <c r="DR89" s="161"/>
      <c r="DS89" s="161"/>
      <c r="DT89" s="161"/>
      <c r="DU89" s="161"/>
      <c r="DV89" s="161"/>
      <c r="DW89" s="161"/>
      <c r="DX89" s="161"/>
      <c r="DY89" s="161"/>
      <c r="DZ89" s="161"/>
      <c r="EA89" s="161"/>
      <c r="EB89" s="161"/>
      <c r="EC89" s="161"/>
      <c r="ED89" s="161"/>
      <c r="EE89" s="161"/>
      <c r="EF89" s="161"/>
      <c r="EG89" s="161"/>
      <c r="EH89" s="161"/>
    </row>
    <row r="90" spans="1:138" s="57" customFormat="1" ht="12" customHeight="1" x14ac:dyDescent="0.15">
      <c r="A90" s="181"/>
      <c r="B90" s="176">
        <v>6</v>
      </c>
      <c r="C90" s="182"/>
      <c r="D90" s="183"/>
      <c r="E90" s="183"/>
      <c r="F90" s="183"/>
      <c r="G90" s="183"/>
      <c r="H90" s="183"/>
      <c r="I90" s="183"/>
      <c r="J90" s="183"/>
      <c r="K90" s="183" t="s">
        <v>589</v>
      </c>
      <c r="L90" s="186"/>
      <c r="M90" s="290"/>
      <c r="N90" s="186"/>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373"/>
      <c r="AL90" s="373"/>
      <c r="AM90" s="373"/>
      <c r="AN90" s="373"/>
      <c r="AO90" s="373"/>
      <c r="AP90" s="373"/>
      <c r="AQ90" s="373"/>
      <c r="AR90" s="374"/>
      <c r="AS90" s="373"/>
      <c r="AT90" s="190"/>
      <c r="AU90" s="183"/>
      <c r="AV90" s="183"/>
      <c r="AW90" s="183"/>
      <c r="AX90" s="183"/>
      <c r="AY90" s="183"/>
      <c r="AZ90" s="183"/>
      <c r="BA90" s="183"/>
      <c r="BB90" s="183"/>
      <c r="BC90" s="183"/>
      <c r="BD90" s="183"/>
      <c r="BE90" s="183"/>
      <c r="BF90" s="183"/>
      <c r="BG90" s="183"/>
      <c r="BH90" s="183"/>
      <c r="BI90" s="183"/>
      <c r="BJ90" s="183"/>
      <c r="BK90" s="183"/>
      <c r="BL90" s="183"/>
      <c r="BM90" s="183"/>
      <c r="BN90" s="184"/>
      <c r="BO90" s="180"/>
      <c r="BP90" s="161"/>
      <c r="BQ90" s="174"/>
      <c r="BR90" s="175"/>
      <c r="BS90" s="175"/>
      <c r="BT90" s="175"/>
      <c r="BU90" s="175"/>
      <c r="BV90" s="175"/>
      <c r="BW90" s="175"/>
      <c r="BX90" s="175"/>
      <c r="BY90" s="175"/>
      <c r="BZ90" s="175"/>
      <c r="CA90" s="175"/>
      <c r="CB90" s="175"/>
      <c r="CC90" s="175"/>
      <c r="CD90" s="175"/>
      <c r="CE90" s="175"/>
      <c r="CF90" s="169"/>
      <c r="CG90" s="169"/>
      <c r="CH90" s="169"/>
      <c r="CI90" s="169"/>
      <c r="CJ90" s="169"/>
      <c r="CK90" s="169"/>
      <c r="CL90" s="169"/>
      <c r="CM90" s="169"/>
      <c r="CN90" s="161"/>
      <c r="CO90" s="169"/>
      <c r="CP90" s="168"/>
      <c r="CQ90" s="168"/>
      <c r="CR90" s="161"/>
      <c r="CS90" s="161"/>
      <c r="CT90" s="161"/>
      <c r="CU90" s="161"/>
      <c r="CV90" s="161"/>
      <c r="CW90" s="161"/>
      <c r="CX90" s="161"/>
      <c r="CY90" s="161"/>
      <c r="CZ90" s="161"/>
      <c r="DA90" s="161"/>
      <c r="DB90" s="161"/>
      <c r="DC90" s="161"/>
      <c r="DD90" s="161"/>
      <c r="DE90" s="161"/>
      <c r="DF90" s="161"/>
      <c r="DG90" s="161"/>
      <c r="DH90" s="161"/>
      <c r="DI90" s="161"/>
      <c r="DJ90" s="161"/>
      <c r="DK90" s="161"/>
      <c r="DL90" s="161"/>
      <c r="DM90" s="161"/>
      <c r="DN90" s="161"/>
      <c r="DO90" s="161"/>
      <c r="DP90" s="161"/>
      <c r="DQ90" s="161"/>
      <c r="DR90" s="161"/>
      <c r="DS90" s="161"/>
      <c r="DT90" s="161"/>
      <c r="DU90" s="161"/>
      <c r="DV90" s="161"/>
      <c r="DW90" s="161"/>
      <c r="DX90" s="161"/>
      <c r="DY90" s="161"/>
      <c r="DZ90" s="161"/>
      <c r="EA90" s="161"/>
      <c r="EB90" s="161"/>
      <c r="EC90" s="161"/>
      <c r="ED90" s="161"/>
      <c r="EE90" s="161"/>
      <c r="EF90" s="161"/>
      <c r="EG90" s="161"/>
      <c r="EH90" s="161"/>
    </row>
    <row r="91" spans="1:138" s="57" customFormat="1" ht="12" customHeight="1" x14ac:dyDescent="0.15">
      <c r="A91" s="181"/>
      <c r="B91" s="176">
        <v>7</v>
      </c>
      <c r="C91" s="182"/>
      <c r="D91" s="183"/>
      <c r="E91" s="183"/>
      <c r="F91" s="183"/>
      <c r="G91" s="183"/>
      <c r="H91" s="183"/>
      <c r="I91" s="183"/>
      <c r="J91" s="183"/>
      <c r="K91" s="183" t="s">
        <v>590</v>
      </c>
      <c r="L91" s="186"/>
      <c r="M91" s="183"/>
      <c r="N91" s="186"/>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90"/>
      <c r="AS91" s="183"/>
      <c r="AT91" s="190"/>
      <c r="AU91" s="183"/>
      <c r="AV91" s="183"/>
      <c r="AW91" s="183"/>
      <c r="AX91" s="183"/>
      <c r="AY91" s="183"/>
      <c r="AZ91" s="183"/>
      <c r="BA91" s="183"/>
      <c r="BB91" s="183"/>
      <c r="BC91" s="183"/>
      <c r="BD91" s="183"/>
      <c r="BE91" s="183"/>
      <c r="BF91" s="183"/>
      <c r="BG91" s="183"/>
      <c r="BH91" s="183"/>
      <c r="BI91" s="183"/>
      <c r="BJ91" s="183"/>
      <c r="BK91" s="183"/>
      <c r="BL91" s="183"/>
      <c r="BM91" s="183"/>
      <c r="BN91" s="184"/>
      <c r="BO91" s="180"/>
      <c r="BP91" s="161"/>
      <c r="BQ91" s="174"/>
      <c r="BR91" s="175"/>
      <c r="BS91" s="175"/>
      <c r="BT91" s="175"/>
      <c r="BU91" s="175"/>
      <c r="BV91" s="175"/>
      <c r="BW91" s="175"/>
      <c r="BX91" s="175"/>
      <c r="BY91" s="175"/>
      <c r="BZ91" s="175"/>
      <c r="CA91" s="175"/>
      <c r="CB91" s="175"/>
      <c r="CC91" s="175"/>
      <c r="CD91" s="175"/>
      <c r="CE91" s="175"/>
      <c r="CF91" s="169"/>
      <c r="CG91" s="169"/>
      <c r="CH91" s="169"/>
      <c r="CI91" s="169"/>
      <c r="CJ91" s="169"/>
      <c r="CK91" s="169"/>
      <c r="CL91" s="169"/>
      <c r="CM91" s="169"/>
      <c r="CN91" s="161"/>
      <c r="CO91" s="169"/>
      <c r="CP91" s="168"/>
      <c r="CQ91" s="168"/>
      <c r="CR91" s="161"/>
      <c r="CS91" s="161"/>
      <c r="CT91" s="161"/>
      <c r="CU91" s="161"/>
      <c r="CV91" s="161"/>
      <c r="CW91" s="161"/>
      <c r="CX91" s="161"/>
      <c r="CY91" s="161"/>
      <c r="CZ91" s="161"/>
      <c r="DA91" s="161"/>
      <c r="DB91" s="161"/>
      <c r="DC91" s="161"/>
      <c r="DD91" s="161"/>
      <c r="DE91" s="161"/>
      <c r="DF91" s="161"/>
      <c r="DG91" s="161"/>
      <c r="DH91" s="161"/>
      <c r="DI91" s="161"/>
      <c r="DJ91" s="161"/>
      <c r="DK91" s="161"/>
      <c r="DL91" s="161"/>
      <c r="DM91" s="161"/>
      <c r="DN91" s="161"/>
      <c r="DO91" s="161"/>
      <c r="DP91" s="161"/>
      <c r="DQ91" s="161"/>
      <c r="DR91" s="161"/>
      <c r="DS91" s="161"/>
      <c r="DT91" s="161"/>
      <c r="DU91" s="161"/>
      <c r="DV91" s="161"/>
      <c r="DW91" s="161"/>
      <c r="DX91" s="161"/>
      <c r="DY91" s="161"/>
      <c r="DZ91" s="161"/>
      <c r="EA91" s="161"/>
      <c r="EB91" s="161"/>
      <c r="EC91" s="161"/>
      <c r="ED91" s="161"/>
      <c r="EE91" s="161"/>
      <c r="EF91" s="161"/>
      <c r="EG91" s="161"/>
      <c r="EH91" s="161"/>
    </row>
    <row r="92" spans="1:138" s="57" customFormat="1" ht="12" customHeight="1" x14ac:dyDescent="0.15">
      <c r="A92" s="181"/>
      <c r="B92" s="176">
        <v>8</v>
      </c>
      <c r="C92" s="182"/>
      <c r="D92" s="183"/>
      <c r="E92" s="183"/>
      <c r="F92" s="183"/>
      <c r="G92" s="183"/>
      <c r="H92" s="183"/>
      <c r="I92" s="183"/>
      <c r="J92" s="183"/>
      <c r="K92" s="183" t="s">
        <v>591</v>
      </c>
      <c r="L92" s="186"/>
      <c r="M92" s="183"/>
      <c r="N92" s="186"/>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183"/>
      <c r="AZ92" s="183"/>
      <c r="BA92" s="444"/>
      <c r="BB92" s="183"/>
      <c r="BC92" s="183"/>
      <c r="BD92" s="183"/>
      <c r="BE92" s="183"/>
      <c r="BF92" s="183"/>
      <c r="BG92" s="183"/>
      <c r="BH92" s="183"/>
      <c r="BI92" s="183"/>
      <c r="BJ92" s="183"/>
      <c r="BK92" s="183"/>
      <c r="BL92" s="183"/>
      <c r="BM92" s="183"/>
      <c r="BN92" s="184"/>
      <c r="BO92" s="180"/>
      <c r="BP92" s="161"/>
      <c r="BQ92" s="174"/>
      <c r="BR92" s="175"/>
      <c r="BS92" s="175"/>
      <c r="BT92" s="175"/>
      <c r="BU92" s="175"/>
      <c r="BV92" s="175"/>
      <c r="BW92" s="175"/>
      <c r="BX92" s="175"/>
      <c r="BY92" s="175"/>
      <c r="BZ92" s="175"/>
      <c r="CA92" s="175"/>
      <c r="CB92" s="175"/>
      <c r="CC92" s="175"/>
      <c r="CD92" s="175"/>
      <c r="CE92" s="175"/>
      <c r="CF92" s="169"/>
      <c r="CG92" s="169"/>
      <c r="CH92" s="169"/>
      <c r="CI92" s="169"/>
      <c r="CJ92" s="169"/>
      <c r="CK92" s="169"/>
      <c r="CL92" s="169"/>
      <c r="CM92" s="169"/>
      <c r="CN92" s="161"/>
      <c r="CO92" s="169"/>
      <c r="CP92" s="168"/>
      <c r="CQ92" s="168"/>
      <c r="CR92" s="161"/>
      <c r="CS92" s="161"/>
      <c r="CT92" s="161"/>
      <c r="CU92" s="161"/>
      <c r="CV92" s="161"/>
      <c r="CW92" s="161"/>
      <c r="CX92" s="161"/>
      <c r="CY92" s="161"/>
      <c r="CZ92" s="161"/>
      <c r="DA92" s="161"/>
      <c r="DB92" s="161"/>
      <c r="DC92" s="161"/>
      <c r="DD92" s="161"/>
      <c r="DE92" s="161"/>
      <c r="DF92" s="161"/>
      <c r="DG92" s="161"/>
      <c r="DH92" s="161"/>
      <c r="DI92" s="161"/>
      <c r="DJ92" s="161"/>
      <c r="DK92" s="161"/>
      <c r="DL92" s="161"/>
      <c r="DM92" s="161"/>
      <c r="DN92" s="161"/>
      <c r="DO92" s="161"/>
      <c r="DP92" s="161"/>
      <c r="DQ92" s="161"/>
      <c r="DR92" s="161"/>
      <c r="DS92" s="161"/>
      <c r="DT92" s="161"/>
      <c r="DU92" s="161"/>
      <c r="DV92" s="161"/>
      <c r="DW92" s="161"/>
      <c r="DX92" s="161"/>
      <c r="DY92" s="161"/>
      <c r="DZ92" s="161"/>
      <c r="EA92" s="161"/>
      <c r="EB92" s="161"/>
      <c r="EC92" s="161"/>
      <c r="ED92" s="161"/>
      <c r="EE92" s="161"/>
      <c r="EF92" s="161"/>
      <c r="EG92" s="161"/>
      <c r="EH92" s="161"/>
    </row>
    <row r="93" spans="1:138" s="57" customFormat="1" ht="12" customHeight="1" x14ac:dyDescent="0.15">
      <c r="A93" s="181"/>
      <c r="B93" s="176">
        <v>9</v>
      </c>
      <c r="C93" s="182"/>
      <c r="D93" s="183"/>
      <c r="E93" s="183"/>
      <c r="F93" s="183"/>
      <c r="G93" s="183"/>
      <c r="H93" s="183"/>
      <c r="I93" s="183"/>
      <c r="J93" s="183"/>
      <c r="K93" s="183" t="s">
        <v>592</v>
      </c>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183"/>
      <c r="AZ93" s="183"/>
      <c r="BA93" s="183"/>
      <c r="BB93" s="183"/>
      <c r="BC93" s="183"/>
      <c r="BD93" s="183"/>
      <c r="BE93" s="183"/>
      <c r="BF93" s="183"/>
      <c r="BG93" s="183"/>
      <c r="BH93" s="183"/>
      <c r="BI93" s="183"/>
      <c r="BJ93" s="183"/>
      <c r="BK93" s="183"/>
      <c r="BL93" s="183"/>
      <c r="BM93" s="183"/>
      <c r="BN93" s="184"/>
      <c r="BO93" s="180"/>
      <c r="BP93" s="161"/>
      <c r="BQ93" s="174"/>
      <c r="BR93" s="175"/>
      <c r="BS93" s="175"/>
      <c r="BT93" s="175"/>
      <c r="BU93" s="175"/>
      <c r="BV93" s="175"/>
      <c r="BW93" s="175"/>
      <c r="BX93" s="175"/>
      <c r="BY93" s="175"/>
      <c r="BZ93" s="175"/>
      <c r="CA93" s="175"/>
      <c r="CB93" s="175"/>
      <c r="CC93" s="175"/>
      <c r="CD93" s="175"/>
      <c r="CE93" s="175"/>
      <c r="CF93" s="169"/>
      <c r="CG93" s="169"/>
      <c r="CH93" s="169"/>
      <c r="CI93" s="169"/>
      <c r="CJ93" s="169"/>
      <c r="CK93" s="169"/>
      <c r="CL93" s="169"/>
      <c r="CM93" s="169"/>
      <c r="CN93" s="161"/>
      <c r="CO93" s="169"/>
      <c r="CP93" s="168"/>
      <c r="CQ93" s="168"/>
      <c r="CR93" s="161"/>
      <c r="CS93" s="161"/>
      <c r="CT93" s="161"/>
      <c r="CU93" s="161"/>
      <c r="CV93" s="161"/>
      <c r="CW93" s="161"/>
      <c r="CX93" s="161"/>
      <c r="CY93" s="161"/>
      <c r="CZ93" s="161"/>
      <c r="DA93" s="161"/>
      <c r="DB93" s="161"/>
      <c r="DC93" s="161"/>
      <c r="DD93" s="161"/>
      <c r="DE93" s="161"/>
      <c r="DF93" s="161"/>
      <c r="DG93" s="161"/>
      <c r="DH93" s="161"/>
      <c r="DI93" s="161"/>
      <c r="DJ93" s="161"/>
      <c r="DK93" s="161"/>
      <c r="DL93" s="161"/>
      <c r="DM93" s="161"/>
      <c r="DN93" s="161"/>
      <c r="DO93" s="161"/>
      <c r="DP93" s="161"/>
      <c r="DQ93" s="161"/>
      <c r="DR93" s="161"/>
      <c r="DS93" s="161"/>
      <c r="DT93" s="161"/>
      <c r="DU93" s="161"/>
      <c r="DV93" s="161"/>
      <c r="DW93" s="161"/>
      <c r="DX93" s="161"/>
      <c r="DY93" s="161"/>
      <c r="DZ93" s="161"/>
      <c r="EA93" s="161"/>
      <c r="EB93" s="161"/>
      <c r="EC93" s="161"/>
      <c r="ED93" s="161"/>
      <c r="EE93" s="161"/>
      <c r="EF93" s="161"/>
      <c r="EG93" s="161"/>
      <c r="EH93" s="161"/>
    </row>
    <row r="94" spans="1:138" s="57" customFormat="1" ht="12" customHeight="1" x14ac:dyDescent="0.15">
      <c r="A94" s="181">
        <v>9</v>
      </c>
      <c r="B94" s="176">
        <v>0</v>
      </c>
      <c r="C94" s="182"/>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3"/>
      <c r="BC94" s="183"/>
      <c r="BD94" s="183"/>
      <c r="BE94" s="183"/>
      <c r="BF94" s="183"/>
      <c r="BG94" s="183"/>
      <c r="BH94" s="183"/>
      <c r="BI94" s="183"/>
      <c r="BJ94" s="183"/>
      <c r="BK94" s="183"/>
      <c r="BL94" s="183"/>
      <c r="BM94" s="183"/>
      <c r="BN94" s="184"/>
      <c r="BO94" s="180"/>
      <c r="BP94" s="161"/>
      <c r="BQ94" s="327"/>
      <c r="BR94" s="175"/>
      <c r="BS94" s="175"/>
      <c r="BT94" s="175"/>
      <c r="BU94" s="175"/>
      <c r="BV94" s="175"/>
      <c r="BW94" s="175"/>
      <c r="BX94" s="175"/>
      <c r="BY94" s="175"/>
      <c r="BZ94" s="175"/>
      <c r="CA94" s="175"/>
      <c r="CB94" s="175"/>
      <c r="CC94" s="175"/>
      <c r="CD94" s="175"/>
      <c r="CE94" s="175"/>
      <c r="CF94" s="169"/>
      <c r="CG94" s="169"/>
      <c r="CH94" s="169"/>
      <c r="CI94" s="169"/>
      <c r="CJ94" s="169"/>
      <c r="CK94" s="169"/>
      <c r="CL94" s="169"/>
      <c r="CM94" s="169"/>
      <c r="CN94" s="161"/>
      <c r="CO94" s="169"/>
      <c r="CP94" s="168"/>
      <c r="CQ94" s="168"/>
      <c r="CR94" s="161"/>
      <c r="CS94" s="161"/>
      <c r="CT94" s="161"/>
      <c r="CU94" s="161"/>
      <c r="CV94" s="161"/>
      <c r="CW94" s="161"/>
      <c r="CX94" s="161"/>
      <c r="CY94" s="161"/>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row>
    <row r="95" spans="1:138" s="57" customFormat="1" ht="12" customHeight="1" x14ac:dyDescent="0.15">
      <c r="A95" s="181"/>
      <c r="B95" s="176">
        <v>1</v>
      </c>
      <c r="C95" s="205"/>
      <c r="D95" s="19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I95" s="198"/>
      <c r="BJ95" s="198"/>
      <c r="BK95" s="198"/>
      <c r="BL95" s="198"/>
      <c r="BM95" s="198"/>
      <c r="BN95" s="207"/>
      <c r="BO95" s="180"/>
      <c r="BP95" s="161"/>
      <c r="BQ95" s="174"/>
      <c r="BR95" s="175"/>
      <c r="BS95" s="175"/>
      <c r="BT95" s="175"/>
      <c r="BU95" s="175"/>
      <c r="BV95" s="175"/>
      <c r="BW95" s="175"/>
      <c r="BX95" s="175"/>
      <c r="BY95" s="175"/>
      <c r="BZ95" s="175"/>
      <c r="CA95" s="175"/>
      <c r="CB95" s="175"/>
      <c r="CC95" s="175"/>
      <c r="CD95" s="175"/>
      <c r="CE95" s="175"/>
      <c r="CF95" s="169"/>
      <c r="CG95" s="169"/>
      <c r="CH95" s="169"/>
      <c r="CI95" s="169"/>
      <c r="CJ95" s="169"/>
      <c r="CK95" s="169"/>
      <c r="CL95" s="169"/>
      <c r="CM95" s="169"/>
      <c r="CN95" s="161"/>
      <c r="CO95" s="169"/>
      <c r="CP95" s="168"/>
      <c r="CQ95" s="168"/>
      <c r="CR95" s="161"/>
      <c r="CS95" s="161"/>
      <c r="CT95" s="161"/>
      <c r="CU95" s="161"/>
      <c r="CV95" s="161"/>
      <c r="CW95" s="161"/>
      <c r="CX95" s="161"/>
      <c r="CY95" s="161"/>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row>
    <row r="96" spans="1:138" s="57" customFormat="1" ht="11.25" customHeight="1" x14ac:dyDescent="0.15">
      <c r="A96" s="181"/>
      <c r="B96" s="176"/>
      <c r="C96" s="249"/>
      <c r="D96" s="249"/>
      <c r="E96" s="249"/>
      <c r="F96" s="249"/>
      <c r="G96" s="249"/>
      <c r="H96" s="249"/>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445"/>
      <c r="AY96" s="445"/>
      <c r="AZ96" s="445"/>
      <c r="BA96" s="445"/>
      <c r="BB96" s="445"/>
      <c r="BC96" s="445"/>
      <c r="BD96" s="445"/>
      <c r="BE96" s="445"/>
      <c r="BF96" s="445"/>
      <c r="BG96" s="445"/>
      <c r="BH96" s="445"/>
      <c r="BI96" s="445"/>
      <c r="BJ96" s="445"/>
      <c r="BK96" s="445"/>
      <c r="BL96" s="445"/>
      <c r="BM96" s="445"/>
      <c r="BN96" s="445"/>
      <c r="BO96" s="180"/>
      <c r="BP96" s="161"/>
      <c r="BQ96" s="174"/>
      <c r="BR96" s="175"/>
      <c r="BS96" s="175"/>
      <c r="BT96" s="175"/>
      <c r="BU96" s="175"/>
      <c r="BV96" s="175"/>
      <c r="BW96" s="175"/>
      <c r="BX96" s="175"/>
      <c r="BY96" s="175"/>
      <c r="BZ96" s="175"/>
      <c r="CA96" s="175"/>
      <c r="CB96" s="175"/>
      <c r="CC96" s="175"/>
      <c r="CD96" s="175"/>
      <c r="CE96" s="175"/>
      <c r="CF96" s="169"/>
      <c r="CG96" s="169"/>
      <c r="CH96" s="169"/>
      <c r="CI96" s="169"/>
      <c r="CJ96" s="169"/>
      <c r="CK96" s="169"/>
      <c r="CL96" s="169"/>
      <c r="CM96" s="169"/>
      <c r="CN96" s="161"/>
      <c r="CO96" s="169"/>
      <c r="CP96" s="168"/>
      <c r="CQ96" s="168"/>
      <c r="CR96" s="161"/>
      <c r="CS96" s="161"/>
      <c r="CT96" s="161"/>
      <c r="CU96" s="161"/>
      <c r="CV96" s="161"/>
      <c r="CW96" s="161"/>
      <c r="CX96" s="161"/>
      <c r="CY96" s="161"/>
      <c r="CZ96" s="161"/>
      <c r="DA96" s="161"/>
      <c r="DB96" s="161"/>
      <c r="DC96" s="161"/>
      <c r="DD96" s="161"/>
      <c r="DE96" s="161"/>
      <c r="DF96" s="161"/>
      <c r="DG96" s="161"/>
      <c r="DH96" s="161"/>
      <c r="DI96" s="161"/>
      <c r="DJ96" s="161"/>
      <c r="DK96" s="161"/>
      <c r="DL96" s="161"/>
      <c r="DM96" s="161"/>
      <c r="DN96" s="161"/>
      <c r="DO96" s="161"/>
      <c r="DP96" s="161"/>
      <c r="DQ96" s="161"/>
      <c r="DR96" s="161"/>
      <c r="DS96" s="161"/>
      <c r="DT96" s="161"/>
      <c r="DU96" s="161"/>
      <c r="DV96" s="161"/>
      <c r="DW96" s="161"/>
      <c r="DX96" s="161"/>
      <c r="DY96" s="161"/>
      <c r="DZ96" s="161"/>
      <c r="EA96" s="161"/>
      <c r="EB96" s="161"/>
      <c r="EC96" s="161"/>
      <c r="ED96" s="161"/>
      <c r="EE96" s="161"/>
      <c r="EF96" s="161"/>
      <c r="EG96" s="161"/>
      <c r="EH96" s="161"/>
    </row>
    <row r="97" spans="1:138" s="57" customFormat="1" ht="11.25" customHeight="1" x14ac:dyDescent="0.15">
      <c r="A97" s="181"/>
      <c r="B97" s="208"/>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09"/>
      <c r="AO97" s="209"/>
      <c r="AP97" s="209"/>
      <c r="AQ97" s="209"/>
      <c r="AR97" s="209"/>
      <c r="AS97" s="209"/>
      <c r="AT97" s="209"/>
      <c r="AU97" s="209"/>
      <c r="AV97" s="209"/>
      <c r="AW97" s="209"/>
      <c r="AX97" s="210"/>
      <c r="AY97" s="210"/>
      <c r="AZ97" s="210"/>
      <c r="BA97" s="210"/>
      <c r="BB97" s="210"/>
      <c r="BC97" s="210"/>
      <c r="BD97" s="210"/>
      <c r="BE97" s="210"/>
      <c r="BF97" s="210"/>
      <c r="BG97" s="210"/>
      <c r="BH97" s="210"/>
      <c r="BI97" s="210"/>
      <c r="BJ97" s="210"/>
      <c r="BK97" s="210"/>
      <c r="BL97" s="210"/>
      <c r="BM97" s="210"/>
      <c r="BN97" s="210"/>
      <c r="BO97" s="211"/>
      <c r="BP97" s="161"/>
      <c r="BQ97" s="212"/>
      <c r="BR97" s="213"/>
      <c r="BS97" s="213"/>
      <c r="BT97" s="213"/>
      <c r="BU97" s="213"/>
      <c r="BV97" s="213"/>
      <c r="BW97" s="213"/>
      <c r="BX97" s="213"/>
      <c r="BY97" s="213"/>
      <c r="BZ97" s="213"/>
      <c r="CA97" s="213"/>
      <c r="CB97" s="213"/>
      <c r="CC97" s="213"/>
      <c r="CD97" s="213"/>
      <c r="CE97" s="213"/>
      <c r="CF97" s="214"/>
      <c r="CG97" s="214"/>
      <c r="CH97" s="214"/>
      <c r="CI97" s="214"/>
      <c r="CJ97" s="214"/>
      <c r="CK97" s="214"/>
      <c r="CL97" s="214"/>
      <c r="CM97" s="214"/>
      <c r="CN97" s="215"/>
      <c r="CO97" s="214"/>
      <c r="CP97" s="216"/>
      <c r="CQ97" s="168"/>
      <c r="CR97" s="161"/>
      <c r="CS97" s="161"/>
      <c r="CT97" s="161"/>
      <c r="CU97" s="161"/>
      <c r="CV97" s="161"/>
      <c r="CW97" s="161"/>
      <c r="CX97" s="161"/>
      <c r="CY97" s="161"/>
      <c r="CZ97" s="161"/>
      <c r="DA97" s="161"/>
      <c r="DB97" s="161"/>
      <c r="DC97" s="161"/>
      <c r="DD97" s="161"/>
      <c r="DE97" s="161"/>
      <c r="DF97" s="161"/>
      <c r="DG97" s="161"/>
      <c r="DH97" s="161"/>
      <c r="DI97" s="161"/>
      <c r="DJ97" s="161"/>
      <c r="DK97" s="161"/>
      <c r="DL97" s="161"/>
      <c r="DM97" s="161"/>
      <c r="DN97" s="161"/>
      <c r="DO97" s="161"/>
      <c r="DP97" s="161"/>
      <c r="DQ97" s="161"/>
      <c r="DR97" s="161"/>
      <c r="DS97" s="161"/>
      <c r="DT97" s="161"/>
      <c r="DU97" s="161"/>
      <c r="DV97" s="161"/>
      <c r="DW97" s="161"/>
      <c r="DX97" s="161"/>
      <c r="DY97" s="161"/>
      <c r="DZ97" s="161"/>
      <c r="EA97" s="161"/>
      <c r="EB97" s="161"/>
      <c r="EC97" s="161"/>
      <c r="ED97" s="161"/>
      <c r="EE97" s="161"/>
      <c r="EF97" s="161"/>
      <c r="EG97" s="161"/>
      <c r="EH97" s="161"/>
    </row>
    <row r="98" spans="1:138" s="57" customFormat="1" ht="11.25" customHeight="1" x14ac:dyDescent="0.15">
      <c r="A98" s="217"/>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c r="BI98" s="210"/>
      <c r="BJ98" s="210"/>
      <c r="BK98" s="210"/>
      <c r="BL98" s="210"/>
      <c r="BM98" s="210"/>
      <c r="BN98" s="210"/>
      <c r="BO98" s="210"/>
      <c r="BP98" s="215"/>
      <c r="BQ98" s="215"/>
      <c r="BR98" s="215"/>
      <c r="BS98" s="215"/>
      <c r="BT98" s="215"/>
      <c r="BU98" s="215"/>
      <c r="BV98" s="215"/>
      <c r="BW98" s="215"/>
      <c r="BX98" s="215"/>
      <c r="BY98" s="215"/>
      <c r="BZ98" s="215"/>
      <c r="CA98" s="215"/>
      <c r="CB98" s="215"/>
      <c r="CC98" s="215"/>
      <c r="CD98" s="215"/>
      <c r="CE98" s="215"/>
      <c r="CF98" s="215"/>
      <c r="CG98" s="215"/>
      <c r="CH98" s="215"/>
      <c r="CI98" s="215"/>
      <c r="CJ98" s="215"/>
      <c r="CK98" s="215"/>
      <c r="CL98" s="215"/>
      <c r="CM98" s="215"/>
      <c r="CN98" s="215"/>
      <c r="CO98" s="215"/>
      <c r="CP98" s="215"/>
      <c r="CQ98" s="216"/>
      <c r="CR98" s="161"/>
      <c r="CS98" s="161"/>
      <c r="CT98" s="161"/>
      <c r="CU98" s="161"/>
      <c r="CV98" s="161"/>
      <c r="CW98" s="161"/>
      <c r="CX98" s="161"/>
      <c r="CY98" s="161"/>
      <c r="CZ98" s="161"/>
      <c r="DA98" s="161"/>
      <c r="DB98" s="161"/>
      <c r="DC98" s="161"/>
      <c r="DD98" s="161"/>
      <c r="DE98" s="161"/>
      <c r="DF98" s="161"/>
      <c r="DG98" s="161"/>
      <c r="DH98" s="161"/>
      <c r="DI98" s="161"/>
      <c r="DJ98" s="161"/>
      <c r="DK98" s="161"/>
      <c r="DL98" s="161"/>
      <c r="DM98" s="161"/>
      <c r="DN98" s="161"/>
      <c r="DO98" s="161"/>
      <c r="DP98" s="161"/>
      <c r="DQ98" s="161"/>
      <c r="DR98" s="161"/>
      <c r="DS98" s="161"/>
      <c r="DT98" s="161"/>
      <c r="DU98" s="161"/>
      <c r="DV98" s="161"/>
      <c r="DW98" s="161"/>
      <c r="DX98" s="161"/>
      <c r="DY98" s="161"/>
      <c r="DZ98" s="161"/>
      <c r="EA98" s="161"/>
      <c r="EB98" s="161"/>
      <c r="EC98" s="161"/>
      <c r="ED98" s="161"/>
      <c r="EE98" s="161"/>
      <c r="EF98" s="161"/>
      <c r="EG98" s="161"/>
      <c r="EH98" s="161"/>
    </row>
  </sheetData>
  <mergeCells count="41">
    <mergeCell ref="BB25:BH25"/>
    <mergeCell ref="AL26:AR26"/>
    <mergeCell ref="AK30:AX30"/>
    <mergeCell ref="AY30:BH30"/>
    <mergeCell ref="AK31:AX31"/>
    <mergeCell ref="AY31:BH31"/>
    <mergeCell ref="AK32:AX32"/>
    <mergeCell ref="AY32:BH32"/>
    <mergeCell ref="AK33:AX33"/>
    <mergeCell ref="AY33:BH33"/>
    <mergeCell ref="AK34:AX34"/>
    <mergeCell ref="AY34:BH34"/>
    <mergeCell ref="AK37:AX37"/>
    <mergeCell ref="AY37:BH37"/>
    <mergeCell ref="AK38:AX38"/>
    <mergeCell ref="AY38:BH38"/>
    <mergeCell ref="AK40:AX40"/>
    <mergeCell ref="AY40:BH40"/>
    <mergeCell ref="AK41:AX41"/>
    <mergeCell ref="AY41:BH41"/>
    <mergeCell ref="AK43:AX43"/>
    <mergeCell ref="AY43:BH43"/>
    <mergeCell ref="AK44:AX44"/>
    <mergeCell ref="AY44:BH44"/>
    <mergeCell ref="AA79:BH79"/>
    <mergeCell ref="BA49:BH49"/>
    <mergeCell ref="BE54:BH54"/>
    <mergeCell ref="BE55:BH55"/>
    <mergeCell ref="BE58:BH58"/>
    <mergeCell ref="BB60:BH60"/>
    <mergeCell ref="AA73:BH73"/>
    <mergeCell ref="AA74:BH74"/>
    <mergeCell ref="AA75:BH75"/>
    <mergeCell ref="AA76:BH76"/>
    <mergeCell ref="AA77:BH77"/>
    <mergeCell ref="AA78:BH78"/>
    <mergeCell ref="AA80:BH80"/>
    <mergeCell ref="AA81:BH81"/>
    <mergeCell ref="AA82:BH82"/>
    <mergeCell ref="AA83:BH83"/>
    <mergeCell ref="AA84:BH84"/>
  </mergeCells>
  <phoneticPr fontId="3"/>
  <printOptions horizontalCentered="1"/>
  <pageMargins left="0.25" right="0.25" top="0.75" bottom="0.75" header="0.3" footer="0.3"/>
  <pageSetup paperSize="9" scale="62" orientation="portrait" r:id="rId1"/>
  <headerFooter alignWithMargins="0">
    <oddHeader>&amp;R&amp;9帳票レイアウト〔&amp;A〕</oddHeader>
    <oddFooter>&amp;C&amp;P&amp;L&amp;"ＭＳ Ｐゴシック"&amp;12&amp;KFF0000&amp;R&amp;"ＭＳ Ｐゴシック"&amp;12&amp;KFF0000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9E494-03A3-434D-A12E-ADB5CE6A30C7}">
  <sheetPr>
    <pageSetUpPr fitToPage="1"/>
  </sheetPr>
  <dimension ref="A1:E7"/>
  <sheetViews>
    <sheetView view="pageBreakPreview" zoomScaleNormal="85" zoomScaleSheetLayoutView="100" workbookViewId="0"/>
  </sheetViews>
  <sheetFormatPr defaultRowHeight="15" x14ac:dyDescent="0.25"/>
  <cols>
    <col min="1" max="1" width="5.5" style="140" customWidth="1"/>
    <col min="2" max="2" width="66.375" style="140" customWidth="1"/>
    <col min="3" max="3" width="10.25" style="148" customWidth="1"/>
    <col min="4" max="4" width="13.625" style="148" customWidth="1"/>
    <col min="5" max="5" width="41.375" style="148" customWidth="1"/>
    <col min="6" max="253" width="8.875" style="140"/>
    <col min="254" max="254" width="1.125" style="140" customWidth="1"/>
    <col min="255" max="255" width="3.875" style="140" customWidth="1"/>
    <col min="256" max="256" width="61.875" style="140" customWidth="1"/>
    <col min="257" max="258" width="10.25" style="140" customWidth="1"/>
    <col min="259" max="259" width="8.125" style="140" customWidth="1"/>
    <col min="260" max="260" width="1" style="140" customWidth="1"/>
    <col min="261" max="509" width="8.875" style="140"/>
    <col min="510" max="510" width="1.125" style="140" customWidth="1"/>
    <col min="511" max="511" width="3.875" style="140" customWidth="1"/>
    <col min="512" max="512" width="61.875" style="140" customWidth="1"/>
    <col min="513" max="514" width="10.25" style="140" customWidth="1"/>
    <col min="515" max="515" width="8.125" style="140" customWidth="1"/>
    <col min="516" max="516" width="1" style="140" customWidth="1"/>
    <col min="517" max="765" width="8.875" style="140"/>
    <col min="766" max="766" width="1.125" style="140" customWidth="1"/>
    <col min="767" max="767" width="3.875" style="140" customWidth="1"/>
    <col min="768" max="768" width="61.875" style="140" customWidth="1"/>
    <col min="769" max="770" width="10.25" style="140" customWidth="1"/>
    <col min="771" max="771" width="8.125" style="140" customWidth="1"/>
    <col min="772" max="772" width="1" style="140" customWidth="1"/>
    <col min="773" max="1021" width="8.875" style="140"/>
    <col min="1022" max="1022" width="1.125" style="140" customWidth="1"/>
    <col min="1023" max="1023" width="3.875" style="140" customWidth="1"/>
    <col min="1024" max="1024" width="61.875" style="140" customWidth="1"/>
    <col min="1025" max="1026" width="10.25" style="140" customWidth="1"/>
    <col min="1027" max="1027" width="8.125" style="140" customWidth="1"/>
    <col min="1028" max="1028" width="1" style="140" customWidth="1"/>
    <col min="1029" max="1277" width="8.875" style="140"/>
    <col min="1278" max="1278" width="1.125" style="140" customWidth="1"/>
    <col min="1279" max="1279" width="3.875" style="140" customWidth="1"/>
    <col min="1280" max="1280" width="61.875" style="140" customWidth="1"/>
    <col min="1281" max="1282" width="10.25" style="140" customWidth="1"/>
    <col min="1283" max="1283" width="8.125" style="140" customWidth="1"/>
    <col min="1284" max="1284" width="1" style="140" customWidth="1"/>
    <col min="1285" max="1533" width="8.875" style="140"/>
    <col min="1534" max="1534" width="1.125" style="140" customWidth="1"/>
    <col min="1535" max="1535" width="3.875" style="140" customWidth="1"/>
    <col min="1536" max="1536" width="61.875" style="140" customWidth="1"/>
    <col min="1537" max="1538" width="10.25" style="140" customWidth="1"/>
    <col min="1539" max="1539" width="8.125" style="140" customWidth="1"/>
    <col min="1540" max="1540" width="1" style="140" customWidth="1"/>
    <col min="1541" max="1789" width="8.875" style="140"/>
    <col min="1790" max="1790" width="1.125" style="140" customWidth="1"/>
    <col min="1791" max="1791" width="3.875" style="140" customWidth="1"/>
    <col min="1792" max="1792" width="61.875" style="140" customWidth="1"/>
    <col min="1793" max="1794" width="10.25" style="140" customWidth="1"/>
    <col min="1795" max="1795" width="8.125" style="140" customWidth="1"/>
    <col min="1796" max="1796" width="1" style="140" customWidth="1"/>
    <col min="1797" max="2045" width="8.875" style="140"/>
    <col min="2046" max="2046" width="1.125" style="140" customWidth="1"/>
    <col min="2047" max="2047" width="3.875" style="140" customWidth="1"/>
    <col min="2048" max="2048" width="61.875" style="140" customWidth="1"/>
    <col min="2049" max="2050" width="10.25" style="140" customWidth="1"/>
    <col min="2051" max="2051" width="8.125" style="140" customWidth="1"/>
    <col min="2052" max="2052" width="1" style="140" customWidth="1"/>
    <col min="2053" max="2301" width="8.875" style="140"/>
    <col min="2302" max="2302" width="1.125" style="140" customWidth="1"/>
    <col min="2303" max="2303" width="3.875" style="140" customWidth="1"/>
    <col min="2304" max="2304" width="61.875" style="140" customWidth="1"/>
    <col min="2305" max="2306" width="10.25" style="140" customWidth="1"/>
    <col min="2307" max="2307" width="8.125" style="140" customWidth="1"/>
    <col min="2308" max="2308" width="1" style="140" customWidth="1"/>
    <col min="2309" max="2557" width="8.875" style="140"/>
    <col min="2558" max="2558" width="1.125" style="140" customWidth="1"/>
    <col min="2559" max="2559" width="3.875" style="140" customWidth="1"/>
    <col min="2560" max="2560" width="61.875" style="140" customWidth="1"/>
    <col min="2561" max="2562" width="10.25" style="140" customWidth="1"/>
    <col min="2563" max="2563" width="8.125" style="140" customWidth="1"/>
    <col min="2564" max="2564" width="1" style="140" customWidth="1"/>
    <col min="2565" max="2813" width="8.875" style="140"/>
    <col min="2814" max="2814" width="1.125" style="140" customWidth="1"/>
    <col min="2815" max="2815" width="3.875" style="140" customWidth="1"/>
    <col min="2816" max="2816" width="61.875" style="140" customWidth="1"/>
    <col min="2817" max="2818" width="10.25" style="140" customWidth="1"/>
    <col min="2819" max="2819" width="8.125" style="140" customWidth="1"/>
    <col min="2820" max="2820" width="1" style="140" customWidth="1"/>
    <col min="2821" max="3069" width="8.875" style="140"/>
    <col min="3070" max="3070" width="1.125" style="140" customWidth="1"/>
    <col min="3071" max="3071" width="3.875" style="140" customWidth="1"/>
    <col min="3072" max="3072" width="61.875" style="140" customWidth="1"/>
    <col min="3073" max="3074" width="10.25" style="140" customWidth="1"/>
    <col min="3075" max="3075" width="8.125" style="140" customWidth="1"/>
    <col min="3076" max="3076" width="1" style="140" customWidth="1"/>
    <col min="3077" max="3325" width="8.875" style="140"/>
    <col min="3326" max="3326" width="1.125" style="140" customWidth="1"/>
    <col min="3327" max="3327" width="3.875" style="140" customWidth="1"/>
    <col min="3328" max="3328" width="61.875" style="140" customWidth="1"/>
    <col min="3329" max="3330" width="10.25" style="140" customWidth="1"/>
    <col min="3331" max="3331" width="8.125" style="140" customWidth="1"/>
    <col min="3332" max="3332" width="1" style="140" customWidth="1"/>
    <col min="3333" max="3581" width="8.875" style="140"/>
    <col min="3582" max="3582" width="1.125" style="140" customWidth="1"/>
    <col min="3583" max="3583" width="3.875" style="140" customWidth="1"/>
    <col min="3584" max="3584" width="61.875" style="140" customWidth="1"/>
    <col min="3585" max="3586" width="10.25" style="140" customWidth="1"/>
    <col min="3587" max="3587" width="8.125" style="140" customWidth="1"/>
    <col min="3588" max="3588" width="1" style="140" customWidth="1"/>
    <col min="3589" max="3837" width="8.875" style="140"/>
    <col min="3838" max="3838" width="1.125" style="140" customWidth="1"/>
    <col min="3839" max="3839" width="3.875" style="140" customWidth="1"/>
    <col min="3840" max="3840" width="61.875" style="140" customWidth="1"/>
    <col min="3841" max="3842" width="10.25" style="140" customWidth="1"/>
    <col min="3843" max="3843" width="8.125" style="140" customWidth="1"/>
    <col min="3844" max="3844" width="1" style="140" customWidth="1"/>
    <col min="3845" max="4093" width="8.875" style="140"/>
    <col min="4094" max="4094" width="1.125" style="140" customWidth="1"/>
    <col min="4095" max="4095" width="3.875" style="140" customWidth="1"/>
    <col min="4096" max="4096" width="61.875" style="140" customWidth="1"/>
    <col min="4097" max="4098" width="10.25" style="140" customWidth="1"/>
    <col min="4099" max="4099" width="8.125" style="140" customWidth="1"/>
    <col min="4100" max="4100" width="1" style="140" customWidth="1"/>
    <col min="4101" max="4349" width="8.875" style="140"/>
    <col min="4350" max="4350" width="1.125" style="140" customWidth="1"/>
    <col min="4351" max="4351" width="3.875" style="140" customWidth="1"/>
    <col min="4352" max="4352" width="61.875" style="140" customWidth="1"/>
    <col min="4353" max="4354" width="10.25" style="140" customWidth="1"/>
    <col min="4355" max="4355" width="8.125" style="140" customWidth="1"/>
    <col min="4356" max="4356" width="1" style="140" customWidth="1"/>
    <col min="4357" max="4605" width="8.875" style="140"/>
    <col min="4606" max="4606" width="1.125" style="140" customWidth="1"/>
    <col min="4607" max="4607" width="3.875" style="140" customWidth="1"/>
    <col min="4608" max="4608" width="61.875" style="140" customWidth="1"/>
    <col min="4609" max="4610" width="10.25" style="140" customWidth="1"/>
    <col min="4611" max="4611" width="8.125" style="140" customWidth="1"/>
    <col min="4612" max="4612" width="1" style="140" customWidth="1"/>
    <col min="4613" max="4861" width="8.875" style="140"/>
    <col min="4862" max="4862" width="1.125" style="140" customWidth="1"/>
    <col min="4863" max="4863" width="3.875" style="140" customWidth="1"/>
    <col min="4864" max="4864" width="61.875" style="140" customWidth="1"/>
    <col min="4865" max="4866" width="10.25" style="140" customWidth="1"/>
    <col min="4867" max="4867" width="8.125" style="140" customWidth="1"/>
    <col min="4868" max="4868" width="1" style="140" customWidth="1"/>
    <col min="4869" max="5117" width="8.875" style="140"/>
    <col min="5118" max="5118" width="1.125" style="140" customWidth="1"/>
    <col min="5119" max="5119" width="3.875" style="140" customWidth="1"/>
    <col min="5120" max="5120" width="61.875" style="140" customWidth="1"/>
    <col min="5121" max="5122" width="10.25" style="140" customWidth="1"/>
    <col min="5123" max="5123" width="8.125" style="140" customWidth="1"/>
    <col min="5124" max="5124" width="1" style="140" customWidth="1"/>
    <col min="5125" max="5373" width="8.875" style="140"/>
    <col min="5374" max="5374" width="1.125" style="140" customWidth="1"/>
    <col min="5375" max="5375" width="3.875" style="140" customWidth="1"/>
    <col min="5376" max="5376" width="61.875" style="140" customWidth="1"/>
    <col min="5377" max="5378" width="10.25" style="140" customWidth="1"/>
    <col min="5379" max="5379" width="8.125" style="140" customWidth="1"/>
    <col min="5380" max="5380" width="1" style="140" customWidth="1"/>
    <col min="5381" max="5629" width="8.875" style="140"/>
    <col min="5630" max="5630" width="1.125" style="140" customWidth="1"/>
    <col min="5631" max="5631" width="3.875" style="140" customWidth="1"/>
    <col min="5632" max="5632" width="61.875" style="140" customWidth="1"/>
    <col min="5633" max="5634" width="10.25" style="140" customWidth="1"/>
    <col min="5635" max="5635" width="8.125" style="140" customWidth="1"/>
    <col min="5636" max="5636" width="1" style="140" customWidth="1"/>
    <col min="5637" max="5885" width="8.875" style="140"/>
    <col min="5886" max="5886" width="1.125" style="140" customWidth="1"/>
    <col min="5887" max="5887" width="3.875" style="140" customWidth="1"/>
    <col min="5888" max="5888" width="61.875" style="140" customWidth="1"/>
    <col min="5889" max="5890" width="10.25" style="140" customWidth="1"/>
    <col min="5891" max="5891" width="8.125" style="140" customWidth="1"/>
    <col min="5892" max="5892" width="1" style="140" customWidth="1"/>
    <col min="5893" max="6141" width="8.875" style="140"/>
    <col min="6142" max="6142" width="1.125" style="140" customWidth="1"/>
    <col min="6143" max="6143" width="3.875" style="140" customWidth="1"/>
    <col min="6144" max="6144" width="61.875" style="140" customWidth="1"/>
    <col min="6145" max="6146" width="10.25" style="140" customWidth="1"/>
    <col min="6147" max="6147" width="8.125" style="140" customWidth="1"/>
    <col min="6148" max="6148" width="1" style="140" customWidth="1"/>
    <col min="6149" max="6397" width="8.875" style="140"/>
    <col min="6398" max="6398" width="1.125" style="140" customWidth="1"/>
    <col min="6399" max="6399" width="3.875" style="140" customWidth="1"/>
    <col min="6400" max="6400" width="61.875" style="140" customWidth="1"/>
    <col min="6401" max="6402" width="10.25" style="140" customWidth="1"/>
    <col min="6403" max="6403" width="8.125" style="140" customWidth="1"/>
    <col min="6404" max="6404" width="1" style="140" customWidth="1"/>
    <col min="6405" max="6653" width="8.875" style="140"/>
    <col min="6654" max="6654" width="1.125" style="140" customWidth="1"/>
    <col min="6655" max="6655" width="3.875" style="140" customWidth="1"/>
    <col min="6656" max="6656" width="61.875" style="140" customWidth="1"/>
    <col min="6657" max="6658" width="10.25" style="140" customWidth="1"/>
    <col min="6659" max="6659" width="8.125" style="140" customWidth="1"/>
    <col min="6660" max="6660" width="1" style="140" customWidth="1"/>
    <col min="6661" max="6909" width="8.875" style="140"/>
    <col min="6910" max="6910" width="1.125" style="140" customWidth="1"/>
    <col min="6911" max="6911" width="3.875" style="140" customWidth="1"/>
    <col min="6912" max="6912" width="61.875" style="140" customWidth="1"/>
    <col min="6913" max="6914" width="10.25" style="140" customWidth="1"/>
    <col min="6915" max="6915" width="8.125" style="140" customWidth="1"/>
    <col min="6916" max="6916" width="1" style="140" customWidth="1"/>
    <col min="6917" max="7165" width="8.875" style="140"/>
    <col min="7166" max="7166" width="1.125" style="140" customWidth="1"/>
    <col min="7167" max="7167" width="3.875" style="140" customWidth="1"/>
    <col min="7168" max="7168" width="61.875" style="140" customWidth="1"/>
    <col min="7169" max="7170" width="10.25" style="140" customWidth="1"/>
    <col min="7171" max="7171" width="8.125" style="140" customWidth="1"/>
    <col min="7172" max="7172" width="1" style="140" customWidth="1"/>
    <col min="7173" max="7421" width="8.875" style="140"/>
    <col min="7422" max="7422" width="1.125" style="140" customWidth="1"/>
    <col min="7423" max="7423" width="3.875" style="140" customWidth="1"/>
    <col min="7424" max="7424" width="61.875" style="140" customWidth="1"/>
    <col min="7425" max="7426" width="10.25" style="140" customWidth="1"/>
    <col min="7427" max="7427" width="8.125" style="140" customWidth="1"/>
    <col min="7428" max="7428" width="1" style="140" customWidth="1"/>
    <col min="7429" max="7677" width="8.875" style="140"/>
    <col min="7678" max="7678" width="1.125" style="140" customWidth="1"/>
    <col min="7679" max="7679" width="3.875" style="140" customWidth="1"/>
    <col min="7680" max="7680" width="61.875" style="140" customWidth="1"/>
    <col min="7681" max="7682" width="10.25" style="140" customWidth="1"/>
    <col min="7683" max="7683" width="8.125" style="140" customWidth="1"/>
    <col min="7684" max="7684" width="1" style="140" customWidth="1"/>
    <col min="7685" max="7933" width="8.875" style="140"/>
    <col min="7934" max="7934" width="1.125" style="140" customWidth="1"/>
    <col min="7935" max="7935" width="3.875" style="140" customWidth="1"/>
    <col min="7936" max="7936" width="61.875" style="140" customWidth="1"/>
    <col min="7937" max="7938" width="10.25" style="140" customWidth="1"/>
    <col min="7939" max="7939" width="8.125" style="140" customWidth="1"/>
    <col min="7940" max="7940" width="1" style="140" customWidth="1"/>
    <col min="7941" max="8189" width="8.875" style="140"/>
    <col min="8190" max="8190" width="1.125" style="140" customWidth="1"/>
    <col min="8191" max="8191" width="3.875" style="140" customWidth="1"/>
    <col min="8192" max="8192" width="61.875" style="140" customWidth="1"/>
    <col min="8193" max="8194" width="10.25" style="140" customWidth="1"/>
    <col min="8195" max="8195" width="8.125" style="140" customWidth="1"/>
    <col min="8196" max="8196" width="1" style="140" customWidth="1"/>
    <col min="8197" max="8445" width="8.875" style="140"/>
    <col min="8446" max="8446" width="1.125" style="140" customWidth="1"/>
    <col min="8447" max="8447" width="3.875" style="140" customWidth="1"/>
    <col min="8448" max="8448" width="61.875" style="140" customWidth="1"/>
    <col min="8449" max="8450" width="10.25" style="140" customWidth="1"/>
    <col min="8451" max="8451" width="8.125" style="140" customWidth="1"/>
    <col min="8452" max="8452" width="1" style="140" customWidth="1"/>
    <col min="8453" max="8701" width="8.875" style="140"/>
    <col min="8702" max="8702" width="1.125" style="140" customWidth="1"/>
    <col min="8703" max="8703" width="3.875" style="140" customWidth="1"/>
    <col min="8704" max="8704" width="61.875" style="140" customWidth="1"/>
    <col min="8705" max="8706" width="10.25" style="140" customWidth="1"/>
    <col min="8707" max="8707" width="8.125" style="140" customWidth="1"/>
    <col min="8708" max="8708" width="1" style="140" customWidth="1"/>
    <col min="8709" max="8957" width="8.875" style="140"/>
    <col min="8958" max="8958" width="1.125" style="140" customWidth="1"/>
    <col min="8959" max="8959" width="3.875" style="140" customWidth="1"/>
    <col min="8960" max="8960" width="61.875" style="140" customWidth="1"/>
    <col min="8961" max="8962" width="10.25" style="140" customWidth="1"/>
    <col min="8963" max="8963" width="8.125" style="140" customWidth="1"/>
    <col min="8964" max="8964" width="1" style="140" customWidth="1"/>
    <col min="8965" max="9213" width="8.875" style="140"/>
    <col min="9214" max="9214" width="1.125" style="140" customWidth="1"/>
    <col min="9215" max="9215" width="3.875" style="140" customWidth="1"/>
    <col min="9216" max="9216" width="61.875" style="140" customWidth="1"/>
    <col min="9217" max="9218" width="10.25" style="140" customWidth="1"/>
    <col min="9219" max="9219" width="8.125" style="140" customWidth="1"/>
    <col min="9220" max="9220" width="1" style="140" customWidth="1"/>
    <col min="9221" max="9469" width="8.875" style="140"/>
    <col min="9470" max="9470" width="1.125" style="140" customWidth="1"/>
    <col min="9471" max="9471" width="3.875" style="140" customWidth="1"/>
    <col min="9472" max="9472" width="61.875" style="140" customWidth="1"/>
    <col min="9473" max="9474" width="10.25" style="140" customWidth="1"/>
    <col min="9475" max="9475" width="8.125" style="140" customWidth="1"/>
    <col min="9476" max="9476" width="1" style="140" customWidth="1"/>
    <col min="9477" max="9725" width="8.875" style="140"/>
    <col min="9726" max="9726" width="1.125" style="140" customWidth="1"/>
    <col min="9727" max="9727" width="3.875" style="140" customWidth="1"/>
    <col min="9728" max="9728" width="61.875" style="140" customWidth="1"/>
    <col min="9729" max="9730" width="10.25" style="140" customWidth="1"/>
    <col min="9731" max="9731" width="8.125" style="140" customWidth="1"/>
    <col min="9732" max="9732" width="1" style="140" customWidth="1"/>
    <col min="9733" max="9981" width="8.875" style="140"/>
    <col min="9982" max="9982" width="1.125" style="140" customWidth="1"/>
    <col min="9983" max="9983" width="3.875" style="140" customWidth="1"/>
    <col min="9984" max="9984" width="61.875" style="140" customWidth="1"/>
    <col min="9985" max="9986" width="10.25" style="140" customWidth="1"/>
    <col min="9987" max="9987" width="8.125" style="140" customWidth="1"/>
    <col min="9988" max="9988" width="1" style="140" customWidth="1"/>
    <col min="9989" max="10237" width="8.875" style="140"/>
    <col min="10238" max="10238" width="1.125" style="140" customWidth="1"/>
    <col min="10239" max="10239" width="3.875" style="140" customWidth="1"/>
    <col min="10240" max="10240" width="61.875" style="140" customWidth="1"/>
    <col min="10241" max="10242" width="10.25" style="140" customWidth="1"/>
    <col min="10243" max="10243" width="8.125" style="140" customWidth="1"/>
    <col min="10244" max="10244" width="1" style="140" customWidth="1"/>
    <col min="10245" max="10493" width="8.875" style="140"/>
    <col min="10494" max="10494" width="1.125" style="140" customWidth="1"/>
    <col min="10495" max="10495" width="3.875" style="140" customWidth="1"/>
    <col min="10496" max="10496" width="61.875" style="140" customWidth="1"/>
    <col min="10497" max="10498" width="10.25" style="140" customWidth="1"/>
    <col min="10499" max="10499" width="8.125" style="140" customWidth="1"/>
    <col min="10500" max="10500" width="1" style="140" customWidth="1"/>
    <col min="10501" max="10749" width="8.875" style="140"/>
    <col min="10750" max="10750" width="1.125" style="140" customWidth="1"/>
    <col min="10751" max="10751" width="3.875" style="140" customWidth="1"/>
    <col min="10752" max="10752" width="61.875" style="140" customWidth="1"/>
    <col min="10753" max="10754" width="10.25" style="140" customWidth="1"/>
    <col min="10755" max="10755" width="8.125" style="140" customWidth="1"/>
    <col min="10756" max="10756" width="1" style="140" customWidth="1"/>
    <col min="10757" max="11005" width="8.875" style="140"/>
    <col min="11006" max="11006" width="1.125" style="140" customWidth="1"/>
    <col min="11007" max="11007" width="3.875" style="140" customWidth="1"/>
    <col min="11008" max="11008" width="61.875" style="140" customWidth="1"/>
    <col min="11009" max="11010" width="10.25" style="140" customWidth="1"/>
    <col min="11011" max="11011" width="8.125" style="140" customWidth="1"/>
    <col min="11012" max="11012" width="1" style="140" customWidth="1"/>
    <col min="11013" max="11261" width="8.875" style="140"/>
    <col min="11262" max="11262" width="1.125" style="140" customWidth="1"/>
    <col min="11263" max="11263" width="3.875" style="140" customWidth="1"/>
    <col min="11264" max="11264" width="61.875" style="140" customWidth="1"/>
    <col min="11265" max="11266" width="10.25" style="140" customWidth="1"/>
    <col min="11267" max="11267" width="8.125" style="140" customWidth="1"/>
    <col min="11268" max="11268" width="1" style="140" customWidth="1"/>
    <col min="11269" max="11517" width="8.875" style="140"/>
    <col min="11518" max="11518" width="1.125" style="140" customWidth="1"/>
    <col min="11519" max="11519" width="3.875" style="140" customWidth="1"/>
    <col min="11520" max="11520" width="61.875" style="140" customWidth="1"/>
    <col min="11521" max="11522" width="10.25" style="140" customWidth="1"/>
    <col min="11523" max="11523" width="8.125" style="140" customWidth="1"/>
    <col min="11524" max="11524" width="1" style="140" customWidth="1"/>
    <col min="11525" max="11773" width="8.875" style="140"/>
    <col min="11774" max="11774" width="1.125" style="140" customWidth="1"/>
    <col min="11775" max="11775" width="3.875" style="140" customWidth="1"/>
    <col min="11776" max="11776" width="61.875" style="140" customWidth="1"/>
    <col min="11777" max="11778" width="10.25" style="140" customWidth="1"/>
    <col min="11779" max="11779" width="8.125" style="140" customWidth="1"/>
    <col min="11780" max="11780" width="1" style="140" customWidth="1"/>
    <col min="11781" max="12029" width="8.875" style="140"/>
    <col min="12030" max="12030" width="1.125" style="140" customWidth="1"/>
    <col min="12031" max="12031" width="3.875" style="140" customWidth="1"/>
    <col min="12032" max="12032" width="61.875" style="140" customWidth="1"/>
    <col min="12033" max="12034" width="10.25" style="140" customWidth="1"/>
    <col min="12035" max="12035" width="8.125" style="140" customWidth="1"/>
    <col min="12036" max="12036" width="1" style="140" customWidth="1"/>
    <col min="12037" max="12285" width="8.875" style="140"/>
    <col min="12286" max="12286" width="1.125" style="140" customWidth="1"/>
    <col min="12287" max="12287" width="3.875" style="140" customWidth="1"/>
    <col min="12288" max="12288" width="61.875" style="140" customWidth="1"/>
    <col min="12289" max="12290" width="10.25" style="140" customWidth="1"/>
    <col min="12291" max="12291" width="8.125" style="140" customWidth="1"/>
    <col min="12292" max="12292" width="1" style="140" customWidth="1"/>
    <col min="12293" max="12541" width="8.875" style="140"/>
    <col min="12542" max="12542" width="1.125" style="140" customWidth="1"/>
    <col min="12543" max="12543" width="3.875" style="140" customWidth="1"/>
    <col min="12544" max="12544" width="61.875" style="140" customWidth="1"/>
    <col min="12545" max="12546" width="10.25" style="140" customWidth="1"/>
    <col min="12547" max="12547" width="8.125" style="140" customWidth="1"/>
    <col min="12548" max="12548" width="1" style="140" customWidth="1"/>
    <col min="12549" max="12797" width="8.875" style="140"/>
    <col min="12798" max="12798" width="1.125" style="140" customWidth="1"/>
    <col min="12799" max="12799" width="3.875" style="140" customWidth="1"/>
    <col min="12800" max="12800" width="61.875" style="140" customWidth="1"/>
    <col min="12801" max="12802" width="10.25" style="140" customWidth="1"/>
    <col min="12803" max="12803" width="8.125" style="140" customWidth="1"/>
    <col min="12804" max="12804" width="1" style="140" customWidth="1"/>
    <col min="12805" max="13053" width="8.875" style="140"/>
    <col min="13054" max="13054" width="1.125" style="140" customWidth="1"/>
    <col min="13055" max="13055" width="3.875" style="140" customWidth="1"/>
    <col min="13056" max="13056" width="61.875" style="140" customWidth="1"/>
    <col min="13057" max="13058" width="10.25" style="140" customWidth="1"/>
    <col min="13059" max="13059" width="8.125" style="140" customWidth="1"/>
    <col min="13060" max="13060" width="1" style="140" customWidth="1"/>
    <col min="13061" max="13309" width="8.875" style="140"/>
    <col min="13310" max="13310" width="1.125" style="140" customWidth="1"/>
    <col min="13311" max="13311" width="3.875" style="140" customWidth="1"/>
    <col min="13312" max="13312" width="61.875" style="140" customWidth="1"/>
    <col min="13313" max="13314" width="10.25" style="140" customWidth="1"/>
    <col min="13315" max="13315" width="8.125" style="140" customWidth="1"/>
    <col min="13316" max="13316" width="1" style="140" customWidth="1"/>
    <col min="13317" max="13565" width="8.875" style="140"/>
    <col min="13566" max="13566" width="1.125" style="140" customWidth="1"/>
    <col min="13567" max="13567" width="3.875" style="140" customWidth="1"/>
    <col min="13568" max="13568" width="61.875" style="140" customWidth="1"/>
    <col min="13569" max="13570" width="10.25" style="140" customWidth="1"/>
    <col min="13571" max="13571" width="8.125" style="140" customWidth="1"/>
    <col min="13572" max="13572" width="1" style="140" customWidth="1"/>
    <col min="13573" max="13821" width="8.875" style="140"/>
    <col min="13822" max="13822" width="1.125" style="140" customWidth="1"/>
    <col min="13823" max="13823" width="3.875" style="140" customWidth="1"/>
    <col min="13824" max="13824" width="61.875" style="140" customWidth="1"/>
    <col min="13825" max="13826" width="10.25" style="140" customWidth="1"/>
    <col min="13827" max="13827" width="8.125" style="140" customWidth="1"/>
    <col min="13828" max="13828" width="1" style="140" customWidth="1"/>
    <col min="13829" max="14077" width="8.875" style="140"/>
    <col min="14078" max="14078" width="1.125" style="140" customWidth="1"/>
    <col min="14079" max="14079" width="3.875" style="140" customWidth="1"/>
    <col min="14080" max="14080" width="61.875" style="140" customWidth="1"/>
    <col min="14081" max="14082" width="10.25" style="140" customWidth="1"/>
    <col min="14083" max="14083" width="8.125" style="140" customWidth="1"/>
    <col min="14084" max="14084" width="1" style="140" customWidth="1"/>
    <col min="14085" max="14333" width="8.875" style="140"/>
    <col min="14334" max="14334" width="1.125" style="140" customWidth="1"/>
    <col min="14335" max="14335" width="3.875" style="140" customWidth="1"/>
    <col min="14336" max="14336" width="61.875" style="140" customWidth="1"/>
    <col min="14337" max="14338" width="10.25" style="140" customWidth="1"/>
    <col min="14339" max="14339" width="8.125" style="140" customWidth="1"/>
    <col min="14340" max="14340" width="1" style="140" customWidth="1"/>
    <col min="14341" max="14589" width="8.875" style="140"/>
    <col min="14590" max="14590" width="1.125" style="140" customWidth="1"/>
    <col min="14591" max="14591" width="3.875" style="140" customWidth="1"/>
    <col min="14592" max="14592" width="61.875" style="140" customWidth="1"/>
    <col min="14593" max="14594" width="10.25" style="140" customWidth="1"/>
    <col min="14595" max="14595" width="8.125" style="140" customWidth="1"/>
    <col min="14596" max="14596" width="1" style="140" customWidth="1"/>
    <col min="14597" max="14845" width="8.875" style="140"/>
    <col min="14846" max="14846" width="1.125" style="140" customWidth="1"/>
    <col min="14847" max="14847" width="3.875" style="140" customWidth="1"/>
    <col min="14848" max="14848" width="61.875" style="140" customWidth="1"/>
    <col min="14849" max="14850" width="10.25" style="140" customWidth="1"/>
    <col min="14851" max="14851" width="8.125" style="140" customWidth="1"/>
    <col min="14852" max="14852" width="1" style="140" customWidth="1"/>
    <col min="14853" max="15101" width="8.875" style="140"/>
    <col min="15102" max="15102" width="1.125" style="140" customWidth="1"/>
    <col min="15103" max="15103" width="3.875" style="140" customWidth="1"/>
    <col min="15104" max="15104" width="61.875" style="140" customWidth="1"/>
    <col min="15105" max="15106" width="10.25" style="140" customWidth="1"/>
    <col min="15107" max="15107" width="8.125" style="140" customWidth="1"/>
    <col min="15108" max="15108" width="1" style="140" customWidth="1"/>
    <col min="15109" max="15357" width="8.875" style="140"/>
    <col min="15358" max="15358" width="1.125" style="140" customWidth="1"/>
    <col min="15359" max="15359" width="3.875" style="140" customWidth="1"/>
    <col min="15360" max="15360" width="61.875" style="140" customWidth="1"/>
    <col min="15361" max="15362" width="10.25" style="140" customWidth="1"/>
    <col min="15363" max="15363" width="8.125" style="140" customWidth="1"/>
    <col min="15364" max="15364" width="1" style="140" customWidth="1"/>
    <col min="15365" max="15613" width="8.875" style="140"/>
    <col min="15614" max="15614" width="1.125" style="140" customWidth="1"/>
    <col min="15615" max="15615" width="3.875" style="140" customWidth="1"/>
    <col min="15616" max="15616" width="61.875" style="140" customWidth="1"/>
    <col min="15617" max="15618" width="10.25" style="140" customWidth="1"/>
    <col min="15619" max="15619" width="8.125" style="140" customWidth="1"/>
    <col min="15620" max="15620" width="1" style="140" customWidth="1"/>
    <col min="15621" max="15869" width="8.875" style="140"/>
    <col min="15870" max="15870" width="1.125" style="140" customWidth="1"/>
    <col min="15871" max="15871" width="3.875" style="140" customWidth="1"/>
    <col min="15872" max="15872" width="61.875" style="140" customWidth="1"/>
    <col min="15873" max="15874" width="10.25" style="140" customWidth="1"/>
    <col min="15875" max="15875" width="8.125" style="140" customWidth="1"/>
    <col min="15876" max="15876" width="1" style="140" customWidth="1"/>
    <col min="15877" max="16384" width="8.875" style="140"/>
  </cols>
  <sheetData>
    <row r="1" spans="1:5" ht="24" x14ac:dyDescent="0.25">
      <c r="A1" s="138" t="s">
        <v>720</v>
      </c>
      <c r="B1" s="139"/>
      <c r="C1" s="139"/>
      <c r="D1" s="139"/>
      <c r="E1" s="139"/>
    </row>
    <row r="2" spans="1:5" ht="15.75" x14ac:dyDescent="0.25">
      <c r="A2" s="141" t="s">
        <v>721</v>
      </c>
      <c r="B2" s="141" t="s">
        <v>722</v>
      </c>
      <c r="C2" s="141" t="s">
        <v>723</v>
      </c>
      <c r="D2" s="141" t="s">
        <v>724</v>
      </c>
      <c r="E2" s="141" t="s">
        <v>571</v>
      </c>
    </row>
    <row r="3" spans="1:5" ht="15.75" x14ac:dyDescent="0.25">
      <c r="A3" s="142">
        <v>1</v>
      </c>
      <c r="B3" s="143" t="s">
        <v>725</v>
      </c>
      <c r="C3" s="144" t="s">
        <v>726</v>
      </c>
      <c r="D3" s="145">
        <v>45372</v>
      </c>
      <c r="E3" s="146"/>
    </row>
    <row r="4" spans="1:5" ht="346.5" x14ac:dyDescent="0.25">
      <c r="A4" s="454">
        <v>2</v>
      </c>
      <c r="B4" s="455" t="s">
        <v>913</v>
      </c>
      <c r="C4" s="456" t="s">
        <v>914</v>
      </c>
      <c r="D4" s="457">
        <v>45809</v>
      </c>
      <c r="E4" s="458"/>
    </row>
    <row r="5" spans="1:5" ht="299.25" x14ac:dyDescent="0.25">
      <c r="A5" s="459"/>
      <c r="B5" s="460" t="s">
        <v>915</v>
      </c>
      <c r="C5" s="461"/>
      <c r="D5" s="462"/>
      <c r="E5" s="463"/>
    </row>
    <row r="6" spans="1:5" ht="330" x14ac:dyDescent="0.25">
      <c r="A6" s="464"/>
      <c r="B6" s="465" t="s">
        <v>916</v>
      </c>
      <c r="C6" s="466"/>
      <c r="D6" s="466"/>
      <c r="E6" s="466"/>
    </row>
    <row r="7" spans="1:5" x14ac:dyDescent="0.25">
      <c r="A7" s="142">
        <v>3</v>
      </c>
      <c r="B7" s="147"/>
      <c r="C7" s="146"/>
      <c r="D7" s="146"/>
      <c r="E7" s="146"/>
    </row>
  </sheetData>
  <phoneticPr fontId="3"/>
  <pageMargins left="0.70866141732283472" right="0.70866141732283472" top="0.74803149606299213" bottom="0.74803149606299213" header="0.31496062992125984" footer="0.31496062992125984"/>
  <pageSetup paperSize="9" scale="5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DC1C0-470F-4531-88B5-6C0344A6B922}">
  <sheetPr>
    <pageSetUpPr fitToPage="1"/>
  </sheetPr>
  <dimension ref="A1:FY117"/>
  <sheetViews>
    <sheetView showGridLines="0" view="pageBreakPreview" zoomScale="110" zoomScaleNormal="75" zoomScaleSheetLayoutView="110" workbookViewId="0">
      <pane ySplit="3" topLeftCell="A4" activePane="bottomLeft" state="frozen"/>
      <selection activeCell="N1" sqref="N1"/>
      <selection pane="bottomLeft" activeCell="N1" sqref="N1"/>
    </sheetView>
  </sheetViews>
  <sheetFormatPr defaultColWidth="9" defaultRowHeight="12" x14ac:dyDescent="0.15"/>
  <cols>
    <col min="1" max="44" width="1.625" style="52" customWidth="1"/>
    <col min="45" max="45" width="2.25" style="52" customWidth="1"/>
    <col min="46" max="57" width="1.625" style="52" customWidth="1"/>
    <col min="58" max="58" width="2.75" style="52" customWidth="1"/>
    <col min="59" max="86" width="1.625" style="52" customWidth="1"/>
    <col min="87" max="87" width="1.125" style="52" customWidth="1"/>
    <col min="88" max="138" width="1.625" style="52" customWidth="1"/>
    <col min="139" max="140" width="9" style="52"/>
    <col min="141" max="229" width="5.625" style="52" customWidth="1"/>
    <col min="230" max="16384" width="9" style="52"/>
  </cols>
  <sheetData>
    <row r="1" spans="1:181" s="220" customFormat="1" ht="10.5" customHeight="1" x14ac:dyDescent="0.15">
      <c r="A1"/>
      <c r="B1"/>
      <c r="C1" s="52"/>
      <c r="D1" s="52"/>
      <c r="E1" s="52"/>
      <c r="F1" s="52"/>
      <c r="G1" s="52"/>
      <c r="H1" s="52"/>
      <c r="I1" s="52"/>
      <c r="J1" s="52"/>
      <c r="K1" s="52"/>
      <c r="L1" s="52"/>
      <c r="M1" s="52"/>
      <c r="N1" s="52"/>
      <c r="O1" s="52"/>
      <c r="P1" s="52"/>
      <c r="Q1" s="52"/>
      <c r="R1" s="52"/>
      <c r="S1" s="52"/>
      <c r="T1"/>
      <c r="U1"/>
      <c r="V1"/>
      <c r="W1"/>
      <c r="X1"/>
      <c r="Y1"/>
      <c r="Z1"/>
      <c r="AA1"/>
      <c r="AB1"/>
      <c r="AC1"/>
      <c r="AD1"/>
      <c r="AE1"/>
      <c r="AF1"/>
      <c r="AG1"/>
      <c r="AH1"/>
      <c r="AI1"/>
      <c r="AJ1"/>
      <c r="AK1"/>
      <c r="AL1"/>
      <c r="AM1"/>
      <c r="AN1"/>
      <c r="AO1"/>
      <c r="AP1"/>
      <c r="AQ1" s="52"/>
      <c r="AR1" s="52"/>
      <c r="AS1" s="52"/>
      <c r="AT1" s="52"/>
      <c r="AU1" s="52"/>
      <c r="AV1" s="52"/>
      <c r="AW1" s="52"/>
      <c r="AX1" s="52"/>
      <c r="AY1" s="52"/>
      <c r="AZ1" s="52"/>
      <c r="BA1" s="52"/>
      <c r="BB1" s="52"/>
      <c r="BC1" s="52"/>
      <c r="BD1" s="52"/>
      <c r="BE1" s="52"/>
      <c r="BF1" s="52"/>
      <c r="BG1" s="52"/>
      <c r="BH1" s="52"/>
      <c r="BI1"/>
      <c r="BJ1"/>
      <c r="BK1" s="52"/>
      <c r="BL1"/>
      <c r="BM1"/>
      <c r="BN1"/>
      <c r="BO1"/>
      <c r="BP1"/>
      <c r="BQ1"/>
      <c r="BR1"/>
      <c r="BS1"/>
      <c r="BT1"/>
      <c r="BU1"/>
      <c r="BV1"/>
      <c r="BW1"/>
      <c r="BX1"/>
      <c r="BY1"/>
      <c r="BZ1"/>
      <c r="CA1"/>
      <c r="CB1"/>
      <c r="CC1"/>
      <c r="CD1"/>
      <c r="CE1"/>
      <c r="CF1"/>
      <c r="CG1"/>
      <c r="CH1"/>
      <c r="CI1"/>
      <c r="CJ1" s="52"/>
      <c r="CK1" s="52"/>
      <c r="CL1" s="52"/>
      <c r="CM1" s="52"/>
      <c r="CN1" s="52"/>
      <c r="CO1"/>
      <c r="CP1"/>
      <c r="CQ1"/>
      <c r="CR1"/>
      <c r="CS1"/>
      <c r="CT1"/>
      <c r="CU1"/>
      <c r="CV1"/>
      <c r="CW1"/>
      <c r="CX1"/>
      <c r="CY1"/>
      <c r="CZ1"/>
      <c r="DA1"/>
      <c r="DB1"/>
      <c r="DC1"/>
      <c r="DD1"/>
      <c r="DE1"/>
      <c r="DF1"/>
      <c r="DG1" s="52"/>
      <c r="DH1" s="52"/>
      <c r="DI1" s="52"/>
      <c r="DJ1" s="52"/>
      <c r="DK1" s="52"/>
      <c r="DL1" s="94"/>
      <c r="DM1" s="94"/>
      <c r="DN1" s="94"/>
      <c r="DO1" s="94"/>
      <c r="DP1" s="94"/>
      <c r="DQ1" s="94"/>
      <c r="DR1" s="94"/>
      <c r="DS1" s="94"/>
      <c r="DT1" s="94"/>
      <c r="DU1" s="94"/>
      <c r="DV1" s="94"/>
      <c r="DW1" s="94"/>
      <c r="DX1" s="94"/>
      <c r="DY1" s="94"/>
      <c r="DZ1" s="94"/>
      <c r="EA1" s="119"/>
      <c r="EB1" s="119"/>
      <c r="EC1" s="119"/>
      <c r="ED1" s="119"/>
      <c r="EE1" s="119"/>
      <c r="EF1" s="119"/>
      <c r="EG1" s="119"/>
      <c r="EH1" s="119"/>
      <c r="EI1" s="155"/>
      <c r="EJ1" s="155"/>
      <c r="EK1" s="155"/>
      <c r="EL1" s="155"/>
      <c r="EM1" s="155"/>
      <c r="EN1" s="155"/>
      <c r="EO1" s="155"/>
      <c r="EP1" s="155"/>
      <c r="EQ1" s="155"/>
      <c r="ER1" s="155"/>
      <c r="ES1" s="155"/>
      <c r="ET1" s="155"/>
      <c r="EU1" s="155"/>
      <c r="EV1" s="155"/>
      <c r="EW1" s="155"/>
      <c r="EX1" s="155"/>
      <c r="EY1" s="155"/>
      <c r="EZ1" s="155"/>
      <c r="FA1" s="155"/>
      <c r="FB1" s="155"/>
      <c r="FC1" s="155"/>
      <c r="FD1" s="155"/>
      <c r="FE1" s="155"/>
      <c r="FF1" s="155"/>
      <c r="FG1" s="155"/>
      <c r="FH1" s="155"/>
      <c r="FI1" s="155"/>
      <c r="FJ1" s="155"/>
      <c r="FK1" s="155"/>
      <c r="FL1" s="155"/>
      <c r="FM1" s="155"/>
      <c r="FN1" s="155"/>
      <c r="FO1" s="155"/>
      <c r="FP1" s="155"/>
      <c r="FQ1" s="155"/>
      <c r="FR1" s="155"/>
      <c r="FS1" s="155"/>
      <c r="FT1" s="155"/>
      <c r="FU1" s="155"/>
      <c r="FV1" s="155"/>
      <c r="FW1" s="155"/>
      <c r="FX1" s="155"/>
      <c r="FY1" s="155"/>
    </row>
    <row r="2" spans="1:181" s="220" customFormat="1" ht="10.5" customHeight="1" x14ac:dyDescent="0.15">
      <c r="A2" s="888" t="s">
        <v>176</v>
      </c>
      <c r="B2" s="890"/>
      <c r="C2" s="888" t="s">
        <v>177</v>
      </c>
      <c r="D2" s="889"/>
      <c r="E2" s="889"/>
      <c r="F2" s="889"/>
      <c r="G2" s="889"/>
      <c r="H2" s="890"/>
      <c r="I2" s="888" t="s">
        <v>178</v>
      </c>
      <c r="J2" s="889"/>
      <c r="K2" s="889"/>
      <c r="L2" s="889"/>
      <c r="M2" s="889"/>
      <c r="N2" s="889"/>
      <c r="O2" s="889"/>
      <c r="P2" s="889"/>
      <c r="Q2" s="889"/>
      <c r="R2" s="889"/>
      <c r="S2" s="889"/>
      <c r="T2" s="889"/>
      <c r="U2" s="889"/>
      <c r="V2" s="889"/>
      <c r="W2" s="889"/>
      <c r="X2" s="890"/>
      <c r="Y2" s="888" t="s">
        <v>179</v>
      </c>
      <c r="Z2" s="889"/>
      <c r="AA2" s="889"/>
      <c r="AB2" s="889"/>
      <c r="AC2" s="889"/>
      <c r="AD2" s="889"/>
      <c r="AE2" s="889"/>
      <c r="AF2" s="889"/>
      <c r="AG2" s="890"/>
      <c r="AH2" s="888" t="s">
        <v>180</v>
      </c>
      <c r="AI2" s="889"/>
      <c r="AJ2" s="889"/>
      <c r="AK2" s="889"/>
      <c r="AL2" s="889"/>
      <c r="AM2" s="889"/>
      <c r="AN2" s="890"/>
      <c r="AO2" s="888" t="s">
        <v>181</v>
      </c>
      <c r="AP2" s="889"/>
      <c r="AQ2" s="889"/>
      <c r="AR2" s="890"/>
      <c r="AS2" s="885" t="s">
        <v>182</v>
      </c>
      <c r="AT2" s="887"/>
      <c r="AU2" s="887"/>
      <c r="AV2" s="887"/>
      <c r="AW2" s="887"/>
      <c r="AX2" s="886"/>
      <c r="AY2" s="888" t="s">
        <v>183</v>
      </c>
      <c r="AZ2" s="889"/>
      <c r="BA2" s="889"/>
      <c r="BB2" s="889"/>
      <c r="BC2" s="889"/>
      <c r="BD2" s="889"/>
      <c r="BE2" s="890"/>
      <c r="BF2" s="894" t="s">
        <v>184</v>
      </c>
      <c r="BG2" s="895"/>
      <c r="BH2" s="896"/>
      <c r="BI2" s="885" t="s">
        <v>185</v>
      </c>
      <c r="BJ2" s="887"/>
      <c r="BK2" s="887"/>
      <c r="BL2" s="887"/>
      <c r="BM2" s="887"/>
      <c r="BN2" s="886"/>
      <c r="BO2" s="888" t="s">
        <v>186</v>
      </c>
      <c r="BP2" s="889"/>
      <c r="BQ2" s="889"/>
      <c r="BR2" s="889"/>
      <c r="BS2" s="889"/>
      <c r="BT2" s="890"/>
      <c r="BU2" s="894" t="s">
        <v>187</v>
      </c>
      <c r="BV2" s="895"/>
      <c r="BW2" s="895"/>
      <c r="BX2" s="895"/>
      <c r="BY2" s="896"/>
      <c r="BZ2" s="873" t="s">
        <v>188</v>
      </c>
      <c r="CA2" s="874"/>
      <c r="CB2" s="874"/>
      <c r="CC2" s="874"/>
      <c r="CD2" s="874"/>
      <c r="CE2" s="874"/>
      <c r="CF2" s="874"/>
      <c r="CG2" s="874"/>
      <c r="CH2" s="874"/>
      <c r="CI2" s="874"/>
      <c r="CJ2" s="874"/>
      <c r="CK2" s="874"/>
      <c r="CL2" s="874"/>
      <c r="CM2" s="874"/>
      <c r="CN2" s="874"/>
      <c r="CO2" s="874"/>
      <c r="CP2" s="874"/>
      <c r="CQ2" s="874"/>
      <c r="CR2" s="875"/>
      <c r="CS2" s="876" t="s">
        <v>189</v>
      </c>
      <c r="CT2" s="877"/>
      <c r="CU2" s="877"/>
      <c r="CV2" s="877"/>
      <c r="CW2" s="877"/>
      <c r="CX2" s="877"/>
      <c r="CY2" s="877"/>
      <c r="CZ2" s="877"/>
      <c r="DA2" s="877"/>
      <c r="DB2" s="877"/>
      <c r="DC2" s="877"/>
      <c r="DD2" s="877"/>
      <c r="DE2" s="877"/>
      <c r="DF2" s="877"/>
      <c r="DG2" s="877"/>
      <c r="DH2" s="877"/>
      <c r="DI2" s="877"/>
      <c r="DJ2" s="877"/>
      <c r="DK2" s="877"/>
      <c r="DL2" s="877"/>
      <c r="DM2" s="877"/>
      <c r="DN2" s="877"/>
      <c r="DO2" s="877"/>
      <c r="DP2" s="877"/>
      <c r="DQ2" s="877"/>
      <c r="DR2" s="877"/>
      <c r="DS2" s="877"/>
      <c r="DT2" s="877"/>
      <c r="DU2" s="877"/>
      <c r="DV2" s="877"/>
      <c r="DW2" s="877"/>
      <c r="DX2" s="878"/>
      <c r="DY2" s="877" t="s">
        <v>190</v>
      </c>
      <c r="DZ2" s="877"/>
      <c r="EA2" s="877"/>
      <c r="EB2" s="877"/>
      <c r="EC2" s="877"/>
      <c r="ED2" s="877"/>
      <c r="EE2" s="877"/>
      <c r="EF2" s="877"/>
      <c r="EG2" s="877"/>
      <c r="EH2" s="878"/>
      <c r="EI2" s="155"/>
      <c r="EJ2" s="155"/>
      <c r="EK2" s="155"/>
      <c r="EL2" s="155"/>
      <c r="EM2" s="155"/>
      <c r="EN2" s="155"/>
      <c r="EO2" s="155"/>
      <c r="EP2" s="155"/>
      <c r="EQ2" s="155"/>
      <c r="ER2" s="155"/>
      <c r="ES2" s="155"/>
      <c r="ET2" s="155"/>
      <c r="EU2" s="155"/>
      <c r="EV2" s="155"/>
      <c r="EW2" s="155"/>
      <c r="EX2" s="155"/>
      <c r="EY2" s="155"/>
      <c r="EZ2" s="155"/>
      <c r="FA2" s="155"/>
      <c r="FB2" s="155"/>
      <c r="FC2" s="155"/>
      <c r="FD2" s="155"/>
      <c r="FE2" s="155"/>
      <c r="FF2" s="155"/>
      <c r="FG2" s="155"/>
      <c r="FH2" s="155"/>
      <c r="FI2" s="155"/>
      <c r="FJ2" s="155"/>
      <c r="FK2" s="155"/>
      <c r="FL2" s="155"/>
      <c r="FM2" s="155"/>
      <c r="FN2" s="155"/>
      <c r="FO2" s="155"/>
      <c r="FP2" s="155"/>
      <c r="FQ2" s="155"/>
      <c r="FR2" s="155"/>
      <c r="FS2" s="155"/>
      <c r="FT2" s="155"/>
      <c r="FU2" s="155"/>
      <c r="FV2" s="155"/>
      <c r="FW2" s="155"/>
      <c r="FX2" s="155"/>
      <c r="FY2" s="155"/>
    </row>
    <row r="3" spans="1:181" s="220" customFormat="1" ht="10.15" customHeight="1" x14ac:dyDescent="0.15">
      <c r="A3" s="891"/>
      <c r="B3" s="893"/>
      <c r="C3" s="891"/>
      <c r="D3" s="892"/>
      <c r="E3" s="892"/>
      <c r="F3" s="892"/>
      <c r="G3" s="892"/>
      <c r="H3" s="893"/>
      <c r="I3" s="891"/>
      <c r="J3" s="892"/>
      <c r="K3" s="892"/>
      <c r="L3" s="892"/>
      <c r="M3" s="892"/>
      <c r="N3" s="892"/>
      <c r="O3" s="892"/>
      <c r="P3" s="892"/>
      <c r="Q3" s="892"/>
      <c r="R3" s="892"/>
      <c r="S3" s="892"/>
      <c r="T3" s="892"/>
      <c r="U3" s="892"/>
      <c r="V3" s="892"/>
      <c r="W3" s="892"/>
      <c r="X3" s="893"/>
      <c r="Y3" s="891"/>
      <c r="Z3" s="892"/>
      <c r="AA3" s="892"/>
      <c r="AB3" s="892"/>
      <c r="AC3" s="892"/>
      <c r="AD3" s="892"/>
      <c r="AE3" s="892"/>
      <c r="AF3" s="892"/>
      <c r="AG3" s="893"/>
      <c r="AH3" s="891"/>
      <c r="AI3" s="892"/>
      <c r="AJ3" s="892"/>
      <c r="AK3" s="892"/>
      <c r="AL3" s="892"/>
      <c r="AM3" s="892"/>
      <c r="AN3" s="893"/>
      <c r="AO3" s="891"/>
      <c r="AP3" s="892"/>
      <c r="AQ3" s="892"/>
      <c r="AR3" s="893"/>
      <c r="AS3" s="882" t="s">
        <v>191</v>
      </c>
      <c r="AT3" s="883"/>
      <c r="AU3" s="884"/>
      <c r="AV3" s="882" t="s">
        <v>192</v>
      </c>
      <c r="AW3" s="883"/>
      <c r="AX3" s="884"/>
      <c r="AY3" s="891"/>
      <c r="AZ3" s="892"/>
      <c r="BA3" s="892"/>
      <c r="BB3" s="892"/>
      <c r="BC3" s="892"/>
      <c r="BD3" s="892"/>
      <c r="BE3" s="893"/>
      <c r="BF3" s="897"/>
      <c r="BG3" s="898"/>
      <c r="BH3" s="899"/>
      <c r="BI3" s="885" t="s">
        <v>193</v>
      </c>
      <c r="BJ3" s="886"/>
      <c r="BK3" s="885" t="s">
        <v>194</v>
      </c>
      <c r="BL3" s="886"/>
      <c r="BM3" s="885" t="s">
        <v>195</v>
      </c>
      <c r="BN3" s="886"/>
      <c r="BO3" s="891"/>
      <c r="BP3" s="892"/>
      <c r="BQ3" s="892"/>
      <c r="BR3" s="892"/>
      <c r="BS3" s="892"/>
      <c r="BT3" s="893"/>
      <c r="BU3" s="897"/>
      <c r="BV3" s="898"/>
      <c r="BW3" s="898"/>
      <c r="BX3" s="898"/>
      <c r="BY3" s="899"/>
      <c r="BZ3" s="873" t="s">
        <v>196</v>
      </c>
      <c r="CA3" s="874"/>
      <c r="CB3" s="874"/>
      <c r="CC3" s="874"/>
      <c r="CD3" s="874"/>
      <c r="CE3" s="874"/>
      <c r="CF3" s="874"/>
      <c r="CG3" s="874"/>
      <c r="CH3" s="875"/>
      <c r="CI3" s="873" t="s">
        <v>197</v>
      </c>
      <c r="CJ3" s="874"/>
      <c r="CK3" s="874"/>
      <c r="CL3" s="874"/>
      <c r="CM3" s="874"/>
      <c r="CN3" s="874"/>
      <c r="CO3" s="874"/>
      <c r="CP3" s="874"/>
      <c r="CQ3" s="874"/>
      <c r="CR3" s="875"/>
      <c r="CS3" s="879"/>
      <c r="CT3" s="880"/>
      <c r="CU3" s="880"/>
      <c r="CV3" s="880"/>
      <c r="CW3" s="880"/>
      <c r="CX3" s="880"/>
      <c r="CY3" s="880"/>
      <c r="CZ3" s="880"/>
      <c r="DA3" s="880"/>
      <c r="DB3" s="880"/>
      <c r="DC3" s="880"/>
      <c r="DD3" s="880"/>
      <c r="DE3" s="880"/>
      <c r="DF3" s="880"/>
      <c r="DG3" s="880"/>
      <c r="DH3" s="880"/>
      <c r="DI3" s="880"/>
      <c r="DJ3" s="880"/>
      <c r="DK3" s="880"/>
      <c r="DL3" s="880"/>
      <c r="DM3" s="880"/>
      <c r="DN3" s="880"/>
      <c r="DO3" s="880"/>
      <c r="DP3" s="880"/>
      <c r="DQ3" s="880"/>
      <c r="DR3" s="880"/>
      <c r="DS3" s="880"/>
      <c r="DT3" s="880"/>
      <c r="DU3" s="880"/>
      <c r="DV3" s="880"/>
      <c r="DW3" s="880"/>
      <c r="DX3" s="881"/>
      <c r="DY3" s="880"/>
      <c r="DZ3" s="880"/>
      <c r="EA3" s="880"/>
      <c r="EB3" s="880"/>
      <c r="EC3" s="880"/>
      <c r="ED3" s="880"/>
      <c r="EE3" s="880"/>
      <c r="EF3" s="880"/>
      <c r="EG3" s="880"/>
      <c r="EH3" s="881"/>
      <c r="EI3" s="155"/>
      <c r="EJ3" s="155"/>
      <c r="EK3" s="155"/>
      <c r="EL3" s="155"/>
      <c r="EM3" s="155"/>
      <c r="EN3" s="155"/>
      <c r="EO3" s="155"/>
      <c r="EP3" s="155"/>
      <c r="EQ3" s="155"/>
      <c r="ER3" s="155"/>
      <c r="ES3" s="155"/>
      <c r="ET3" s="155"/>
      <c r="EU3" s="155"/>
      <c r="EV3" s="155"/>
      <c r="EW3" s="155"/>
      <c r="EX3" s="155"/>
      <c r="EY3" s="155"/>
      <c r="EZ3" s="155"/>
      <c r="FA3" s="155"/>
      <c r="FB3" s="155"/>
      <c r="FC3" s="155"/>
      <c r="FD3" s="155"/>
      <c r="FE3" s="155"/>
      <c r="FF3" s="155"/>
      <c r="FG3" s="155"/>
      <c r="FH3" s="155"/>
      <c r="FI3" s="155"/>
      <c r="FJ3" s="155"/>
      <c r="FK3" s="155"/>
      <c r="FL3" s="155"/>
      <c r="FM3" s="155"/>
      <c r="FN3" s="155"/>
      <c r="FO3" s="155"/>
      <c r="FP3" s="155"/>
      <c r="FQ3" s="155"/>
      <c r="FR3" s="155"/>
      <c r="FS3" s="155"/>
      <c r="FT3" s="155"/>
      <c r="FU3" s="155"/>
      <c r="FV3" s="155"/>
      <c r="FW3" s="155"/>
      <c r="FX3" s="155"/>
      <c r="FY3" s="155"/>
    </row>
    <row r="4" spans="1:181" s="234" customFormat="1" ht="12.75" customHeight="1" x14ac:dyDescent="0.15">
      <c r="A4" s="850" t="s">
        <v>198</v>
      </c>
      <c r="B4" s="851"/>
      <c r="C4" s="852" t="s">
        <v>756</v>
      </c>
      <c r="D4" s="853"/>
      <c r="E4" s="853"/>
      <c r="F4" s="853"/>
      <c r="G4" s="853"/>
      <c r="H4" s="854"/>
      <c r="I4" s="123"/>
      <c r="J4" s="124"/>
      <c r="K4" s="124"/>
      <c r="L4" s="124"/>
      <c r="M4" s="124"/>
      <c r="N4" s="124"/>
      <c r="O4" s="124"/>
      <c r="P4" s="124"/>
      <c r="Q4" s="124"/>
      <c r="R4" s="124"/>
      <c r="S4" s="124"/>
      <c r="T4" s="124"/>
      <c r="U4" s="124"/>
      <c r="V4" s="124"/>
      <c r="W4" s="124"/>
      <c r="X4" s="125"/>
      <c r="Y4" s="120"/>
      <c r="Z4" s="121"/>
      <c r="AA4" s="121"/>
      <c r="AB4" s="121"/>
      <c r="AC4" s="121"/>
      <c r="AD4" s="121"/>
      <c r="AE4" s="121"/>
      <c r="AF4" s="121"/>
      <c r="AG4" s="122"/>
      <c r="AH4" s="855"/>
      <c r="AI4" s="856"/>
      <c r="AJ4" s="856"/>
      <c r="AK4" s="856"/>
      <c r="AL4" s="856"/>
      <c r="AM4" s="856"/>
      <c r="AN4" s="857"/>
      <c r="AO4" s="108"/>
      <c r="AP4" s="112"/>
      <c r="AQ4" s="112"/>
      <c r="AR4" s="109"/>
      <c r="AS4" s="108"/>
      <c r="AT4" s="112"/>
      <c r="AU4" s="109"/>
      <c r="AV4" s="108"/>
      <c r="AW4" s="112"/>
      <c r="AX4" s="109"/>
      <c r="AY4" s="108"/>
      <c r="AZ4" s="112"/>
      <c r="BA4" s="112"/>
      <c r="BB4" s="112"/>
      <c r="BC4" s="112"/>
      <c r="BD4" s="112"/>
      <c r="BE4" s="109"/>
      <c r="BF4" s="108"/>
      <c r="BG4" s="112"/>
      <c r="BH4" s="109"/>
      <c r="BI4" s="108"/>
      <c r="BJ4" s="109"/>
      <c r="BK4" s="108"/>
      <c r="BL4" s="109"/>
      <c r="BM4" s="108"/>
      <c r="BN4" s="109"/>
      <c r="BO4" s="108"/>
      <c r="BP4" s="112"/>
      <c r="BQ4" s="112"/>
      <c r="BR4" s="112"/>
      <c r="BS4" s="112"/>
      <c r="BT4" s="109"/>
      <c r="BU4" s="108"/>
      <c r="BV4" s="112"/>
      <c r="BW4" s="112"/>
      <c r="BX4" s="112"/>
      <c r="BY4" s="109"/>
      <c r="BZ4" s="120"/>
      <c r="CA4" s="112"/>
      <c r="CB4" s="112"/>
      <c r="CC4" s="112"/>
      <c r="CD4" s="112"/>
      <c r="CE4" s="112"/>
      <c r="CF4" s="112"/>
      <c r="CG4" s="112"/>
      <c r="CH4" s="109"/>
      <c r="CI4" s="121"/>
      <c r="CJ4" s="121"/>
      <c r="CK4" s="121"/>
      <c r="CL4" s="121"/>
      <c r="CM4" s="121"/>
      <c r="CN4" s="121"/>
      <c r="CO4" s="121"/>
      <c r="CP4" s="121"/>
      <c r="CQ4" s="121"/>
      <c r="CR4" s="121"/>
      <c r="CS4" s="120"/>
      <c r="CT4" s="121"/>
      <c r="CU4" s="121"/>
      <c r="CV4" s="121"/>
      <c r="CW4" s="121"/>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7"/>
      <c r="DY4" s="128"/>
      <c r="DZ4" s="126"/>
      <c r="EA4" s="126"/>
      <c r="EB4" s="126"/>
      <c r="EC4" s="126"/>
      <c r="ED4" s="121"/>
      <c r="EE4" s="121"/>
      <c r="EF4" s="121"/>
      <c r="EG4" s="121"/>
      <c r="EH4" s="122"/>
      <c r="EI4" s="233"/>
      <c r="EJ4" s="233"/>
      <c r="EK4" s="233"/>
      <c r="EL4" s="233"/>
      <c r="EM4" s="233"/>
      <c r="EN4" s="233"/>
      <c r="EO4" s="233"/>
      <c r="EP4" s="233"/>
      <c r="EQ4" s="233"/>
      <c r="ER4" s="233"/>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row>
    <row r="5" spans="1:181" s="64" customFormat="1" ht="12.75" customHeight="1" x14ac:dyDescent="0.15">
      <c r="A5" s="636">
        <v>1</v>
      </c>
      <c r="B5" s="791"/>
      <c r="C5" s="95"/>
      <c r="D5" s="96"/>
      <c r="E5" s="96"/>
      <c r="F5" s="96"/>
      <c r="G5" s="97"/>
      <c r="H5" s="98"/>
      <c r="I5" s="792" t="s">
        <v>201</v>
      </c>
      <c r="J5" s="798"/>
      <c r="K5" s="798"/>
      <c r="L5" s="798"/>
      <c r="M5" s="798"/>
      <c r="N5" s="798"/>
      <c r="O5" s="798"/>
      <c r="P5" s="798"/>
      <c r="Q5" s="798"/>
      <c r="R5" s="798"/>
      <c r="S5" s="798"/>
      <c r="T5" s="798"/>
      <c r="U5" s="798"/>
      <c r="V5" s="798"/>
      <c r="W5" s="798"/>
      <c r="X5" s="799"/>
      <c r="Y5" s="792"/>
      <c r="Z5" s="798"/>
      <c r="AA5" s="798"/>
      <c r="AB5" s="798"/>
      <c r="AC5" s="798"/>
      <c r="AD5" s="798"/>
      <c r="AE5" s="798"/>
      <c r="AF5" s="798"/>
      <c r="AG5" s="799"/>
      <c r="AH5" s="100" t="s">
        <v>200</v>
      </c>
      <c r="AI5" s="100"/>
      <c r="AJ5" s="100"/>
      <c r="AK5" s="100"/>
      <c r="AL5" s="100"/>
      <c r="AM5" s="100"/>
      <c r="AN5" s="100"/>
      <c r="AO5" s="99" t="s">
        <v>427</v>
      </c>
      <c r="AP5" s="100"/>
      <c r="AQ5" s="100"/>
      <c r="AR5" s="101"/>
      <c r="AS5" s="100">
        <f>LEN(CS5)-2</f>
        <v>16</v>
      </c>
      <c r="AT5" s="100"/>
      <c r="AU5" s="100"/>
      <c r="AV5" s="99" t="s">
        <v>203</v>
      </c>
      <c r="AW5" s="100"/>
      <c r="AX5" s="101"/>
      <c r="AY5" s="103" t="s">
        <v>204</v>
      </c>
      <c r="AZ5" s="103"/>
      <c r="BA5" s="67"/>
      <c r="BB5" s="67"/>
      <c r="BC5" s="67"/>
      <c r="BD5" s="67"/>
      <c r="BE5" s="67"/>
      <c r="BF5" s="105">
        <v>12</v>
      </c>
      <c r="BG5" s="102"/>
      <c r="BH5" s="101"/>
      <c r="BI5" s="100" t="s">
        <v>430</v>
      </c>
      <c r="BJ5" s="100"/>
      <c r="BK5" s="106" t="s">
        <v>205</v>
      </c>
      <c r="BL5" s="107"/>
      <c r="BM5" s="100" t="s">
        <v>430</v>
      </c>
      <c r="BN5" s="100"/>
      <c r="BO5" s="99" t="s">
        <v>200</v>
      </c>
      <c r="BP5" s="100"/>
      <c r="BQ5" s="100"/>
      <c r="BR5" s="100"/>
      <c r="BS5" s="100"/>
      <c r="BT5" s="150"/>
      <c r="BU5" s="99" t="s">
        <v>200</v>
      </c>
      <c r="BV5" s="100"/>
      <c r="BW5" s="100"/>
      <c r="BX5" s="100"/>
      <c r="BY5" s="101"/>
      <c r="BZ5" s="636" t="s">
        <v>200</v>
      </c>
      <c r="CA5" s="847"/>
      <c r="CB5" s="847"/>
      <c r="CC5" s="847"/>
      <c r="CD5" s="847"/>
      <c r="CE5" s="847"/>
      <c r="CF5" s="847"/>
      <c r="CG5" s="847"/>
      <c r="CH5" s="791"/>
      <c r="CI5" s="636" t="s">
        <v>203</v>
      </c>
      <c r="CJ5" s="847"/>
      <c r="CK5" s="847"/>
      <c r="CL5" s="847"/>
      <c r="CM5" s="847"/>
      <c r="CN5" s="847"/>
      <c r="CO5" s="847"/>
      <c r="CP5" s="847"/>
      <c r="CQ5" s="847"/>
      <c r="CR5" s="791"/>
      <c r="CS5" s="495" t="s">
        <v>757</v>
      </c>
      <c r="CT5" s="848"/>
      <c r="CU5" s="848"/>
      <c r="CV5" s="848"/>
      <c r="CW5" s="848"/>
      <c r="CX5" s="848"/>
      <c r="CY5" s="848"/>
      <c r="CZ5" s="848"/>
      <c r="DA5" s="848"/>
      <c r="DB5" s="848"/>
      <c r="DC5" s="848"/>
      <c r="DD5" s="848"/>
      <c r="DE5" s="848"/>
      <c r="DF5" s="848"/>
      <c r="DG5" s="848"/>
      <c r="DH5" s="848"/>
      <c r="DI5" s="848"/>
      <c r="DJ5" s="848"/>
      <c r="DK5" s="848"/>
      <c r="DL5" s="848"/>
      <c r="DM5" s="848"/>
      <c r="DN5" s="848"/>
      <c r="DO5" s="848"/>
      <c r="DP5" s="848"/>
      <c r="DQ5" s="848"/>
      <c r="DR5" s="848"/>
      <c r="DS5" s="848"/>
      <c r="DT5" s="848"/>
      <c r="DU5" s="848"/>
      <c r="DV5" s="848"/>
      <c r="DW5" s="848"/>
      <c r="DX5" s="849"/>
      <c r="DY5" s="97"/>
      <c r="DZ5" s="97"/>
      <c r="EA5" s="97"/>
      <c r="EB5" s="97"/>
      <c r="EC5" s="97"/>
      <c r="ED5" s="97"/>
      <c r="EE5" s="97"/>
      <c r="EF5" s="97"/>
      <c r="EG5" s="97"/>
      <c r="EH5" s="98"/>
      <c r="EI5" s="248"/>
      <c r="EJ5" s="248"/>
      <c r="EK5" s="248"/>
      <c r="EL5" s="248"/>
      <c r="EM5" s="248"/>
      <c r="EN5" s="169"/>
      <c r="EO5" s="169"/>
      <c r="EP5" s="169"/>
      <c r="EQ5" s="169"/>
      <c r="ER5" s="248"/>
      <c r="ES5" s="248"/>
      <c r="ET5" s="248"/>
      <c r="EU5" s="248"/>
      <c r="EV5" s="249"/>
      <c r="EW5" s="249"/>
      <c r="EX5" s="249"/>
      <c r="EY5" s="249"/>
      <c r="EZ5" s="249"/>
      <c r="FA5" s="249"/>
      <c r="FB5" s="249"/>
      <c r="FC5" s="248"/>
      <c r="FD5" s="248"/>
      <c r="FE5" s="249"/>
      <c r="FF5" s="249"/>
      <c r="FG5" s="248"/>
      <c r="FH5" s="169"/>
      <c r="FI5" s="169"/>
      <c r="FJ5" s="169"/>
      <c r="FK5" s="169"/>
      <c r="FL5" s="169"/>
      <c r="FM5" s="169"/>
      <c r="FN5" s="169"/>
      <c r="FO5" s="169"/>
      <c r="FP5" s="169"/>
      <c r="FQ5" s="169"/>
      <c r="FR5" s="169"/>
      <c r="FS5" s="169"/>
      <c r="FT5" s="169"/>
      <c r="FU5" s="169"/>
      <c r="FV5" s="169"/>
      <c r="FW5" s="169"/>
      <c r="FX5" s="169"/>
      <c r="FY5" s="169"/>
    </row>
    <row r="6" spans="1:181" s="234" customFormat="1" ht="12.75" customHeight="1" x14ac:dyDescent="0.15">
      <c r="A6" s="850" t="s">
        <v>198</v>
      </c>
      <c r="B6" s="851"/>
      <c r="C6" s="852" t="s">
        <v>758</v>
      </c>
      <c r="D6" s="853"/>
      <c r="E6" s="853"/>
      <c r="F6" s="853"/>
      <c r="G6" s="853"/>
      <c r="H6" s="854"/>
      <c r="I6" s="123"/>
      <c r="J6" s="124"/>
      <c r="K6" s="124"/>
      <c r="L6" s="124"/>
      <c r="M6" s="124"/>
      <c r="N6" s="124"/>
      <c r="O6" s="124"/>
      <c r="P6" s="124"/>
      <c r="Q6" s="124"/>
      <c r="R6" s="124"/>
      <c r="S6" s="124"/>
      <c r="T6" s="124"/>
      <c r="U6" s="124"/>
      <c r="V6" s="124"/>
      <c r="W6" s="124"/>
      <c r="X6" s="125"/>
      <c r="Y6" s="120"/>
      <c r="Z6" s="121"/>
      <c r="AA6" s="121"/>
      <c r="AB6" s="121"/>
      <c r="AC6" s="121"/>
      <c r="AD6" s="121"/>
      <c r="AE6" s="121"/>
      <c r="AF6" s="121"/>
      <c r="AG6" s="122"/>
      <c r="AH6" s="855"/>
      <c r="AI6" s="856"/>
      <c r="AJ6" s="856"/>
      <c r="AK6" s="856"/>
      <c r="AL6" s="856"/>
      <c r="AM6" s="856"/>
      <c r="AN6" s="857"/>
      <c r="AO6" s="108"/>
      <c r="AP6" s="112"/>
      <c r="AQ6" s="112"/>
      <c r="AR6" s="109"/>
      <c r="AS6" s="108"/>
      <c r="AT6" s="112"/>
      <c r="AU6" s="109"/>
      <c r="AV6" s="108"/>
      <c r="AW6" s="112"/>
      <c r="AX6" s="109"/>
      <c r="AY6" s="108"/>
      <c r="AZ6" s="112"/>
      <c r="BA6" s="112"/>
      <c r="BB6" s="112"/>
      <c r="BC6" s="112"/>
      <c r="BD6" s="112"/>
      <c r="BE6" s="109"/>
      <c r="BF6" s="108"/>
      <c r="BG6" s="112"/>
      <c r="BH6" s="109"/>
      <c r="BI6" s="108"/>
      <c r="BJ6" s="109"/>
      <c r="BK6" s="108"/>
      <c r="BL6" s="109"/>
      <c r="BM6" s="108"/>
      <c r="BN6" s="109"/>
      <c r="BO6" s="108"/>
      <c r="BP6" s="112"/>
      <c r="BQ6" s="112"/>
      <c r="BR6" s="112"/>
      <c r="BS6" s="112"/>
      <c r="BT6" s="109"/>
      <c r="BU6" s="108"/>
      <c r="BV6" s="112"/>
      <c r="BW6" s="112"/>
      <c r="BX6" s="112"/>
      <c r="BY6" s="109"/>
      <c r="BZ6" s="120"/>
      <c r="CA6" s="112"/>
      <c r="CB6" s="112"/>
      <c r="CC6" s="112"/>
      <c r="CD6" s="112"/>
      <c r="CE6" s="112"/>
      <c r="CF6" s="112"/>
      <c r="CG6" s="112"/>
      <c r="CH6" s="109"/>
      <c r="CI6" s="121"/>
      <c r="CJ6" s="121"/>
      <c r="CK6" s="121"/>
      <c r="CL6" s="121"/>
      <c r="CM6" s="121"/>
      <c r="CN6" s="121"/>
      <c r="CO6" s="121"/>
      <c r="CP6" s="121"/>
      <c r="CQ6" s="121"/>
      <c r="CR6" s="121"/>
      <c r="CS6" s="120"/>
      <c r="CT6" s="121"/>
      <c r="CU6" s="121"/>
      <c r="CV6" s="121"/>
      <c r="CW6" s="121"/>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7"/>
      <c r="DY6" s="128"/>
      <c r="DZ6" s="126"/>
      <c r="EA6" s="126"/>
      <c r="EB6" s="126"/>
      <c r="EC6" s="126"/>
      <c r="ED6" s="121"/>
      <c r="EE6" s="121"/>
      <c r="EF6" s="121"/>
      <c r="EG6" s="121"/>
      <c r="EH6" s="122"/>
      <c r="EI6" s="233"/>
      <c r="EJ6" s="233"/>
      <c r="EK6" s="233"/>
      <c r="EL6" s="233"/>
      <c r="EM6" s="233"/>
      <c r="EN6" s="233"/>
      <c r="EO6" s="233"/>
      <c r="EP6" s="233"/>
      <c r="EQ6" s="233"/>
      <c r="ER6" s="233"/>
      <c r="ES6" s="169"/>
      <c r="ET6" s="169"/>
      <c r="EU6" s="169"/>
      <c r="EV6" s="169"/>
      <c r="EW6" s="169"/>
      <c r="EX6" s="169"/>
      <c r="EY6" s="169"/>
      <c r="EZ6" s="169"/>
      <c r="FA6" s="169"/>
      <c r="FB6" s="169"/>
      <c r="FC6" s="169"/>
      <c r="FD6" s="169"/>
      <c r="FE6" s="169"/>
      <c r="FF6" s="169"/>
      <c r="FG6" s="169"/>
      <c r="FH6" s="169"/>
      <c r="FI6" s="169"/>
      <c r="FJ6" s="169"/>
      <c r="FK6" s="169"/>
      <c r="FL6" s="169"/>
      <c r="FM6" s="169"/>
      <c r="FN6" s="169"/>
      <c r="FO6" s="169"/>
      <c r="FP6" s="169"/>
      <c r="FQ6" s="169"/>
      <c r="FR6" s="169"/>
      <c r="FS6" s="169"/>
      <c r="FT6" s="169"/>
      <c r="FU6" s="169"/>
      <c r="FV6" s="169"/>
      <c r="FW6" s="169"/>
      <c r="FX6" s="169"/>
      <c r="FY6" s="169"/>
    </row>
    <row r="7" spans="1:181" s="64" customFormat="1" ht="12.75" customHeight="1" x14ac:dyDescent="0.15">
      <c r="A7" s="636">
        <v>2</v>
      </c>
      <c r="B7" s="791"/>
      <c r="C7" s="95"/>
      <c r="D7" s="96"/>
      <c r="E7" s="96"/>
      <c r="F7" s="96"/>
      <c r="G7" s="97"/>
      <c r="H7" s="98"/>
      <c r="I7" s="870" t="s">
        <v>429</v>
      </c>
      <c r="J7" s="871"/>
      <c r="K7" s="871"/>
      <c r="L7" s="871"/>
      <c r="M7" s="871"/>
      <c r="N7" s="871"/>
      <c r="O7" s="871"/>
      <c r="P7" s="871"/>
      <c r="Q7" s="871"/>
      <c r="R7" s="871"/>
      <c r="S7" s="871"/>
      <c r="T7" s="871"/>
      <c r="U7" s="871"/>
      <c r="V7" s="871"/>
      <c r="W7" s="871"/>
      <c r="X7" s="872"/>
      <c r="Y7" s="104"/>
      <c r="Z7" s="97"/>
      <c r="AA7" s="97"/>
      <c r="AB7" s="97"/>
      <c r="AC7" s="97"/>
      <c r="AD7" s="97"/>
      <c r="AE7" s="97"/>
      <c r="AF7" s="97"/>
      <c r="AG7" s="98"/>
      <c r="AH7" s="100" t="s">
        <v>200</v>
      </c>
      <c r="AI7" s="100"/>
      <c r="AJ7" s="100"/>
      <c r="AK7" s="100"/>
      <c r="AL7" s="100"/>
      <c r="AM7" s="100"/>
      <c r="AN7" s="100"/>
      <c r="AO7" s="99" t="s">
        <v>427</v>
      </c>
      <c r="AP7" s="100"/>
      <c r="AQ7" s="100"/>
      <c r="AR7" s="101"/>
      <c r="AS7" s="100">
        <f>LEN(CS7)-2</f>
        <v>5</v>
      </c>
      <c r="AT7" s="100"/>
      <c r="AU7" s="100"/>
      <c r="AV7" s="99" t="s">
        <v>203</v>
      </c>
      <c r="AW7" s="100"/>
      <c r="AX7" s="101"/>
      <c r="AY7" s="103" t="s">
        <v>204</v>
      </c>
      <c r="AZ7" s="103"/>
      <c r="BA7" s="67"/>
      <c r="BB7" s="67"/>
      <c r="BC7" s="67"/>
      <c r="BD7" s="67"/>
      <c r="BE7" s="67"/>
      <c r="BF7" s="105">
        <v>8</v>
      </c>
      <c r="BG7" s="102"/>
      <c r="BH7" s="101"/>
      <c r="BI7" s="106" t="s">
        <v>205</v>
      </c>
      <c r="BJ7" s="107"/>
      <c r="BK7" s="151" t="s">
        <v>759</v>
      </c>
      <c r="BL7" s="152"/>
      <c r="BM7" s="153"/>
      <c r="BN7" s="154"/>
      <c r="BO7" s="99" t="s">
        <v>200</v>
      </c>
      <c r="BP7" s="100"/>
      <c r="BQ7" s="100"/>
      <c r="BR7" s="100"/>
      <c r="BS7" s="100"/>
      <c r="BT7" s="150"/>
      <c r="BU7" s="99" t="s">
        <v>200</v>
      </c>
      <c r="BV7" s="100"/>
      <c r="BW7" s="100"/>
      <c r="BX7" s="100"/>
      <c r="BY7" s="101"/>
      <c r="BZ7" s="636" t="s">
        <v>200</v>
      </c>
      <c r="CA7" s="847"/>
      <c r="CB7" s="847"/>
      <c r="CC7" s="847"/>
      <c r="CD7" s="847"/>
      <c r="CE7" s="847"/>
      <c r="CF7" s="847"/>
      <c r="CG7" s="847"/>
      <c r="CH7" s="791"/>
      <c r="CI7" s="636" t="s">
        <v>203</v>
      </c>
      <c r="CJ7" s="847"/>
      <c r="CK7" s="847"/>
      <c r="CL7" s="847"/>
      <c r="CM7" s="847"/>
      <c r="CN7" s="847"/>
      <c r="CO7" s="847"/>
      <c r="CP7" s="847"/>
      <c r="CQ7" s="847"/>
      <c r="CR7" s="791"/>
      <c r="CS7" s="366" t="s">
        <v>760</v>
      </c>
      <c r="CT7" s="103"/>
      <c r="CU7" s="97"/>
      <c r="CV7" s="97"/>
      <c r="CW7" s="97"/>
      <c r="CX7" s="97"/>
      <c r="CY7" s="97"/>
      <c r="CZ7" s="97"/>
      <c r="DA7" s="97"/>
      <c r="DB7" s="97"/>
      <c r="DC7" s="97"/>
      <c r="DD7" s="97"/>
      <c r="DE7" s="97"/>
      <c r="DF7" s="97"/>
      <c r="DG7" s="97"/>
      <c r="DH7" s="97"/>
      <c r="DI7" s="97"/>
      <c r="DJ7" s="97"/>
      <c r="DK7" s="97"/>
      <c r="DL7" s="97"/>
      <c r="DM7" s="97"/>
      <c r="DN7" s="97"/>
      <c r="DO7" s="97"/>
      <c r="DP7" s="367"/>
      <c r="DQ7" s="367"/>
      <c r="DR7" s="367"/>
      <c r="DS7" s="367"/>
      <c r="DT7" s="97"/>
      <c r="DU7" s="97"/>
      <c r="DV7" s="97"/>
      <c r="DW7" s="97"/>
      <c r="DX7" s="98"/>
      <c r="DY7" s="97"/>
      <c r="DZ7" s="97"/>
      <c r="EA7" s="97"/>
      <c r="EB7" s="97"/>
      <c r="EC7" s="97"/>
      <c r="ED7" s="97"/>
      <c r="EE7" s="97"/>
      <c r="EF7" s="97"/>
      <c r="EG7" s="97"/>
      <c r="EH7" s="98"/>
      <c r="EI7" s="251"/>
      <c r="EJ7" s="251"/>
      <c r="EK7" s="251"/>
      <c r="EL7" s="251"/>
      <c r="EM7" s="251"/>
      <c r="EN7" s="248"/>
      <c r="EO7" s="248"/>
      <c r="EP7" s="248"/>
      <c r="EQ7" s="248"/>
      <c r="ER7" s="248"/>
      <c r="ES7" s="248"/>
      <c r="ET7" s="248"/>
      <c r="EU7" s="248"/>
      <c r="EV7" s="249"/>
      <c r="EW7" s="249"/>
      <c r="EX7" s="249"/>
      <c r="EY7" s="249"/>
      <c r="EZ7" s="249"/>
      <c r="FA7" s="249"/>
      <c r="FB7" s="249"/>
      <c r="FC7" s="248"/>
      <c r="FD7" s="248"/>
      <c r="FE7" s="248"/>
      <c r="FF7" s="248"/>
      <c r="FG7" s="248"/>
      <c r="FH7" s="248"/>
      <c r="FI7" s="248"/>
      <c r="FJ7" s="248"/>
      <c r="FK7" s="248"/>
      <c r="FL7" s="249"/>
      <c r="FM7" s="248"/>
      <c r="FN7" s="248"/>
      <c r="FO7" s="248"/>
      <c r="FP7" s="248"/>
      <c r="FQ7" s="249"/>
      <c r="FR7" s="169"/>
      <c r="FS7" s="169"/>
      <c r="FT7" s="169"/>
      <c r="FU7" s="169"/>
      <c r="FV7" s="169"/>
      <c r="FW7" s="169"/>
      <c r="FX7" s="169"/>
      <c r="FY7" s="169"/>
    </row>
    <row r="8" spans="1:181" s="64" customFormat="1" ht="109.5" customHeight="1" x14ac:dyDescent="0.15">
      <c r="A8" s="636">
        <v>3</v>
      </c>
      <c r="B8" s="791"/>
      <c r="C8" s="95"/>
      <c r="D8" s="96"/>
      <c r="E8" s="96"/>
      <c r="F8" s="96"/>
      <c r="G8" s="97"/>
      <c r="H8" s="98"/>
      <c r="I8" s="792" t="s">
        <v>317</v>
      </c>
      <c r="J8" s="798"/>
      <c r="K8" s="798"/>
      <c r="L8" s="798"/>
      <c r="M8" s="798"/>
      <c r="N8" s="798"/>
      <c r="O8" s="798"/>
      <c r="P8" s="798"/>
      <c r="Q8" s="798"/>
      <c r="R8" s="798"/>
      <c r="S8" s="798"/>
      <c r="T8" s="798"/>
      <c r="U8" s="798"/>
      <c r="V8" s="798"/>
      <c r="W8" s="798"/>
      <c r="X8" s="799"/>
      <c r="Y8" s="104"/>
      <c r="Z8" s="97"/>
      <c r="AA8" s="97"/>
      <c r="AB8" s="97"/>
      <c r="AC8" s="97"/>
      <c r="AD8" s="97"/>
      <c r="AE8" s="97"/>
      <c r="AF8" s="97"/>
      <c r="AG8" s="98"/>
      <c r="AH8" s="100" t="s">
        <v>200</v>
      </c>
      <c r="AI8" s="100"/>
      <c r="AJ8" s="100"/>
      <c r="AK8" s="100"/>
      <c r="AL8" s="100"/>
      <c r="AM8" s="100"/>
      <c r="AN8" s="100"/>
      <c r="AO8" s="99" t="s">
        <v>432</v>
      </c>
      <c r="AP8" s="100"/>
      <c r="AQ8" s="100"/>
      <c r="AR8" s="101"/>
      <c r="AS8" s="100">
        <v>18</v>
      </c>
      <c r="AT8" s="100"/>
      <c r="AU8" s="100"/>
      <c r="AV8" s="99" t="s">
        <v>203</v>
      </c>
      <c r="AW8" s="100"/>
      <c r="AX8" s="101"/>
      <c r="AY8" s="149" t="s">
        <v>200</v>
      </c>
      <c r="AZ8" s="149"/>
      <c r="BA8" s="149"/>
      <c r="BB8" s="149"/>
      <c r="BC8" s="149"/>
      <c r="BD8" s="149"/>
      <c r="BE8" s="149"/>
      <c r="BF8" s="105">
        <v>8</v>
      </c>
      <c r="BG8" s="102"/>
      <c r="BH8" s="101"/>
      <c r="BI8" s="106" t="s">
        <v>205</v>
      </c>
      <c r="BJ8" s="107"/>
      <c r="BK8" s="151" t="s">
        <v>759</v>
      </c>
      <c r="BL8" s="152"/>
      <c r="BM8" s="153"/>
      <c r="BN8" s="154"/>
      <c r="BO8" s="99" t="s">
        <v>200</v>
      </c>
      <c r="BP8" s="100"/>
      <c r="BQ8" s="100"/>
      <c r="BR8" s="100"/>
      <c r="BS8" s="100"/>
      <c r="BT8" s="150"/>
      <c r="BU8" s="99" t="s">
        <v>200</v>
      </c>
      <c r="BV8" s="100"/>
      <c r="BW8" s="100"/>
      <c r="BX8" s="100"/>
      <c r="BY8" s="101"/>
      <c r="BZ8" s="858" t="s">
        <v>761</v>
      </c>
      <c r="CA8" s="798"/>
      <c r="CB8" s="798"/>
      <c r="CC8" s="798"/>
      <c r="CD8" s="798"/>
      <c r="CE8" s="798"/>
      <c r="CF8" s="798"/>
      <c r="CG8" s="798"/>
      <c r="CH8" s="799"/>
      <c r="CI8" s="858" t="s">
        <v>762</v>
      </c>
      <c r="CJ8" s="859"/>
      <c r="CK8" s="859"/>
      <c r="CL8" s="859"/>
      <c r="CM8" s="859"/>
      <c r="CN8" s="859"/>
      <c r="CO8" s="859"/>
      <c r="CP8" s="859"/>
      <c r="CQ8" s="859"/>
      <c r="CR8" s="860"/>
      <c r="CS8" s="640" t="s">
        <v>763</v>
      </c>
      <c r="CT8" s="804"/>
      <c r="CU8" s="804"/>
      <c r="CV8" s="804"/>
      <c r="CW8" s="804"/>
      <c r="CX8" s="804"/>
      <c r="CY8" s="804"/>
      <c r="CZ8" s="804"/>
      <c r="DA8" s="804"/>
      <c r="DB8" s="804"/>
      <c r="DC8" s="804"/>
      <c r="DD8" s="804"/>
      <c r="DE8" s="804"/>
      <c r="DF8" s="804"/>
      <c r="DG8" s="804"/>
      <c r="DH8" s="804"/>
      <c r="DI8" s="804"/>
      <c r="DJ8" s="804"/>
      <c r="DK8" s="804"/>
      <c r="DL8" s="804"/>
      <c r="DM8" s="804"/>
      <c r="DN8" s="804"/>
      <c r="DO8" s="804"/>
      <c r="DP8" s="804"/>
      <c r="DQ8" s="804"/>
      <c r="DR8" s="804"/>
      <c r="DS8" s="804"/>
      <c r="DT8" s="804"/>
      <c r="DU8" s="804"/>
      <c r="DV8" s="804"/>
      <c r="DW8" s="804"/>
      <c r="DX8" s="805"/>
      <c r="DY8" s="640" t="s">
        <v>764</v>
      </c>
      <c r="DZ8" s="804"/>
      <c r="EA8" s="804"/>
      <c r="EB8" s="804"/>
      <c r="EC8" s="804"/>
      <c r="ED8" s="804"/>
      <c r="EE8" s="804"/>
      <c r="EF8" s="804"/>
      <c r="EG8" s="804"/>
      <c r="EH8" s="805"/>
      <c r="EI8" s="248"/>
      <c r="EJ8" s="248"/>
      <c r="EK8" s="248"/>
      <c r="EL8" s="248"/>
      <c r="EM8" s="248"/>
      <c r="EN8" s="248"/>
      <c r="EO8" s="248"/>
      <c r="EP8" s="248"/>
      <c r="EQ8" s="248"/>
      <c r="ER8" s="248"/>
      <c r="ES8" s="248"/>
      <c r="ET8" s="248"/>
      <c r="EU8" s="248"/>
      <c r="EV8" s="249"/>
      <c r="EW8" s="249"/>
      <c r="EX8" s="249"/>
      <c r="EY8" s="249"/>
      <c r="EZ8" s="249"/>
      <c r="FA8" s="249"/>
      <c r="FB8" s="249"/>
      <c r="FC8" s="248"/>
      <c r="FD8" s="248"/>
      <c r="FE8" s="248"/>
      <c r="FF8" s="248"/>
      <c r="FG8" s="248"/>
      <c r="FH8" s="248"/>
      <c r="FI8" s="248"/>
      <c r="FJ8" s="248"/>
      <c r="FK8" s="248"/>
      <c r="FL8" s="249"/>
      <c r="FM8" s="248"/>
      <c r="FN8" s="248"/>
      <c r="FO8" s="248"/>
      <c r="FP8" s="248"/>
      <c r="FQ8" s="249"/>
      <c r="FR8" s="169"/>
      <c r="FS8" s="169"/>
      <c r="FT8" s="169"/>
      <c r="FU8" s="169"/>
      <c r="FV8" s="169"/>
      <c r="FW8" s="169"/>
      <c r="FX8" s="169"/>
      <c r="FY8" s="169"/>
    </row>
    <row r="9" spans="1:181" s="64" customFormat="1" ht="12.75" customHeight="1" x14ac:dyDescent="0.15">
      <c r="A9" s="636">
        <v>4</v>
      </c>
      <c r="B9" s="791"/>
      <c r="C9" s="95"/>
      <c r="D9" s="96"/>
      <c r="E9" s="96"/>
      <c r="F9" s="96"/>
      <c r="G9" s="97"/>
      <c r="H9" s="98"/>
      <c r="I9" s="365" t="s">
        <v>435</v>
      </c>
      <c r="J9" s="97"/>
      <c r="K9" s="97"/>
      <c r="L9" s="97"/>
      <c r="M9" s="97"/>
      <c r="N9" s="97"/>
      <c r="O9" s="97"/>
      <c r="P9" s="97"/>
      <c r="Q9" s="97"/>
      <c r="R9" s="97"/>
      <c r="S9" s="97"/>
      <c r="T9" s="97"/>
      <c r="U9" s="97"/>
      <c r="V9" s="97"/>
      <c r="W9" s="97"/>
      <c r="X9" s="97"/>
      <c r="Y9" s="104"/>
      <c r="Z9" s="97"/>
      <c r="AA9" s="97"/>
      <c r="AB9" s="97"/>
      <c r="AC9" s="97"/>
      <c r="AD9" s="97"/>
      <c r="AE9" s="97"/>
      <c r="AF9" s="97"/>
      <c r="AG9" s="98"/>
      <c r="AH9" s="100" t="s">
        <v>200</v>
      </c>
      <c r="AI9" s="100"/>
      <c r="AJ9" s="100"/>
      <c r="AK9" s="100"/>
      <c r="AL9" s="100"/>
      <c r="AM9" s="100"/>
      <c r="AN9" s="100"/>
      <c r="AO9" s="99" t="s">
        <v>202</v>
      </c>
      <c r="AP9" s="100"/>
      <c r="AQ9" s="100"/>
      <c r="AR9" s="101"/>
      <c r="AS9" s="100">
        <f>LEN(CS9)-2</f>
        <v>20</v>
      </c>
      <c r="AT9" s="100"/>
      <c r="AU9" s="100"/>
      <c r="AV9" s="99" t="s">
        <v>203</v>
      </c>
      <c r="AW9" s="100"/>
      <c r="AX9" s="101"/>
      <c r="AY9" s="103" t="s">
        <v>204</v>
      </c>
      <c r="AZ9" s="103"/>
      <c r="BA9" s="67"/>
      <c r="BB9" s="67"/>
      <c r="BC9" s="67"/>
      <c r="BD9" s="67"/>
      <c r="BE9" s="67"/>
      <c r="BF9" s="105">
        <v>8</v>
      </c>
      <c r="BG9" s="102"/>
      <c r="BH9" s="101"/>
      <c r="BI9" s="106" t="s">
        <v>205</v>
      </c>
      <c r="BJ9" s="107"/>
      <c r="BK9" s="151" t="s">
        <v>759</v>
      </c>
      <c r="BL9" s="152"/>
      <c r="BM9" s="153"/>
      <c r="BN9" s="154"/>
      <c r="BO9" s="99" t="s">
        <v>200</v>
      </c>
      <c r="BP9" s="100"/>
      <c r="BQ9" s="100"/>
      <c r="BR9" s="100"/>
      <c r="BS9" s="100"/>
      <c r="BT9" s="150"/>
      <c r="BU9" s="99" t="s">
        <v>200</v>
      </c>
      <c r="BV9" s="100"/>
      <c r="BW9" s="100"/>
      <c r="BX9" s="100"/>
      <c r="BY9" s="101"/>
      <c r="BZ9" s="636" t="s">
        <v>200</v>
      </c>
      <c r="CA9" s="847"/>
      <c r="CB9" s="847"/>
      <c r="CC9" s="847"/>
      <c r="CD9" s="847"/>
      <c r="CE9" s="847"/>
      <c r="CF9" s="847"/>
      <c r="CG9" s="847"/>
      <c r="CH9" s="791"/>
      <c r="CI9" s="636" t="s">
        <v>203</v>
      </c>
      <c r="CJ9" s="847"/>
      <c r="CK9" s="847"/>
      <c r="CL9" s="847"/>
      <c r="CM9" s="847"/>
      <c r="CN9" s="847"/>
      <c r="CO9" s="847"/>
      <c r="CP9" s="847"/>
      <c r="CQ9" s="847"/>
      <c r="CR9" s="791"/>
      <c r="CS9" s="495" t="s">
        <v>765</v>
      </c>
      <c r="CT9" s="848"/>
      <c r="CU9" s="848"/>
      <c r="CV9" s="848"/>
      <c r="CW9" s="848"/>
      <c r="CX9" s="848"/>
      <c r="CY9" s="848"/>
      <c r="CZ9" s="848"/>
      <c r="DA9" s="848"/>
      <c r="DB9" s="848"/>
      <c r="DC9" s="848"/>
      <c r="DD9" s="848"/>
      <c r="DE9" s="848"/>
      <c r="DF9" s="848"/>
      <c r="DG9" s="848"/>
      <c r="DH9" s="848"/>
      <c r="DI9" s="848"/>
      <c r="DJ9" s="848"/>
      <c r="DK9" s="848"/>
      <c r="DL9" s="848"/>
      <c r="DM9" s="848"/>
      <c r="DN9" s="848"/>
      <c r="DO9" s="848"/>
      <c r="DP9" s="848"/>
      <c r="DQ9" s="848"/>
      <c r="DR9" s="848"/>
      <c r="DS9" s="848"/>
      <c r="DT9" s="848"/>
      <c r="DU9" s="848"/>
      <c r="DV9" s="848"/>
      <c r="DW9" s="848"/>
      <c r="DX9" s="849"/>
      <c r="DY9" s="97"/>
      <c r="DZ9" s="97"/>
      <c r="EA9" s="97"/>
      <c r="EB9" s="97"/>
      <c r="EC9" s="97"/>
      <c r="ED9" s="97"/>
      <c r="EE9" s="97"/>
      <c r="EF9" s="97"/>
      <c r="EG9" s="97"/>
      <c r="EH9" s="98"/>
      <c r="EI9" s="251"/>
      <c r="EJ9" s="251"/>
      <c r="EK9" s="251"/>
      <c r="EL9" s="251"/>
      <c r="EM9" s="251"/>
      <c r="EN9" s="248"/>
      <c r="EO9" s="248"/>
      <c r="EP9" s="248"/>
      <c r="EQ9" s="248"/>
      <c r="ER9" s="248"/>
      <c r="ES9" s="248"/>
      <c r="ET9" s="248"/>
      <c r="EU9" s="248"/>
      <c r="EV9" s="249"/>
      <c r="EW9" s="249"/>
      <c r="EX9" s="249"/>
      <c r="EY9" s="249"/>
      <c r="EZ9" s="249"/>
      <c r="FA9" s="249"/>
      <c r="FB9" s="249"/>
      <c r="FC9" s="248"/>
      <c r="FD9" s="248"/>
      <c r="FE9" s="248"/>
      <c r="FF9" s="248"/>
      <c r="FG9" s="248"/>
      <c r="FH9" s="248"/>
      <c r="FI9" s="248"/>
      <c r="FJ9" s="248"/>
      <c r="FK9" s="248"/>
      <c r="FL9" s="249"/>
      <c r="FM9" s="248"/>
      <c r="FN9" s="248"/>
      <c r="FO9" s="248"/>
      <c r="FP9" s="248"/>
      <c r="FQ9" s="249"/>
      <c r="FR9" s="169"/>
      <c r="FS9" s="169"/>
      <c r="FT9" s="169"/>
      <c r="FU9" s="169"/>
      <c r="FV9" s="169"/>
      <c r="FW9" s="169"/>
      <c r="FX9" s="169"/>
      <c r="FY9" s="169"/>
    </row>
    <row r="10" spans="1:181" s="64" customFormat="1" ht="102.75" customHeight="1" x14ac:dyDescent="0.15">
      <c r="A10" s="636">
        <v>5</v>
      </c>
      <c r="B10" s="791"/>
      <c r="C10" s="95"/>
      <c r="D10" s="96"/>
      <c r="E10" s="96"/>
      <c r="F10" s="96"/>
      <c r="G10" s="97"/>
      <c r="H10" s="98"/>
      <c r="I10" s="365" t="s">
        <v>437</v>
      </c>
      <c r="J10" s="97"/>
      <c r="K10" s="97"/>
      <c r="L10" s="97"/>
      <c r="M10" s="97"/>
      <c r="N10" s="97"/>
      <c r="O10" s="97"/>
      <c r="P10" s="97"/>
      <c r="Q10" s="97"/>
      <c r="R10" s="97"/>
      <c r="S10" s="97"/>
      <c r="T10" s="97"/>
      <c r="U10" s="97"/>
      <c r="V10" s="97"/>
      <c r="W10" s="97"/>
      <c r="X10" s="97"/>
      <c r="Y10" s="104"/>
      <c r="Z10" s="97"/>
      <c r="AA10" s="97"/>
      <c r="AB10" s="97"/>
      <c r="AC10" s="97"/>
      <c r="AD10" s="97"/>
      <c r="AE10" s="97"/>
      <c r="AF10" s="97"/>
      <c r="AG10" s="98"/>
      <c r="AH10" s="100" t="s">
        <v>200</v>
      </c>
      <c r="AI10" s="100"/>
      <c r="AJ10" s="100"/>
      <c r="AK10" s="100"/>
      <c r="AL10" s="100"/>
      <c r="AM10" s="100"/>
      <c r="AN10" s="100"/>
      <c r="AO10" s="99" t="s">
        <v>202</v>
      </c>
      <c r="AP10" s="100"/>
      <c r="AQ10" s="100"/>
      <c r="AR10" s="101"/>
      <c r="AS10" s="100">
        <v>11</v>
      </c>
      <c r="AT10" s="100"/>
      <c r="AU10" s="100"/>
      <c r="AV10" s="99" t="s">
        <v>203</v>
      </c>
      <c r="AW10" s="100"/>
      <c r="AX10" s="101"/>
      <c r="AY10" s="149" t="s">
        <v>200</v>
      </c>
      <c r="AZ10" s="149"/>
      <c r="BA10" s="149"/>
      <c r="BB10" s="149"/>
      <c r="BC10" s="149"/>
      <c r="BD10" s="149"/>
      <c r="BE10" s="149"/>
      <c r="BF10" s="105">
        <v>8</v>
      </c>
      <c r="BG10" s="102"/>
      <c r="BH10" s="101"/>
      <c r="BI10" s="106" t="s">
        <v>205</v>
      </c>
      <c r="BJ10" s="107"/>
      <c r="BK10" s="151" t="s">
        <v>759</v>
      </c>
      <c r="BL10" s="152"/>
      <c r="BM10" s="153"/>
      <c r="BN10" s="154"/>
      <c r="BO10" s="99" t="s">
        <v>200</v>
      </c>
      <c r="BP10" s="100"/>
      <c r="BQ10" s="100"/>
      <c r="BR10" s="100"/>
      <c r="BS10" s="100"/>
      <c r="BT10" s="150"/>
      <c r="BU10" s="99" t="s">
        <v>200</v>
      </c>
      <c r="BV10" s="100"/>
      <c r="BW10" s="100"/>
      <c r="BX10" s="100"/>
      <c r="BY10" s="101"/>
      <c r="BZ10" s="858" t="s">
        <v>766</v>
      </c>
      <c r="CA10" s="798"/>
      <c r="CB10" s="798"/>
      <c r="CC10" s="798"/>
      <c r="CD10" s="798"/>
      <c r="CE10" s="798"/>
      <c r="CF10" s="798"/>
      <c r="CG10" s="798"/>
      <c r="CH10" s="799"/>
      <c r="CI10" s="636" t="s">
        <v>767</v>
      </c>
      <c r="CJ10" s="847"/>
      <c r="CK10" s="847"/>
      <c r="CL10" s="847"/>
      <c r="CM10" s="847"/>
      <c r="CN10" s="847"/>
      <c r="CO10" s="847"/>
      <c r="CP10" s="847"/>
      <c r="CQ10" s="847"/>
      <c r="CR10" s="791"/>
      <c r="CS10" s="869" t="s">
        <v>768</v>
      </c>
      <c r="CT10" s="802"/>
      <c r="CU10" s="802"/>
      <c r="CV10" s="802"/>
      <c r="CW10" s="802"/>
      <c r="CX10" s="802"/>
      <c r="CY10" s="802"/>
      <c r="CZ10" s="802"/>
      <c r="DA10" s="802"/>
      <c r="DB10" s="802"/>
      <c r="DC10" s="802"/>
      <c r="DD10" s="802"/>
      <c r="DE10" s="802"/>
      <c r="DF10" s="802"/>
      <c r="DG10" s="802"/>
      <c r="DH10" s="802"/>
      <c r="DI10" s="802"/>
      <c r="DJ10" s="802"/>
      <c r="DK10" s="802"/>
      <c r="DL10" s="802"/>
      <c r="DM10" s="802"/>
      <c r="DN10" s="802"/>
      <c r="DO10" s="802"/>
      <c r="DP10" s="802"/>
      <c r="DQ10" s="802"/>
      <c r="DR10" s="802"/>
      <c r="DS10" s="802"/>
      <c r="DT10" s="802"/>
      <c r="DU10" s="802"/>
      <c r="DV10" s="802"/>
      <c r="DW10" s="802"/>
      <c r="DX10" s="803"/>
      <c r="DY10" s="640" t="s">
        <v>769</v>
      </c>
      <c r="DZ10" s="804"/>
      <c r="EA10" s="804"/>
      <c r="EB10" s="804"/>
      <c r="EC10" s="804"/>
      <c r="ED10" s="804"/>
      <c r="EE10" s="804"/>
      <c r="EF10" s="804"/>
      <c r="EG10" s="804"/>
      <c r="EH10" s="805"/>
      <c r="EI10" s="251"/>
      <c r="EJ10" s="251"/>
      <c r="EK10" s="251"/>
      <c r="EL10" s="251"/>
      <c r="EM10" s="251"/>
      <c r="EN10" s="248"/>
      <c r="EO10" s="248"/>
      <c r="EP10" s="248"/>
      <c r="EQ10" s="248"/>
      <c r="ER10" s="248"/>
      <c r="ES10" s="248"/>
      <c r="ET10" s="248"/>
      <c r="EU10" s="248"/>
      <c r="EV10" s="249"/>
      <c r="EW10" s="249"/>
      <c r="EX10" s="249"/>
      <c r="EY10" s="249"/>
      <c r="EZ10" s="249"/>
      <c r="FA10" s="249"/>
      <c r="FB10" s="249"/>
      <c r="FC10" s="248"/>
      <c r="FD10" s="248"/>
      <c r="FE10" s="248"/>
      <c r="FF10" s="248"/>
      <c r="FG10" s="248"/>
      <c r="FH10" s="248"/>
      <c r="FI10" s="248"/>
      <c r="FJ10" s="248"/>
      <c r="FK10" s="248"/>
      <c r="FL10" s="249"/>
      <c r="FM10" s="248"/>
      <c r="FN10" s="248"/>
      <c r="FO10" s="248"/>
      <c r="FP10" s="248"/>
      <c r="FQ10" s="249"/>
      <c r="FR10" s="169"/>
      <c r="FS10" s="169"/>
      <c r="FT10" s="169"/>
      <c r="FU10" s="169"/>
      <c r="FV10" s="169"/>
      <c r="FW10" s="169"/>
      <c r="FX10" s="169"/>
      <c r="FY10" s="169"/>
    </row>
    <row r="11" spans="1:181" s="64" customFormat="1" ht="12.75" customHeight="1" x14ac:dyDescent="0.15">
      <c r="A11" s="636">
        <v>6</v>
      </c>
      <c r="B11" s="791"/>
      <c r="C11" s="95"/>
      <c r="D11" s="96"/>
      <c r="E11" s="96"/>
      <c r="F11" s="96"/>
      <c r="G11" s="97"/>
      <c r="H11" s="98"/>
      <c r="I11" s="365" t="s">
        <v>439</v>
      </c>
      <c r="J11" s="97"/>
      <c r="K11" s="97"/>
      <c r="L11" s="97"/>
      <c r="M11" s="97"/>
      <c r="N11" s="97"/>
      <c r="O11" s="97"/>
      <c r="P11" s="97"/>
      <c r="Q11" s="97"/>
      <c r="R11" s="97"/>
      <c r="S11" s="97"/>
      <c r="T11" s="97"/>
      <c r="U11" s="97"/>
      <c r="V11" s="97"/>
      <c r="W11" s="97"/>
      <c r="X11" s="97"/>
      <c r="Y11" s="104"/>
      <c r="Z11" s="97"/>
      <c r="AA11" s="97"/>
      <c r="AB11" s="97"/>
      <c r="AC11" s="97"/>
      <c r="AD11" s="97"/>
      <c r="AE11" s="97"/>
      <c r="AF11" s="97"/>
      <c r="AG11" s="98"/>
      <c r="AH11" s="100" t="s">
        <v>200</v>
      </c>
      <c r="AI11" s="100"/>
      <c r="AJ11" s="100"/>
      <c r="AK11" s="100"/>
      <c r="AL11" s="100"/>
      <c r="AM11" s="100"/>
      <c r="AN11" s="100"/>
      <c r="AO11" s="99" t="s">
        <v>202</v>
      </c>
      <c r="AP11" s="100"/>
      <c r="AQ11" s="100"/>
      <c r="AR11" s="101"/>
      <c r="AS11" s="100">
        <v>150</v>
      </c>
      <c r="AT11" s="100"/>
      <c r="AU11" s="100"/>
      <c r="AV11" s="99" t="s">
        <v>203</v>
      </c>
      <c r="AW11" s="100"/>
      <c r="AX11" s="101"/>
      <c r="AY11" s="149" t="s">
        <v>200</v>
      </c>
      <c r="AZ11" s="149"/>
      <c r="BA11" s="149"/>
      <c r="BB11" s="149"/>
      <c r="BC11" s="149"/>
      <c r="BD11" s="149"/>
      <c r="BE11" s="149"/>
      <c r="BF11" s="105">
        <v>8</v>
      </c>
      <c r="BG11" s="102"/>
      <c r="BH11" s="101"/>
      <c r="BI11" s="106" t="s">
        <v>205</v>
      </c>
      <c r="BJ11" s="107"/>
      <c r="BK11" s="106" t="s">
        <v>759</v>
      </c>
      <c r="BL11" s="107"/>
      <c r="BM11" s="100" t="s">
        <v>430</v>
      </c>
      <c r="BN11" s="107"/>
      <c r="BO11" s="99" t="s">
        <v>200</v>
      </c>
      <c r="BP11" s="100"/>
      <c r="BQ11" s="100"/>
      <c r="BR11" s="100"/>
      <c r="BS11" s="100"/>
      <c r="BT11" s="150"/>
      <c r="BU11" s="99" t="s">
        <v>200</v>
      </c>
      <c r="BV11" s="100"/>
      <c r="BW11" s="100"/>
      <c r="BX11" s="100"/>
      <c r="BY11" s="101"/>
      <c r="BZ11" s="636" t="s">
        <v>440</v>
      </c>
      <c r="CA11" s="847"/>
      <c r="CB11" s="847"/>
      <c r="CC11" s="847"/>
      <c r="CD11" s="847"/>
      <c r="CE11" s="847"/>
      <c r="CF11" s="847"/>
      <c r="CG11" s="847"/>
      <c r="CH11" s="791"/>
      <c r="CI11" s="636" t="s">
        <v>222</v>
      </c>
      <c r="CJ11" s="847"/>
      <c r="CK11" s="847"/>
      <c r="CL11" s="847"/>
      <c r="CM11" s="847"/>
      <c r="CN11" s="847"/>
      <c r="CO11" s="847"/>
      <c r="CP11" s="847"/>
      <c r="CQ11" s="847"/>
      <c r="CR11" s="791"/>
      <c r="CS11" s="366" t="s">
        <v>441</v>
      </c>
      <c r="CT11" s="103"/>
      <c r="CU11" s="97"/>
      <c r="CV11" s="97"/>
      <c r="CW11" s="97"/>
      <c r="CX11" s="97"/>
      <c r="CY11" s="97"/>
      <c r="CZ11" s="97"/>
      <c r="DA11" s="97"/>
      <c r="DB11" s="97"/>
      <c r="DC11" s="97"/>
      <c r="DD11" s="97"/>
      <c r="DE11" s="97"/>
      <c r="DF11" s="97"/>
      <c r="DG11" s="97"/>
      <c r="DH11" s="97"/>
      <c r="DI11" s="97"/>
      <c r="DJ11" s="97"/>
      <c r="DK11" s="97"/>
      <c r="DL11" s="97"/>
      <c r="DM11" s="97"/>
      <c r="DN11" s="97"/>
      <c r="DO11" s="97"/>
      <c r="DP11" s="367"/>
      <c r="DQ11" s="367"/>
      <c r="DR11" s="367"/>
      <c r="DS11" s="367"/>
      <c r="DT11" s="97"/>
      <c r="DU11" s="97"/>
      <c r="DV11" s="97"/>
      <c r="DW11" s="97"/>
      <c r="DX11" s="98"/>
      <c r="DY11" s="97"/>
      <c r="DZ11" s="97"/>
      <c r="EA11" s="97"/>
      <c r="EB11" s="97"/>
      <c r="EC11" s="97"/>
      <c r="ED11" s="97"/>
      <c r="EE11" s="97"/>
      <c r="EF11" s="97"/>
      <c r="EG11" s="97"/>
      <c r="EH11" s="98"/>
      <c r="EI11" s="248"/>
      <c r="EJ11" s="248"/>
      <c r="EK11" s="248"/>
      <c r="EL11" s="248"/>
      <c r="EM11" s="248"/>
      <c r="EN11" s="248"/>
      <c r="EO11" s="248"/>
      <c r="EP11" s="248"/>
      <c r="EQ11" s="248"/>
      <c r="ER11" s="248"/>
      <c r="ES11" s="248"/>
      <c r="ET11" s="248"/>
      <c r="EU11" s="248"/>
      <c r="EV11" s="249"/>
      <c r="EW11" s="249"/>
      <c r="EX11" s="249"/>
      <c r="EY11" s="249"/>
      <c r="EZ11" s="249"/>
      <c r="FA11" s="249"/>
      <c r="FB11" s="249"/>
      <c r="FC11" s="248"/>
      <c r="FD11" s="248"/>
      <c r="FE11" s="248"/>
      <c r="FF11" s="248"/>
      <c r="FG11" s="248"/>
      <c r="FH11" s="248"/>
      <c r="FI11" s="248"/>
      <c r="FJ11" s="248"/>
      <c r="FK11" s="248"/>
      <c r="FL11" s="249"/>
      <c r="FM11" s="248"/>
      <c r="FN11" s="248"/>
      <c r="FO11" s="248"/>
      <c r="FP11" s="248"/>
      <c r="FQ11" s="249"/>
      <c r="FR11" s="169"/>
      <c r="FS11" s="169"/>
      <c r="FT11" s="169"/>
      <c r="FU11" s="169"/>
      <c r="FV11" s="169"/>
      <c r="FW11" s="169"/>
      <c r="FX11" s="169"/>
      <c r="FY11" s="169"/>
    </row>
    <row r="12" spans="1:181" s="64" customFormat="1" ht="12.75" customHeight="1" x14ac:dyDescent="0.15">
      <c r="A12" s="636">
        <v>7</v>
      </c>
      <c r="B12" s="791"/>
      <c r="C12" s="95"/>
      <c r="D12" s="96"/>
      <c r="E12" s="96"/>
      <c r="F12" s="96"/>
      <c r="G12" s="97"/>
      <c r="H12" s="98"/>
      <c r="I12" s="365" t="s">
        <v>442</v>
      </c>
      <c r="J12" s="97"/>
      <c r="K12" s="97"/>
      <c r="L12" s="97"/>
      <c r="M12" s="97"/>
      <c r="N12" s="97"/>
      <c r="O12" s="97"/>
      <c r="P12" s="97"/>
      <c r="Q12" s="97"/>
      <c r="R12" s="97"/>
      <c r="S12" s="97"/>
      <c r="T12" s="97"/>
      <c r="U12" s="97"/>
      <c r="V12" s="97"/>
      <c r="W12" s="97"/>
      <c r="X12" s="97"/>
      <c r="Y12" s="104"/>
      <c r="Z12" s="97"/>
      <c r="AA12" s="97"/>
      <c r="AB12" s="97"/>
      <c r="AC12" s="97"/>
      <c r="AD12" s="97"/>
      <c r="AE12" s="97"/>
      <c r="AF12" s="97"/>
      <c r="AG12" s="98"/>
      <c r="AH12" s="100" t="s">
        <v>200</v>
      </c>
      <c r="AI12" s="100"/>
      <c r="AJ12" s="100"/>
      <c r="AK12" s="100"/>
      <c r="AL12" s="100"/>
      <c r="AM12" s="100"/>
      <c r="AN12" s="100"/>
      <c r="AO12" s="99" t="s">
        <v>202</v>
      </c>
      <c r="AP12" s="100"/>
      <c r="AQ12" s="100"/>
      <c r="AR12" s="101"/>
      <c r="AS12" s="100">
        <f>LEN(CS12)-2</f>
        <v>2</v>
      </c>
      <c r="AT12" s="100"/>
      <c r="AU12" s="100"/>
      <c r="AV12" s="99" t="s">
        <v>203</v>
      </c>
      <c r="AW12" s="100"/>
      <c r="AX12" s="101"/>
      <c r="AY12" s="103" t="s">
        <v>204</v>
      </c>
      <c r="AZ12" s="103"/>
      <c r="BA12" s="67"/>
      <c r="BB12" s="67"/>
      <c r="BC12" s="67"/>
      <c r="BD12" s="67"/>
      <c r="BE12" s="67"/>
      <c r="BF12" s="105">
        <v>8</v>
      </c>
      <c r="BG12" s="102"/>
      <c r="BH12" s="101"/>
      <c r="BI12" s="106" t="s">
        <v>205</v>
      </c>
      <c r="BJ12" s="107"/>
      <c r="BK12" s="106" t="s">
        <v>759</v>
      </c>
      <c r="BL12" s="107"/>
      <c r="BM12" s="100" t="s">
        <v>430</v>
      </c>
      <c r="BN12" s="107"/>
      <c r="BO12" s="99" t="s">
        <v>200</v>
      </c>
      <c r="BP12" s="100"/>
      <c r="BQ12" s="100"/>
      <c r="BR12" s="100"/>
      <c r="BS12" s="100"/>
      <c r="BT12" s="150"/>
      <c r="BU12" s="99" t="s">
        <v>200</v>
      </c>
      <c r="BV12" s="100"/>
      <c r="BW12" s="100"/>
      <c r="BX12" s="100"/>
      <c r="BY12" s="101"/>
      <c r="BZ12" s="636" t="s">
        <v>200</v>
      </c>
      <c r="CA12" s="847"/>
      <c r="CB12" s="847"/>
      <c r="CC12" s="847"/>
      <c r="CD12" s="847"/>
      <c r="CE12" s="847"/>
      <c r="CF12" s="847"/>
      <c r="CG12" s="847"/>
      <c r="CH12" s="791"/>
      <c r="CI12" s="636" t="s">
        <v>200</v>
      </c>
      <c r="CJ12" s="847"/>
      <c r="CK12" s="847"/>
      <c r="CL12" s="847"/>
      <c r="CM12" s="847"/>
      <c r="CN12" s="847"/>
      <c r="CO12" s="847"/>
      <c r="CP12" s="847"/>
      <c r="CQ12" s="847"/>
      <c r="CR12" s="791"/>
      <c r="CS12" s="366" t="s">
        <v>443</v>
      </c>
      <c r="CT12" s="103"/>
      <c r="CU12" s="97"/>
      <c r="CV12" s="97"/>
      <c r="CW12" s="97"/>
      <c r="CX12" s="97"/>
      <c r="CY12" s="97"/>
      <c r="CZ12" s="97"/>
      <c r="DA12" s="97"/>
      <c r="DB12" s="97"/>
      <c r="DC12" s="97"/>
      <c r="DD12" s="97"/>
      <c r="DE12" s="97"/>
      <c r="DF12" s="97"/>
      <c r="DG12" s="97"/>
      <c r="DH12" s="97"/>
      <c r="DI12" s="97"/>
      <c r="DJ12" s="97"/>
      <c r="DK12" s="97"/>
      <c r="DL12" s="97"/>
      <c r="DM12" s="97"/>
      <c r="DN12" s="97"/>
      <c r="DO12" s="97"/>
      <c r="DP12" s="367"/>
      <c r="DQ12" s="367"/>
      <c r="DR12" s="367"/>
      <c r="DS12" s="367"/>
      <c r="DT12" s="97"/>
      <c r="DU12" s="97"/>
      <c r="DV12" s="97"/>
      <c r="DW12" s="97"/>
      <c r="DX12" s="98"/>
      <c r="DY12" s="97"/>
      <c r="DZ12" s="97"/>
      <c r="EA12" s="97"/>
      <c r="EB12" s="97"/>
      <c r="EC12" s="97"/>
      <c r="ED12" s="97"/>
      <c r="EE12" s="97"/>
      <c r="EF12" s="97"/>
      <c r="EG12" s="97"/>
      <c r="EH12" s="98"/>
      <c r="EI12" s="248"/>
      <c r="EJ12" s="248"/>
      <c r="EK12" s="248"/>
      <c r="EL12" s="248"/>
      <c r="EM12" s="248"/>
      <c r="EN12" s="248"/>
      <c r="EO12" s="248"/>
      <c r="EP12" s="248"/>
      <c r="EQ12" s="248"/>
      <c r="ER12" s="248"/>
      <c r="ES12" s="248"/>
      <c r="ET12" s="248"/>
      <c r="EU12" s="248"/>
      <c r="EV12" s="249"/>
      <c r="EW12" s="249"/>
      <c r="EX12" s="249"/>
      <c r="EY12" s="249"/>
      <c r="EZ12" s="249"/>
      <c r="FA12" s="249"/>
      <c r="FB12" s="249"/>
      <c r="FC12" s="248"/>
      <c r="FD12" s="248"/>
      <c r="FE12" s="248"/>
      <c r="FF12" s="248"/>
      <c r="FG12" s="248"/>
      <c r="FH12" s="248"/>
      <c r="FI12" s="248"/>
      <c r="FJ12" s="248"/>
      <c r="FK12" s="248"/>
      <c r="FL12" s="249"/>
      <c r="FM12" s="248"/>
      <c r="FN12" s="248"/>
      <c r="FO12" s="248"/>
      <c r="FP12" s="248"/>
      <c r="FQ12" s="249"/>
      <c r="FR12" s="169"/>
      <c r="FS12" s="169"/>
      <c r="FT12" s="169"/>
      <c r="FU12" s="169"/>
      <c r="FV12" s="169"/>
      <c r="FW12" s="169"/>
      <c r="FX12" s="169"/>
      <c r="FY12" s="169"/>
    </row>
    <row r="13" spans="1:181" s="64" customFormat="1" ht="12.75" customHeight="1" x14ac:dyDescent="0.15">
      <c r="A13" s="636">
        <v>8</v>
      </c>
      <c r="B13" s="791"/>
      <c r="C13" s="95"/>
      <c r="D13" s="96"/>
      <c r="E13" s="96"/>
      <c r="F13" s="96"/>
      <c r="G13" s="97"/>
      <c r="H13" s="98"/>
      <c r="I13" s="97" t="s">
        <v>444</v>
      </c>
      <c r="J13" s="97"/>
      <c r="K13" s="97"/>
      <c r="L13" s="97"/>
      <c r="M13" s="97"/>
      <c r="N13" s="97"/>
      <c r="O13" s="97"/>
      <c r="P13" s="97"/>
      <c r="Q13" s="97"/>
      <c r="R13" s="97"/>
      <c r="S13" s="97"/>
      <c r="T13" s="97"/>
      <c r="U13" s="97"/>
      <c r="V13" s="97"/>
      <c r="W13" s="97"/>
      <c r="X13" s="97"/>
      <c r="Y13" s="104"/>
      <c r="Z13" s="97"/>
      <c r="AA13" s="97"/>
      <c r="AB13" s="97"/>
      <c r="AC13" s="97"/>
      <c r="AD13" s="97"/>
      <c r="AE13" s="97"/>
      <c r="AF13" s="97"/>
      <c r="AG13" s="98"/>
      <c r="AH13" s="100" t="s">
        <v>200</v>
      </c>
      <c r="AI13" s="100"/>
      <c r="AJ13" s="100"/>
      <c r="AK13" s="100"/>
      <c r="AL13" s="100"/>
      <c r="AM13" s="100"/>
      <c r="AN13" s="100"/>
      <c r="AO13" s="99" t="s">
        <v>202</v>
      </c>
      <c r="AP13" s="100"/>
      <c r="AQ13" s="100"/>
      <c r="AR13" s="101"/>
      <c r="AS13" s="100">
        <f>LEN(CS13)-2</f>
        <v>7</v>
      </c>
      <c r="AT13" s="100"/>
      <c r="AU13" s="100"/>
      <c r="AV13" s="99" t="s">
        <v>203</v>
      </c>
      <c r="AW13" s="100"/>
      <c r="AX13" s="101"/>
      <c r="AY13" s="103" t="s">
        <v>204</v>
      </c>
      <c r="AZ13" s="103"/>
      <c r="BA13" s="67"/>
      <c r="BB13" s="67"/>
      <c r="BC13" s="67"/>
      <c r="BD13" s="67"/>
      <c r="BE13" s="67"/>
      <c r="BF13" s="105">
        <v>8</v>
      </c>
      <c r="BG13" s="102"/>
      <c r="BH13" s="101"/>
      <c r="BI13" s="106" t="s">
        <v>205</v>
      </c>
      <c r="BJ13" s="107"/>
      <c r="BK13" s="106" t="s">
        <v>759</v>
      </c>
      <c r="BL13" s="107"/>
      <c r="BM13" s="100" t="s">
        <v>430</v>
      </c>
      <c r="BN13" s="107"/>
      <c r="BO13" s="99" t="s">
        <v>200</v>
      </c>
      <c r="BP13" s="100"/>
      <c r="BQ13" s="100"/>
      <c r="BR13" s="100"/>
      <c r="BS13" s="100"/>
      <c r="BT13" s="150"/>
      <c r="BU13" s="99" t="s">
        <v>200</v>
      </c>
      <c r="BV13" s="100"/>
      <c r="BW13" s="100"/>
      <c r="BX13" s="100"/>
      <c r="BY13" s="101"/>
      <c r="BZ13" s="636" t="s">
        <v>200</v>
      </c>
      <c r="CA13" s="847"/>
      <c r="CB13" s="847"/>
      <c r="CC13" s="847"/>
      <c r="CD13" s="847"/>
      <c r="CE13" s="847"/>
      <c r="CF13" s="847"/>
      <c r="CG13" s="847"/>
      <c r="CH13" s="791"/>
      <c r="CI13" s="636" t="s">
        <v>203</v>
      </c>
      <c r="CJ13" s="847"/>
      <c r="CK13" s="847"/>
      <c r="CL13" s="847"/>
      <c r="CM13" s="847"/>
      <c r="CN13" s="847"/>
      <c r="CO13" s="847"/>
      <c r="CP13" s="847"/>
      <c r="CQ13" s="847"/>
      <c r="CR13" s="791"/>
      <c r="CS13" s="366" t="s">
        <v>445</v>
      </c>
      <c r="CT13" s="103"/>
      <c r="CU13" s="97"/>
      <c r="CV13" s="97"/>
      <c r="CW13" s="97"/>
      <c r="CX13" s="97"/>
      <c r="CY13" s="97"/>
      <c r="CZ13" s="97"/>
      <c r="DA13" s="97"/>
      <c r="DB13" s="97"/>
      <c r="DC13" s="97"/>
      <c r="DD13" s="97"/>
      <c r="DE13" s="97"/>
      <c r="DF13" s="97"/>
      <c r="DG13" s="97"/>
      <c r="DH13" s="97"/>
      <c r="DI13" s="97"/>
      <c r="DJ13" s="97"/>
      <c r="DK13" s="97"/>
      <c r="DL13" s="97"/>
      <c r="DM13" s="97"/>
      <c r="DN13" s="97"/>
      <c r="DO13" s="97"/>
      <c r="DP13" s="367"/>
      <c r="DQ13" s="367"/>
      <c r="DR13" s="367"/>
      <c r="DS13" s="367"/>
      <c r="DT13" s="97"/>
      <c r="DU13" s="97"/>
      <c r="DV13" s="97"/>
      <c r="DW13" s="97"/>
      <c r="DX13" s="98"/>
      <c r="DY13" s="97"/>
      <c r="DZ13" s="97"/>
      <c r="EA13" s="97"/>
      <c r="EB13" s="97"/>
      <c r="EC13" s="97"/>
      <c r="ED13" s="97"/>
      <c r="EE13" s="97"/>
      <c r="EF13" s="97"/>
      <c r="EG13" s="97"/>
      <c r="EH13" s="98"/>
      <c r="EI13" s="248"/>
      <c r="EJ13" s="248"/>
      <c r="EK13" s="248"/>
      <c r="EL13" s="248"/>
      <c r="EM13" s="248"/>
      <c r="EN13" s="251"/>
      <c r="EO13" s="251"/>
      <c r="EP13" s="251"/>
      <c r="EQ13" s="251"/>
      <c r="ER13" s="251"/>
      <c r="ES13" s="251"/>
      <c r="ET13" s="248"/>
      <c r="EU13" s="248"/>
      <c r="EV13" s="249"/>
      <c r="EW13" s="249"/>
      <c r="EX13" s="249"/>
      <c r="EY13" s="249"/>
      <c r="EZ13" s="249"/>
      <c r="FA13" s="249"/>
      <c r="FB13" s="249"/>
      <c r="FC13" s="248"/>
      <c r="FD13" s="248"/>
      <c r="FE13" s="248"/>
      <c r="FF13" s="248"/>
      <c r="FG13" s="248"/>
      <c r="FH13" s="248"/>
      <c r="FI13" s="248"/>
      <c r="FJ13" s="248"/>
      <c r="FK13" s="248"/>
      <c r="FL13" s="249"/>
      <c r="FM13" s="248"/>
      <c r="FN13" s="248"/>
      <c r="FO13" s="248"/>
      <c r="FP13" s="248"/>
      <c r="FQ13" s="249"/>
      <c r="FR13" s="169"/>
      <c r="FS13" s="169"/>
      <c r="FT13" s="169"/>
      <c r="FU13" s="169"/>
      <c r="FV13" s="169"/>
      <c r="FW13" s="169"/>
      <c r="FX13" s="169"/>
      <c r="FY13" s="169"/>
    </row>
    <row r="14" spans="1:181" s="64" customFormat="1" ht="12.75" customHeight="1" x14ac:dyDescent="0.15">
      <c r="A14" s="636">
        <v>9</v>
      </c>
      <c r="B14" s="791"/>
      <c r="C14" s="95"/>
      <c r="D14" s="96"/>
      <c r="E14" s="96"/>
      <c r="F14" s="96"/>
      <c r="G14" s="97"/>
      <c r="H14" s="98"/>
      <c r="I14" s="97" t="s">
        <v>446</v>
      </c>
      <c r="J14" s="97"/>
      <c r="K14" s="97"/>
      <c r="L14" s="97"/>
      <c r="M14" s="97"/>
      <c r="N14" s="97"/>
      <c r="O14" s="97"/>
      <c r="P14" s="97"/>
      <c r="Q14" s="97"/>
      <c r="R14" s="97"/>
      <c r="S14" s="97"/>
      <c r="T14" s="97"/>
      <c r="U14" s="97"/>
      <c r="V14" s="97"/>
      <c r="W14" s="97"/>
      <c r="X14" s="97"/>
      <c r="Y14" s="104"/>
      <c r="Z14" s="97"/>
      <c r="AA14" s="97"/>
      <c r="AB14" s="97"/>
      <c r="AC14" s="97"/>
      <c r="AD14" s="97"/>
      <c r="AE14" s="97"/>
      <c r="AF14" s="97"/>
      <c r="AG14" s="98"/>
      <c r="AH14" s="100" t="s">
        <v>200</v>
      </c>
      <c r="AI14" s="100"/>
      <c r="AJ14" s="100"/>
      <c r="AK14" s="100"/>
      <c r="AL14" s="100"/>
      <c r="AM14" s="100"/>
      <c r="AN14" s="100"/>
      <c r="AO14" s="99" t="s">
        <v>432</v>
      </c>
      <c r="AP14" s="100"/>
      <c r="AQ14" s="100"/>
      <c r="AR14" s="101"/>
      <c r="AS14" s="100">
        <v>4</v>
      </c>
      <c r="AT14" s="100"/>
      <c r="AU14" s="100"/>
      <c r="AV14" s="99" t="s">
        <v>203</v>
      </c>
      <c r="AW14" s="100"/>
      <c r="AX14" s="101"/>
      <c r="AY14" s="149" t="s">
        <v>200</v>
      </c>
      <c r="AZ14" s="149"/>
      <c r="BA14" s="149"/>
      <c r="BB14" s="149"/>
      <c r="BC14" s="149"/>
      <c r="BD14" s="149"/>
      <c r="BE14" s="149"/>
      <c r="BF14" s="105">
        <v>8</v>
      </c>
      <c r="BG14" s="102"/>
      <c r="BH14" s="101"/>
      <c r="BI14" s="106" t="s">
        <v>205</v>
      </c>
      <c r="BJ14" s="107"/>
      <c r="BK14" s="106" t="s">
        <v>759</v>
      </c>
      <c r="BL14" s="107"/>
      <c r="BM14" s="100" t="s">
        <v>430</v>
      </c>
      <c r="BN14" s="107"/>
      <c r="BO14" s="99" t="s">
        <v>200</v>
      </c>
      <c r="BP14" s="100"/>
      <c r="BQ14" s="100"/>
      <c r="BR14" s="100"/>
      <c r="BS14" s="100"/>
      <c r="BT14" s="150"/>
      <c r="BU14" s="99" t="s">
        <v>200</v>
      </c>
      <c r="BV14" s="100"/>
      <c r="BW14" s="100"/>
      <c r="BX14" s="100"/>
      <c r="BY14" s="101"/>
      <c r="BZ14" s="636" t="s">
        <v>447</v>
      </c>
      <c r="CA14" s="847"/>
      <c r="CB14" s="847"/>
      <c r="CC14" s="847"/>
      <c r="CD14" s="847"/>
      <c r="CE14" s="847"/>
      <c r="CF14" s="847"/>
      <c r="CG14" s="847"/>
      <c r="CH14" s="791"/>
      <c r="CI14" s="636" t="s">
        <v>446</v>
      </c>
      <c r="CJ14" s="847"/>
      <c r="CK14" s="847"/>
      <c r="CL14" s="847"/>
      <c r="CM14" s="847"/>
      <c r="CN14" s="847"/>
      <c r="CO14" s="847"/>
      <c r="CP14" s="847"/>
      <c r="CQ14" s="847"/>
      <c r="CR14" s="791"/>
      <c r="CT14" s="103"/>
      <c r="CU14" s="97"/>
      <c r="CV14" s="97"/>
      <c r="CW14" s="97"/>
      <c r="CX14" s="97"/>
      <c r="CY14" s="97"/>
      <c r="CZ14" s="97"/>
      <c r="DA14" s="97"/>
      <c r="DB14" s="97"/>
      <c r="DC14" s="97"/>
      <c r="DD14" s="97"/>
      <c r="DE14" s="97"/>
      <c r="DF14" s="97"/>
      <c r="DG14" s="97"/>
      <c r="DH14" s="97"/>
      <c r="DI14" s="97"/>
      <c r="DJ14" s="97"/>
      <c r="DK14" s="97"/>
      <c r="DL14" s="97"/>
      <c r="DM14" s="97"/>
      <c r="DN14" s="97"/>
      <c r="DO14" s="97"/>
      <c r="DP14" s="367"/>
      <c r="DQ14" s="367"/>
      <c r="DR14" s="367"/>
      <c r="DS14" s="367"/>
      <c r="DT14" s="97"/>
      <c r="DU14" s="97"/>
      <c r="DV14" s="97"/>
      <c r="DW14" s="97"/>
      <c r="DX14" s="98"/>
      <c r="DY14" s="97"/>
      <c r="DZ14" s="97"/>
      <c r="EA14" s="97"/>
      <c r="EB14" s="97"/>
      <c r="EC14" s="97"/>
      <c r="ED14" s="97"/>
      <c r="EE14" s="97"/>
      <c r="EF14" s="97"/>
      <c r="EG14" s="97"/>
      <c r="EH14" s="98"/>
      <c r="EI14" s="248"/>
      <c r="EJ14" s="248"/>
      <c r="EK14" s="248"/>
      <c r="EL14" s="248"/>
      <c r="EM14" s="248"/>
      <c r="EN14" s="251"/>
      <c r="EO14" s="251"/>
      <c r="EP14" s="251"/>
      <c r="EQ14" s="251"/>
      <c r="ER14" s="251"/>
      <c r="ES14" s="251"/>
      <c r="ET14" s="248"/>
      <c r="EU14" s="248"/>
      <c r="EV14" s="249"/>
      <c r="EW14" s="249"/>
      <c r="EX14" s="249"/>
      <c r="EY14" s="249"/>
      <c r="EZ14" s="249"/>
      <c r="FA14" s="249"/>
      <c r="FB14" s="249"/>
      <c r="FC14" s="248"/>
      <c r="FD14" s="248"/>
      <c r="FE14" s="248"/>
      <c r="FF14" s="248"/>
      <c r="FG14" s="248"/>
      <c r="FH14" s="248"/>
      <c r="FI14" s="248"/>
      <c r="FJ14" s="248"/>
      <c r="FK14" s="248"/>
      <c r="FL14" s="249"/>
      <c r="FM14" s="248"/>
      <c r="FN14" s="248"/>
      <c r="FO14" s="248"/>
      <c r="FP14" s="248"/>
      <c r="FQ14" s="249"/>
      <c r="FR14" s="169"/>
      <c r="FS14" s="169"/>
      <c r="FT14" s="169"/>
      <c r="FU14" s="169"/>
      <c r="FV14" s="169"/>
      <c r="FW14" s="169"/>
      <c r="FX14" s="169"/>
      <c r="FY14" s="169"/>
    </row>
    <row r="15" spans="1:181" s="64" customFormat="1" ht="12.75" customHeight="1" x14ac:dyDescent="0.15">
      <c r="A15" s="636">
        <v>10</v>
      </c>
      <c r="B15" s="791"/>
      <c r="C15" s="95"/>
      <c r="D15" s="96"/>
      <c r="E15" s="96"/>
      <c r="F15" s="96"/>
      <c r="G15" s="97"/>
      <c r="H15" s="98"/>
      <c r="I15" s="792" t="s">
        <v>448</v>
      </c>
      <c r="J15" s="798"/>
      <c r="K15" s="798"/>
      <c r="L15" s="798"/>
      <c r="M15" s="798"/>
      <c r="N15" s="798"/>
      <c r="O15" s="798"/>
      <c r="P15" s="798"/>
      <c r="Q15" s="798"/>
      <c r="R15" s="798"/>
      <c r="S15" s="798"/>
      <c r="T15" s="798"/>
      <c r="U15" s="798"/>
      <c r="V15" s="798"/>
      <c r="W15" s="798"/>
      <c r="X15" s="799"/>
      <c r="Y15" s="792"/>
      <c r="Z15" s="798"/>
      <c r="AA15" s="798"/>
      <c r="AB15" s="798"/>
      <c r="AC15" s="798"/>
      <c r="AD15" s="798"/>
      <c r="AE15" s="798"/>
      <c r="AF15" s="798"/>
      <c r="AG15" s="799"/>
      <c r="AH15" s="100" t="s">
        <v>200</v>
      </c>
      <c r="AI15" s="100"/>
      <c r="AJ15" s="100"/>
      <c r="AK15" s="100"/>
      <c r="AL15" s="100"/>
      <c r="AM15" s="100"/>
      <c r="AN15" s="100"/>
      <c r="AO15" s="99" t="s">
        <v>202</v>
      </c>
      <c r="AP15" s="100"/>
      <c r="AQ15" s="100"/>
      <c r="AR15" s="101"/>
      <c r="AS15" s="100">
        <f>LEN(CS15)-2</f>
        <v>11</v>
      </c>
      <c r="AT15" s="100"/>
      <c r="AU15" s="100"/>
      <c r="AV15" s="99" t="s">
        <v>203</v>
      </c>
      <c r="AW15" s="100"/>
      <c r="AX15" s="101"/>
      <c r="AY15" s="103" t="s">
        <v>204</v>
      </c>
      <c r="AZ15" s="103"/>
      <c r="BA15" s="67"/>
      <c r="BB15" s="67"/>
      <c r="BC15" s="67"/>
      <c r="BD15" s="67"/>
      <c r="BE15" s="67"/>
      <c r="BF15" s="105">
        <v>8</v>
      </c>
      <c r="BG15" s="102"/>
      <c r="BH15" s="101"/>
      <c r="BI15" s="106" t="s">
        <v>205</v>
      </c>
      <c r="BJ15" s="107"/>
      <c r="BK15" s="151" t="s">
        <v>759</v>
      </c>
      <c r="BL15" s="152"/>
      <c r="BM15" s="153"/>
      <c r="BN15" s="154"/>
      <c r="BO15" s="99" t="s">
        <v>200</v>
      </c>
      <c r="BP15" s="100"/>
      <c r="BQ15" s="100"/>
      <c r="BR15" s="100"/>
      <c r="BS15" s="100"/>
      <c r="BT15" s="150"/>
      <c r="BU15" s="99" t="s">
        <v>200</v>
      </c>
      <c r="BV15" s="100"/>
      <c r="BW15" s="100"/>
      <c r="BX15" s="100"/>
      <c r="BY15" s="101"/>
      <c r="BZ15" s="636" t="s">
        <v>200</v>
      </c>
      <c r="CA15" s="847"/>
      <c r="CB15" s="847"/>
      <c r="CC15" s="847"/>
      <c r="CD15" s="847"/>
      <c r="CE15" s="847"/>
      <c r="CF15" s="847"/>
      <c r="CG15" s="847"/>
      <c r="CH15" s="791"/>
      <c r="CI15" s="636" t="s">
        <v>203</v>
      </c>
      <c r="CJ15" s="847"/>
      <c r="CK15" s="847"/>
      <c r="CL15" s="847"/>
      <c r="CM15" s="847"/>
      <c r="CN15" s="847"/>
      <c r="CO15" s="847"/>
      <c r="CP15" s="847"/>
      <c r="CQ15" s="847"/>
      <c r="CR15" s="791"/>
      <c r="CS15" s="366" t="s">
        <v>449</v>
      </c>
      <c r="CT15" s="103"/>
      <c r="CU15" s="97"/>
      <c r="CV15" s="97"/>
      <c r="CW15" s="97"/>
      <c r="CX15" s="97"/>
      <c r="CY15" s="97"/>
      <c r="CZ15" s="97"/>
      <c r="DA15" s="97"/>
      <c r="DB15" s="97"/>
      <c r="DC15" s="97"/>
      <c r="DD15" s="97"/>
      <c r="DE15" s="97"/>
      <c r="DF15" s="97"/>
      <c r="DG15" s="97"/>
      <c r="DH15" s="97"/>
      <c r="DI15" s="97"/>
      <c r="DJ15" s="97"/>
      <c r="DK15" s="97"/>
      <c r="DL15" s="97"/>
      <c r="DM15" s="97"/>
      <c r="DN15" s="97"/>
      <c r="DO15" s="97"/>
      <c r="DP15" s="367"/>
      <c r="DQ15" s="367"/>
      <c r="DR15" s="367"/>
      <c r="DS15" s="367"/>
      <c r="DT15" s="97"/>
      <c r="DU15" s="97"/>
      <c r="DV15" s="97"/>
      <c r="DW15" s="97"/>
      <c r="DX15" s="98"/>
      <c r="DY15" s="97"/>
      <c r="DZ15" s="97"/>
      <c r="EA15" s="97"/>
      <c r="EB15" s="97"/>
      <c r="EC15" s="97"/>
      <c r="ED15" s="97"/>
      <c r="EE15" s="97"/>
      <c r="EF15" s="97"/>
      <c r="EG15" s="97"/>
      <c r="EH15" s="98"/>
      <c r="EI15" s="248"/>
      <c r="EJ15" s="248"/>
      <c r="EK15" s="248"/>
      <c r="EL15" s="248"/>
      <c r="EM15" s="248"/>
      <c r="EN15" s="251"/>
      <c r="EO15" s="251"/>
      <c r="EP15" s="251"/>
      <c r="EQ15" s="251"/>
      <c r="ER15" s="251"/>
      <c r="ES15" s="251"/>
      <c r="ET15" s="248"/>
      <c r="EU15" s="248"/>
      <c r="EV15" s="249"/>
      <c r="EW15" s="249"/>
      <c r="EX15" s="249"/>
      <c r="EY15" s="249"/>
      <c r="EZ15" s="249"/>
      <c r="FA15" s="249"/>
      <c r="FB15" s="249"/>
      <c r="FC15" s="248"/>
      <c r="FD15" s="248"/>
      <c r="FE15" s="248"/>
      <c r="FF15" s="248"/>
      <c r="FG15" s="248"/>
      <c r="FH15" s="248"/>
      <c r="FI15" s="248"/>
      <c r="FJ15" s="248"/>
      <c r="FK15" s="248"/>
      <c r="FL15" s="249"/>
      <c r="FM15" s="248"/>
      <c r="FN15" s="248"/>
      <c r="FO15" s="248"/>
      <c r="FP15" s="248"/>
      <c r="FQ15" s="249"/>
      <c r="FR15" s="169"/>
      <c r="FS15" s="169"/>
      <c r="FT15" s="169"/>
      <c r="FU15" s="169"/>
      <c r="FV15" s="169"/>
      <c r="FW15" s="169"/>
      <c r="FX15" s="169"/>
      <c r="FY15" s="169"/>
    </row>
    <row r="16" spans="1:181" s="64" customFormat="1" ht="12.75" customHeight="1" x14ac:dyDescent="0.15">
      <c r="A16" s="636">
        <v>11</v>
      </c>
      <c r="B16" s="791"/>
      <c r="C16" s="95"/>
      <c r="D16" s="96"/>
      <c r="E16" s="96"/>
      <c r="F16" s="96"/>
      <c r="G16" s="97"/>
      <c r="H16" s="98"/>
      <c r="I16" s="792" t="s">
        <v>450</v>
      </c>
      <c r="J16" s="798"/>
      <c r="K16" s="798"/>
      <c r="L16" s="798"/>
      <c r="M16" s="798"/>
      <c r="N16" s="798"/>
      <c r="O16" s="798"/>
      <c r="P16" s="798"/>
      <c r="Q16" s="798"/>
      <c r="R16" s="798"/>
      <c r="S16" s="798"/>
      <c r="T16" s="798"/>
      <c r="U16" s="798"/>
      <c r="V16" s="798"/>
      <c r="W16" s="798"/>
      <c r="X16" s="799"/>
      <c r="Y16" s="792"/>
      <c r="Z16" s="798"/>
      <c r="AA16" s="798"/>
      <c r="AB16" s="798"/>
      <c r="AC16" s="798"/>
      <c r="AD16" s="798"/>
      <c r="AE16" s="798"/>
      <c r="AF16" s="798"/>
      <c r="AG16" s="799"/>
      <c r="AH16" s="100" t="s">
        <v>200</v>
      </c>
      <c r="AI16" s="100"/>
      <c r="AJ16" s="100"/>
      <c r="AK16" s="100"/>
      <c r="AL16" s="100"/>
      <c r="AM16" s="100"/>
      <c r="AN16" s="100"/>
      <c r="AO16" s="99" t="s">
        <v>432</v>
      </c>
      <c r="AP16" s="100"/>
      <c r="AQ16" s="100"/>
      <c r="AR16" s="101"/>
      <c r="AS16" s="100">
        <v>9</v>
      </c>
      <c r="AT16" s="100"/>
      <c r="AU16" s="100"/>
      <c r="AV16" s="99" t="s">
        <v>203</v>
      </c>
      <c r="AW16" s="100"/>
      <c r="AX16" s="101"/>
      <c r="AY16" s="149" t="s">
        <v>200</v>
      </c>
      <c r="AZ16" s="149"/>
      <c r="BA16" s="149"/>
      <c r="BB16" s="149"/>
      <c r="BC16" s="149"/>
      <c r="BD16" s="149"/>
      <c r="BE16" s="149"/>
      <c r="BF16" s="105">
        <v>8</v>
      </c>
      <c r="BG16" s="102"/>
      <c r="BH16" s="101"/>
      <c r="BI16" s="106" t="s">
        <v>205</v>
      </c>
      <c r="BJ16" s="107"/>
      <c r="BK16" s="151" t="s">
        <v>759</v>
      </c>
      <c r="BL16" s="152"/>
      <c r="BM16" s="153"/>
      <c r="BN16" s="154"/>
      <c r="BO16" s="99" t="s">
        <v>200</v>
      </c>
      <c r="BP16" s="100"/>
      <c r="BQ16" s="100"/>
      <c r="BR16" s="100"/>
      <c r="BS16" s="100"/>
      <c r="BT16" s="150"/>
      <c r="BU16" s="99" t="s">
        <v>200</v>
      </c>
      <c r="BV16" s="100"/>
      <c r="BW16" s="100"/>
      <c r="BX16" s="100"/>
      <c r="BY16" s="101"/>
      <c r="BZ16" s="636" t="s">
        <v>242</v>
      </c>
      <c r="CA16" s="847"/>
      <c r="CB16" s="847"/>
      <c r="CC16" s="847"/>
      <c r="CD16" s="847"/>
      <c r="CE16" s="847"/>
      <c r="CF16" s="847"/>
      <c r="CG16" s="847"/>
      <c r="CH16" s="791"/>
      <c r="CI16" s="503" t="s">
        <v>243</v>
      </c>
      <c r="CJ16" s="796"/>
      <c r="CK16" s="796"/>
      <c r="CL16" s="796"/>
      <c r="CM16" s="796"/>
      <c r="CN16" s="796"/>
      <c r="CO16" s="796"/>
      <c r="CP16" s="796"/>
      <c r="CQ16" s="796"/>
      <c r="CR16" s="797"/>
      <c r="CS16" s="792" t="s">
        <v>451</v>
      </c>
      <c r="CT16" s="798"/>
      <c r="CU16" s="798"/>
      <c r="CV16" s="798"/>
      <c r="CW16" s="798"/>
      <c r="CX16" s="798"/>
      <c r="CY16" s="798"/>
      <c r="CZ16" s="798"/>
      <c r="DA16" s="798"/>
      <c r="DB16" s="798"/>
      <c r="DC16" s="798"/>
      <c r="DD16" s="798"/>
      <c r="DE16" s="798"/>
      <c r="DF16" s="798"/>
      <c r="DG16" s="798"/>
      <c r="DH16" s="798"/>
      <c r="DI16" s="798"/>
      <c r="DJ16" s="798"/>
      <c r="DK16" s="798"/>
      <c r="DL16" s="798"/>
      <c r="DM16" s="798"/>
      <c r="DN16" s="798"/>
      <c r="DO16" s="798"/>
      <c r="DP16" s="798"/>
      <c r="DQ16" s="798"/>
      <c r="DR16" s="798"/>
      <c r="DS16" s="798"/>
      <c r="DT16" s="798"/>
      <c r="DU16" s="798"/>
      <c r="DV16" s="798"/>
      <c r="DW16" s="798"/>
      <c r="DX16" s="799"/>
      <c r="DY16" s="97"/>
      <c r="DZ16" s="97"/>
      <c r="EA16" s="97"/>
      <c r="EB16" s="97"/>
      <c r="EC16" s="97"/>
      <c r="ED16" s="97"/>
      <c r="EE16" s="97"/>
      <c r="EF16" s="97"/>
      <c r="EG16" s="97"/>
      <c r="EH16" s="98"/>
      <c r="EI16" s="248"/>
      <c r="EJ16" s="248"/>
      <c r="EK16" s="248"/>
      <c r="EL16" s="248"/>
      <c r="EM16" s="248"/>
      <c r="EN16" s="251"/>
      <c r="EO16" s="251"/>
      <c r="EP16" s="251"/>
      <c r="EQ16" s="251"/>
      <c r="ER16" s="251"/>
      <c r="ES16" s="251"/>
      <c r="ET16" s="248"/>
      <c r="EU16" s="248"/>
      <c r="EV16" s="249"/>
      <c r="EW16" s="249"/>
      <c r="EX16" s="249"/>
      <c r="EY16" s="249"/>
      <c r="EZ16" s="249"/>
      <c r="FA16" s="249"/>
      <c r="FB16" s="249"/>
      <c r="FC16" s="248"/>
      <c r="FD16" s="248"/>
      <c r="FE16" s="248"/>
      <c r="FF16" s="248"/>
      <c r="FG16" s="248"/>
      <c r="FH16" s="248"/>
      <c r="FI16" s="248"/>
      <c r="FJ16" s="248"/>
      <c r="FK16" s="248"/>
      <c r="FL16" s="249"/>
      <c r="FM16" s="248"/>
      <c r="FN16" s="248"/>
      <c r="FO16" s="248"/>
      <c r="FP16" s="248"/>
      <c r="FQ16" s="249"/>
      <c r="FR16" s="169"/>
      <c r="FS16" s="169"/>
      <c r="FT16" s="169"/>
      <c r="FU16" s="169"/>
      <c r="FV16" s="169"/>
      <c r="FW16" s="169"/>
      <c r="FX16" s="169"/>
      <c r="FY16" s="169"/>
    </row>
    <row r="17" spans="1:181" s="64" customFormat="1" ht="12.75" customHeight="1" x14ac:dyDescent="0.15">
      <c r="A17" s="636">
        <v>12</v>
      </c>
      <c r="B17" s="791"/>
      <c r="C17" s="95"/>
      <c r="D17" s="96"/>
      <c r="E17" s="96"/>
      <c r="F17" s="96"/>
      <c r="G17" s="97"/>
      <c r="H17" s="98"/>
      <c r="I17" s="792" t="s">
        <v>452</v>
      </c>
      <c r="J17" s="798"/>
      <c r="K17" s="798"/>
      <c r="L17" s="798"/>
      <c r="M17" s="798"/>
      <c r="N17" s="798"/>
      <c r="O17" s="798"/>
      <c r="P17" s="798"/>
      <c r="Q17" s="798"/>
      <c r="R17" s="798"/>
      <c r="S17" s="798"/>
      <c r="T17" s="798"/>
      <c r="U17" s="798"/>
      <c r="V17" s="798"/>
      <c r="W17" s="798"/>
      <c r="X17" s="799"/>
      <c r="Y17" s="792"/>
      <c r="Z17" s="798"/>
      <c r="AA17" s="798"/>
      <c r="AB17" s="798"/>
      <c r="AC17" s="798"/>
      <c r="AD17" s="798"/>
      <c r="AE17" s="798"/>
      <c r="AF17" s="798"/>
      <c r="AG17" s="799"/>
      <c r="AH17" s="100" t="s">
        <v>200</v>
      </c>
      <c r="AI17" s="100"/>
      <c r="AJ17" s="100"/>
      <c r="AK17" s="100"/>
      <c r="AL17" s="100"/>
      <c r="AM17" s="100"/>
      <c r="AN17" s="100"/>
      <c r="AO17" s="99" t="s">
        <v>202</v>
      </c>
      <c r="AP17" s="100"/>
      <c r="AQ17" s="100"/>
      <c r="AR17" s="101"/>
      <c r="AS17" s="100">
        <v>25</v>
      </c>
      <c r="AT17" s="100"/>
      <c r="AU17" s="100"/>
      <c r="AV17" s="99" t="s">
        <v>203</v>
      </c>
      <c r="AW17" s="100"/>
      <c r="AX17" s="101"/>
      <c r="AY17" s="149" t="s">
        <v>200</v>
      </c>
      <c r="AZ17" s="149"/>
      <c r="BA17" s="149"/>
      <c r="BB17" s="149"/>
      <c r="BC17" s="149"/>
      <c r="BD17" s="149"/>
      <c r="BE17" s="149"/>
      <c r="BF17" s="105">
        <v>8</v>
      </c>
      <c r="BG17" s="102"/>
      <c r="BH17" s="101"/>
      <c r="BI17" s="106" t="s">
        <v>205</v>
      </c>
      <c r="BJ17" s="107"/>
      <c r="BK17" s="151" t="s">
        <v>759</v>
      </c>
      <c r="BL17" s="152"/>
      <c r="BM17" s="153"/>
      <c r="BN17" s="154"/>
      <c r="BO17" s="99" t="s">
        <v>200</v>
      </c>
      <c r="BP17" s="100"/>
      <c r="BQ17" s="100"/>
      <c r="BR17" s="100"/>
      <c r="BS17" s="100"/>
      <c r="BT17" s="150"/>
      <c r="BU17" s="99" t="s">
        <v>200</v>
      </c>
      <c r="BV17" s="100"/>
      <c r="BW17" s="100"/>
      <c r="BX17" s="100"/>
      <c r="BY17" s="101"/>
      <c r="BZ17" s="636" t="s">
        <v>242</v>
      </c>
      <c r="CA17" s="847"/>
      <c r="CB17" s="847"/>
      <c r="CC17" s="847"/>
      <c r="CD17" s="847"/>
      <c r="CE17" s="847"/>
      <c r="CF17" s="847"/>
      <c r="CG17" s="847"/>
      <c r="CH17" s="791"/>
      <c r="CI17" s="503" t="s">
        <v>246</v>
      </c>
      <c r="CJ17" s="796"/>
      <c r="CK17" s="796"/>
      <c r="CL17" s="796"/>
      <c r="CM17" s="796"/>
      <c r="CN17" s="796"/>
      <c r="CO17" s="796"/>
      <c r="CP17" s="796"/>
      <c r="CQ17" s="796"/>
      <c r="CR17" s="797"/>
      <c r="CS17" s="792" t="s">
        <v>453</v>
      </c>
      <c r="CT17" s="798"/>
      <c r="CU17" s="798"/>
      <c r="CV17" s="798"/>
      <c r="CW17" s="798"/>
      <c r="CX17" s="798"/>
      <c r="CY17" s="798"/>
      <c r="CZ17" s="798"/>
      <c r="DA17" s="798"/>
      <c r="DB17" s="798"/>
      <c r="DC17" s="798"/>
      <c r="DD17" s="798"/>
      <c r="DE17" s="798"/>
      <c r="DF17" s="798"/>
      <c r="DG17" s="798"/>
      <c r="DH17" s="798"/>
      <c r="DI17" s="798"/>
      <c r="DJ17" s="798"/>
      <c r="DK17" s="798"/>
      <c r="DL17" s="798"/>
      <c r="DM17" s="798"/>
      <c r="DN17" s="798"/>
      <c r="DO17" s="798"/>
      <c r="DP17" s="798"/>
      <c r="DQ17" s="798"/>
      <c r="DR17" s="798"/>
      <c r="DS17" s="798"/>
      <c r="DT17" s="798"/>
      <c r="DU17" s="798"/>
      <c r="DV17" s="798"/>
      <c r="DW17" s="798"/>
      <c r="DX17" s="799"/>
      <c r="DY17" s="97"/>
      <c r="DZ17" s="97"/>
      <c r="EA17" s="97"/>
      <c r="EB17" s="97"/>
      <c r="EC17" s="97"/>
      <c r="ED17" s="97"/>
      <c r="EE17" s="97"/>
      <c r="EF17" s="97"/>
      <c r="EG17" s="97"/>
      <c r="EH17" s="98"/>
      <c r="EI17" s="248"/>
      <c r="EJ17" s="248"/>
      <c r="EK17" s="248"/>
      <c r="EL17" s="248"/>
      <c r="EM17" s="248"/>
      <c r="EN17" s="248"/>
      <c r="EO17" s="248"/>
      <c r="EP17" s="248"/>
      <c r="EQ17" s="248"/>
      <c r="ER17" s="248"/>
      <c r="ES17" s="248"/>
      <c r="ET17" s="248"/>
      <c r="EU17" s="248"/>
      <c r="EV17" s="249"/>
      <c r="EW17" s="249"/>
      <c r="EX17" s="249"/>
      <c r="EY17" s="249"/>
      <c r="EZ17" s="249"/>
      <c r="FA17" s="249"/>
      <c r="FB17" s="249"/>
      <c r="FC17" s="248"/>
      <c r="FD17" s="248"/>
      <c r="FE17" s="248"/>
      <c r="FF17" s="248"/>
      <c r="FG17" s="248"/>
      <c r="FH17" s="248"/>
      <c r="FI17" s="248"/>
      <c r="FJ17" s="248"/>
      <c r="FK17" s="248"/>
      <c r="FL17" s="249"/>
      <c r="FM17" s="248"/>
      <c r="FN17" s="248"/>
      <c r="FO17" s="248"/>
      <c r="FP17" s="248"/>
      <c r="FQ17" s="249"/>
      <c r="FR17" s="169"/>
      <c r="FS17" s="169"/>
      <c r="FT17" s="169"/>
      <c r="FU17" s="169"/>
      <c r="FV17" s="169"/>
      <c r="FW17" s="169"/>
      <c r="FX17" s="169"/>
      <c r="FY17" s="169"/>
    </row>
    <row r="18" spans="1:181" s="64" customFormat="1" ht="12.75" customHeight="1" x14ac:dyDescent="0.15">
      <c r="A18" s="636">
        <v>13</v>
      </c>
      <c r="B18" s="791"/>
      <c r="C18" s="95"/>
      <c r="D18" s="96"/>
      <c r="E18" s="96"/>
      <c r="F18" s="96"/>
      <c r="G18" s="97"/>
      <c r="H18" s="98"/>
      <c r="I18" s="792" t="s">
        <v>454</v>
      </c>
      <c r="J18" s="798"/>
      <c r="K18" s="798"/>
      <c r="L18" s="798"/>
      <c r="M18" s="798"/>
      <c r="N18" s="798"/>
      <c r="O18" s="798"/>
      <c r="P18" s="798"/>
      <c r="Q18" s="798"/>
      <c r="R18" s="798"/>
      <c r="S18" s="798"/>
      <c r="T18" s="798"/>
      <c r="U18" s="798"/>
      <c r="V18" s="798"/>
      <c r="W18" s="798"/>
      <c r="X18" s="799"/>
      <c r="Y18" s="792"/>
      <c r="Z18" s="798"/>
      <c r="AA18" s="798"/>
      <c r="AB18" s="798"/>
      <c r="AC18" s="798"/>
      <c r="AD18" s="798"/>
      <c r="AE18" s="798"/>
      <c r="AF18" s="798"/>
      <c r="AG18" s="799"/>
      <c r="AH18" s="100" t="s">
        <v>200</v>
      </c>
      <c r="AI18" s="100"/>
      <c r="AJ18" s="100"/>
      <c r="AK18" s="100"/>
      <c r="AL18" s="100"/>
      <c r="AM18" s="100"/>
      <c r="AN18" s="100"/>
      <c r="AO18" s="99" t="s">
        <v>216</v>
      </c>
      <c r="AP18" s="100"/>
      <c r="AQ18" s="100"/>
      <c r="AR18" s="101"/>
      <c r="AS18" s="100">
        <f>LEN(CS18)-2</f>
        <v>6</v>
      </c>
      <c r="AT18" s="100"/>
      <c r="AU18" s="100"/>
      <c r="AV18" s="99" t="s">
        <v>200</v>
      </c>
      <c r="AW18" s="100"/>
      <c r="AX18" s="101"/>
      <c r="AY18" s="103" t="s">
        <v>204</v>
      </c>
      <c r="AZ18" s="103"/>
      <c r="BA18" s="67"/>
      <c r="BB18" s="67"/>
      <c r="BC18" s="67"/>
      <c r="BD18" s="67"/>
      <c r="BE18" s="67"/>
      <c r="BF18" s="105">
        <v>8</v>
      </c>
      <c r="BG18" s="102"/>
      <c r="BH18" s="101"/>
      <c r="BI18" s="106" t="s">
        <v>205</v>
      </c>
      <c r="BJ18" s="107"/>
      <c r="BK18" s="151" t="s">
        <v>759</v>
      </c>
      <c r="BL18" s="152"/>
      <c r="BM18" s="153"/>
      <c r="BN18" s="154"/>
      <c r="BO18" s="99" t="s">
        <v>200</v>
      </c>
      <c r="BP18" s="100"/>
      <c r="BQ18" s="100"/>
      <c r="BR18" s="100"/>
      <c r="BS18" s="100"/>
      <c r="BT18" s="150"/>
      <c r="BU18" s="99" t="s">
        <v>200</v>
      </c>
      <c r="BV18" s="100"/>
      <c r="BW18" s="100"/>
      <c r="BX18" s="100"/>
      <c r="BY18" s="101"/>
      <c r="BZ18" s="636" t="s">
        <v>200</v>
      </c>
      <c r="CA18" s="847"/>
      <c r="CB18" s="847"/>
      <c r="CC18" s="847"/>
      <c r="CD18" s="847"/>
      <c r="CE18" s="847"/>
      <c r="CF18" s="847"/>
      <c r="CG18" s="847"/>
      <c r="CH18" s="791"/>
      <c r="CI18" s="636" t="s">
        <v>203</v>
      </c>
      <c r="CJ18" s="847"/>
      <c r="CK18" s="847"/>
      <c r="CL18" s="847"/>
      <c r="CM18" s="847"/>
      <c r="CN18" s="847"/>
      <c r="CO18" s="847"/>
      <c r="CP18" s="847"/>
      <c r="CQ18" s="847"/>
      <c r="CR18" s="791"/>
      <c r="CS18" s="366" t="s">
        <v>455</v>
      </c>
      <c r="CT18" s="103"/>
      <c r="CU18" s="97"/>
      <c r="CV18" s="97"/>
      <c r="CW18" s="97"/>
      <c r="CX18" s="97"/>
      <c r="CY18" s="97"/>
      <c r="CZ18" s="97"/>
      <c r="DA18" s="97"/>
      <c r="DB18" s="97"/>
      <c r="DC18" s="97"/>
      <c r="DD18" s="97"/>
      <c r="DE18" s="97"/>
      <c r="DF18" s="97"/>
      <c r="DG18" s="97"/>
      <c r="DH18" s="97"/>
      <c r="DI18" s="97"/>
      <c r="DJ18" s="97"/>
      <c r="DK18" s="97"/>
      <c r="DL18" s="97"/>
      <c r="DM18" s="97"/>
      <c r="DN18" s="97"/>
      <c r="DO18" s="97"/>
      <c r="DP18" s="367"/>
      <c r="DQ18" s="367"/>
      <c r="DR18" s="367"/>
      <c r="DS18" s="367"/>
      <c r="DT18" s="97"/>
      <c r="DU18" s="97"/>
      <c r="DV18" s="97"/>
      <c r="DW18" s="97"/>
      <c r="DX18" s="98"/>
      <c r="DY18" s="97"/>
      <c r="DZ18" s="97"/>
      <c r="EA18" s="97"/>
      <c r="EB18" s="97"/>
      <c r="EC18" s="97"/>
      <c r="ED18" s="97"/>
      <c r="EE18" s="97"/>
      <c r="EF18" s="97"/>
      <c r="EG18" s="97"/>
      <c r="EH18" s="98"/>
      <c r="EI18" s="248"/>
      <c r="EJ18" s="248"/>
      <c r="EK18" s="248"/>
      <c r="EL18" s="248"/>
      <c r="EM18" s="248"/>
      <c r="EN18" s="248"/>
      <c r="EO18" s="248"/>
      <c r="EP18" s="248"/>
      <c r="EQ18" s="248"/>
      <c r="ER18" s="248"/>
      <c r="ES18" s="248"/>
      <c r="ET18" s="248"/>
      <c r="EU18" s="248"/>
      <c r="EV18" s="249"/>
      <c r="EW18" s="249"/>
      <c r="EX18" s="249"/>
      <c r="EY18" s="249"/>
      <c r="EZ18" s="249"/>
      <c r="FA18" s="249"/>
      <c r="FB18" s="249"/>
      <c r="FC18" s="248"/>
      <c r="FD18" s="248"/>
      <c r="FE18" s="248"/>
      <c r="FF18" s="248"/>
      <c r="FG18" s="248"/>
      <c r="FH18" s="248"/>
      <c r="FI18" s="248"/>
      <c r="FJ18" s="248"/>
      <c r="FK18" s="248"/>
      <c r="FL18" s="249"/>
      <c r="FM18" s="248"/>
      <c r="FN18" s="248"/>
      <c r="FO18" s="248"/>
      <c r="FP18" s="248"/>
      <c r="FQ18" s="249"/>
      <c r="FR18" s="169"/>
      <c r="FS18" s="169"/>
      <c r="FT18" s="169"/>
      <c r="FU18" s="169"/>
      <c r="FV18" s="169"/>
      <c r="FW18" s="169"/>
      <c r="FX18" s="169"/>
      <c r="FY18" s="169"/>
    </row>
    <row r="19" spans="1:181" s="64" customFormat="1" ht="12.75" customHeight="1" x14ac:dyDescent="0.15">
      <c r="A19" s="636">
        <v>14</v>
      </c>
      <c r="B19" s="791"/>
      <c r="C19" s="95"/>
      <c r="D19" s="96"/>
      <c r="E19" s="96"/>
      <c r="F19" s="96"/>
      <c r="G19" s="97"/>
      <c r="H19" s="98"/>
      <c r="I19" s="792" t="s">
        <v>456</v>
      </c>
      <c r="J19" s="798"/>
      <c r="K19" s="798"/>
      <c r="L19" s="798"/>
      <c r="M19" s="798"/>
      <c r="N19" s="798"/>
      <c r="O19" s="798"/>
      <c r="P19" s="798"/>
      <c r="Q19" s="798"/>
      <c r="R19" s="798"/>
      <c r="S19" s="798"/>
      <c r="T19" s="798"/>
      <c r="U19" s="798"/>
      <c r="V19" s="798"/>
      <c r="W19" s="798"/>
      <c r="X19" s="799"/>
      <c r="Y19" s="792"/>
      <c r="Z19" s="798"/>
      <c r="AA19" s="798"/>
      <c r="AB19" s="798"/>
      <c r="AC19" s="798"/>
      <c r="AD19" s="798"/>
      <c r="AE19" s="798"/>
      <c r="AF19" s="798"/>
      <c r="AG19" s="799"/>
      <c r="AH19" s="100" t="s">
        <v>200</v>
      </c>
      <c r="AI19" s="100"/>
      <c r="AJ19" s="100"/>
      <c r="AK19" s="100"/>
      <c r="AL19" s="100"/>
      <c r="AM19" s="100"/>
      <c r="AN19" s="100"/>
      <c r="AO19" s="99" t="s">
        <v>216</v>
      </c>
      <c r="AP19" s="100"/>
      <c r="AQ19" s="100"/>
      <c r="AR19" s="101"/>
      <c r="AS19" s="100">
        <f>LEN(CS19)-2</f>
        <v>6</v>
      </c>
      <c r="AT19" s="100"/>
      <c r="AU19" s="100"/>
      <c r="AV19" s="99" t="s">
        <v>200</v>
      </c>
      <c r="AW19" s="100"/>
      <c r="AX19" s="101"/>
      <c r="AY19" s="103" t="s">
        <v>204</v>
      </c>
      <c r="AZ19" s="103"/>
      <c r="BA19" s="67"/>
      <c r="BB19" s="67"/>
      <c r="BC19" s="67"/>
      <c r="BD19" s="67"/>
      <c r="BE19" s="67"/>
      <c r="BF19" s="105">
        <v>8</v>
      </c>
      <c r="BG19" s="102"/>
      <c r="BH19" s="101"/>
      <c r="BI19" s="106" t="s">
        <v>205</v>
      </c>
      <c r="BJ19" s="107"/>
      <c r="BK19" s="151" t="s">
        <v>759</v>
      </c>
      <c r="BL19" s="152"/>
      <c r="BM19" s="153"/>
      <c r="BN19" s="154"/>
      <c r="BO19" s="99" t="s">
        <v>200</v>
      </c>
      <c r="BP19" s="100"/>
      <c r="BQ19" s="100"/>
      <c r="BR19" s="100"/>
      <c r="BS19" s="100"/>
      <c r="BT19" s="150"/>
      <c r="BU19" s="99" t="s">
        <v>200</v>
      </c>
      <c r="BV19" s="100"/>
      <c r="BW19" s="100"/>
      <c r="BX19" s="100"/>
      <c r="BY19" s="101"/>
      <c r="BZ19" s="636" t="s">
        <v>200</v>
      </c>
      <c r="CA19" s="847"/>
      <c r="CB19" s="847"/>
      <c r="CC19" s="847"/>
      <c r="CD19" s="847"/>
      <c r="CE19" s="847"/>
      <c r="CF19" s="847"/>
      <c r="CG19" s="847"/>
      <c r="CH19" s="791"/>
      <c r="CI19" s="636" t="s">
        <v>203</v>
      </c>
      <c r="CJ19" s="847"/>
      <c r="CK19" s="847"/>
      <c r="CL19" s="847"/>
      <c r="CM19" s="847"/>
      <c r="CN19" s="847"/>
      <c r="CO19" s="847"/>
      <c r="CP19" s="847"/>
      <c r="CQ19" s="847"/>
      <c r="CR19" s="791"/>
      <c r="CS19" s="366" t="s">
        <v>770</v>
      </c>
      <c r="CT19" s="103"/>
      <c r="CU19" s="97"/>
      <c r="CV19" s="97"/>
      <c r="CW19" s="97"/>
      <c r="CX19" s="97"/>
      <c r="CY19" s="97"/>
      <c r="CZ19" s="97"/>
      <c r="DA19" s="97"/>
      <c r="DB19" s="97"/>
      <c r="DC19" s="97"/>
      <c r="DD19" s="97"/>
      <c r="DE19" s="97"/>
      <c r="DF19" s="97"/>
      <c r="DG19" s="97"/>
      <c r="DH19" s="97"/>
      <c r="DI19" s="97"/>
      <c r="DJ19" s="97"/>
      <c r="DK19" s="97"/>
      <c r="DL19" s="97"/>
      <c r="DM19" s="97"/>
      <c r="DN19" s="97"/>
      <c r="DO19" s="97"/>
      <c r="DP19" s="367"/>
      <c r="DQ19" s="367"/>
      <c r="DR19" s="367"/>
      <c r="DS19" s="367"/>
      <c r="DT19" s="97"/>
      <c r="DU19" s="97"/>
      <c r="DV19" s="97"/>
      <c r="DW19" s="97"/>
      <c r="DX19" s="98"/>
      <c r="DY19" s="97"/>
      <c r="DZ19" s="97"/>
      <c r="EA19" s="97"/>
      <c r="EB19" s="97"/>
      <c r="EC19" s="97"/>
      <c r="ED19" s="97"/>
      <c r="EE19" s="97"/>
      <c r="EF19" s="97"/>
      <c r="EG19" s="97"/>
      <c r="EH19" s="98"/>
      <c r="EI19" s="248"/>
      <c r="EJ19" s="248"/>
      <c r="EK19" s="248"/>
      <c r="EL19" s="248"/>
      <c r="EM19" s="248"/>
      <c r="EN19" s="248"/>
      <c r="EO19" s="248"/>
      <c r="EP19" s="248"/>
      <c r="EQ19" s="248"/>
      <c r="ER19" s="248"/>
      <c r="ES19" s="248"/>
      <c r="ET19" s="248"/>
      <c r="EU19" s="248"/>
      <c r="EV19" s="249"/>
      <c r="EW19" s="249"/>
      <c r="EX19" s="249"/>
      <c r="EY19" s="249"/>
      <c r="EZ19" s="249"/>
      <c r="FA19" s="249"/>
      <c r="FB19" s="249"/>
      <c r="FC19" s="248"/>
      <c r="FD19" s="248"/>
      <c r="FE19" s="248"/>
      <c r="FF19" s="248"/>
      <c r="FG19" s="248"/>
      <c r="FH19" s="248"/>
      <c r="FI19" s="248"/>
      <c r="FJ19" s="248"/>
      <c r="FK19" s="248"/>
      <c r="FL19" s="249"/>
      <c r="FM19" s="248"/>
      <c r="FN19" s="248"/>
      <c r="FO19" s="248"/>
      <c r="FP19" s="248"/>
      <c r="FQ19" s="249"/>
      <c r="FR19" s="169"/>
      <c r="FS19" s="169"/>
      <c r="FT19" s="169"/>
      <c r="FU19" s="169"/>
      <c r="FV19" s="169"/>
      <c r="FW19" s="169"/>
      <c r="FX19" s="169"/>
      <c r="FY19" s="169"/>
    </row>
    <row r="20" spans="1:181" s="64" customFormat="1" ht="24" customHeight="1" x14ac:dyDescent="0.15">
      <c r="A20" s="636">
        <v>15</v>
      </c>
      <c r="B20" s="791"/>
      <c r="C20" s="95"/>
      <c r="D20" s="96"/>
      <c r="E20" s="96"/>
      <c r="F20" s="96"/>
      <c r="G20" s="97"/>
      <c r="H20" s="98"/>
      <c r="I20" s="792" t="s">
        <v>458</v>
      </c>
      <c r="J20" s="798"/>
      <c r="K20" s="798"/>
      <c r="L20" s="798"/>
      <c r="M20" s="798"/>
      <c r="N20" s="798"/>
      <c r="O20" s="798"/>
      <c r="P20" s="798"/>
      <c r="Q20" s="798"/>
      <c r="R20" s="798"/>
      <c r="S20" s="798"/>
      <c r="T20" s="798"/>
      <c r="U20" s="798"/>
      <c r="V20" s="798"/>
      <c r="W20" s="798"/>
      <c r="X20" s="799"/>
      <c r="Y20" s="792"/>
      <c r="Z20" s="798"/>
      <c r="AA20" s="798"/>
      <c r="AB20" s="798"/>
      <c r="AC20" s="798"/>
      <c r="AD20" s="798"/>
      <c r="AE20" s="798"/>
      <c r="AF20" s="798"/>
      <c r="AG20" s="799"/>
      <c r="AH20" s="100" t="s">
        <v>200</v>
      </c>
      <c r="AI20" s="100"/>
      <c r="AJ20" s="100"/>
      <c r="AK20" s="100"/>
      <c r="AL20" s="100"/>
      <c r="AM20" s="100"/>
      <c r="AN20" s="100"/>
      <c r="AO20" s="99" t="s">
        <v>216</v>
      </c>
      <c r="AP20" s="100"/>
      <c r="AQ20" s="100"/>
      <c r="AR20" s="101"/>
      <c r="AS20" s="100">
        <v>20</v>
      </c>
      <c r="AT20" s="100"/>
      <c r="AU20" s="100"/>
      <c r="AV20" s="99" t="s">
        <v>200</v>
      </c>
      <c r="AW20" s="100"/>
      <c r="AX20" s="101"/>
      <c r="AY20" s="149" t="s">
        <v>200</v>
      </c>
      <c r="AZ20" s="149"/>
      <c r="BA20" s="149"/>
      <c r="BB20" s="149"/>
      <c r="BC20" s="149"/>
      <c r="BD20" s="149"/>
      <c r="BE20" s="149"/>
      <c r="BF20" s="105">
        <v>8</v>
      </c>
      <c r="BG20" s="102"/>
      <c r="BH20" s="101"/>
      <c r="BI20" s="106" t="s">
        <v>205</v>
      </c>
      <c r="BJ20" s="107"/>
      <c r="BK20" s="151" t="s">
        <v>759</v>
      </c>
      <c r="BL20" s="152"/>
      <c r="BM20" s="153"/>
      <c r="BN20" s="154"/>
      <c r="BO20" s="99" t="s">
        <v>200</v>
      </c>
      <c r="BP20" s="100"/>
      <c r="BQ20" s="100"/>
      <c r="BR20" s="100"/>
      <c r="BS20" s="100"/>
      <c r="BT20" s="150"/>
      <c r="BU20" s="99" t="s">
        <v>200</v>
      </c>
      <c r="BV20" s="100"/>
      <c r="BW20" s="100"/>
      <c r="BX20" s="100"/>
      <c r="BY20" s="101"/>
      <c r="BZ20" s="636" t="s">
        <v>242</v>
      </c>
      <c r="CA20" s="847"/>
      <c r="CB20" s="847"/>
      <c r="CC20" s="847"/>
      <c r="CD20" s="847"/>
      <c r="CE20" s="847"/>
      <c r="CF20" s="847"/>
      <c r="CG20" s="847"/>
      <c r="CH20" s="791"/>
      <c r="CI20" s="503" t="s">
        <v>243</v>
      </c>
      <c r="CJ20" s="796"/>
      <c r="CK20" s="796"/>
      <c r="CL20" s="796"/>
      <c r="CM20" s="796"/>
      <c r="CN20" s="796"/>
      <c r="CO20" s="796"/>
      <c r="CP20" s="796"/>
      <c r="CQ20" s="796"/>
      <c r="CR20" s="797"/>
      <c r="CS20" s="792" t="s">
        <v>254</v>
      </c>
      <c r="CT20" s="798"/>
      <c r="CU20" s="798"/>
      <c r="CV20" s="798"/>
      <c r="CW20" s="798"/>
      <c r="CX20" s="798"/>
      <c r="CY20" s="798"/>
      <c r="CZ20" s="798"/>
      <c r="DA20" s="798"/>
      <c r="DB20" s="798"/>
      <c r="DC20" s="798"/>
      <c r="DD20" s="798"/>
      <c r="DE20" s="798"/>
      <c r="DF20" s="798"/>
      <c r="DG20" s="798"/>
      <c r="DH20" s="798"/>
      <c r="DI20" s="798"/>
      <c r="DJ20" s="798"/>
      <c r="DK20" s="798"/>
      <c r="DL20" s="798"/>
      <c r="DM20" s="798"/>
      <c r="DN20" s="798"/>
      <c r="DO20" s="798"/>
      <c r="DP20" s="798"/>
      <c r="DQ20" s="798"/>
      <c r="DR20" s="798"/>
      <c r="DS20" s="798"/>
      <c r="DT20" s="798"/>
      <c r="DU20" s="798"/>
      <c r="DV20" s="798"/>
      <c r="DW20" s="798"/>
      <c r="DX20" s="799"/>
      <c r="DY20" s="97"/>
      <c r="DZ20" s="97"/>
      <c r="EA20" s="97"/>
      <c r="EB20" s="97"/>
      <c r="EC20" s="97"/>
      <c r="ED20" s="97"/>
      <c r="EE20" s="97"/>
      <c r="EF20" s="97"/>
      <c r="EG20" s="97"/>
      <c r="EH20" s="98"/>
      <c r="EI20" s="248"/>
      <c r="EJ20" s="248"/>
      <c r="EK20" s="248"/>
      <c r="EL20" s="248"/>
      <c r="EM20" s="248"/>
      <c r="EN20" s="248"/>
      <c r="EO20" s="248"/>
      <c r="EP20" s="248"/>
      <c r="EQ20" s="248"/>
      <c r="ER20" s="248"/>
      <c r="ES20" s="248"/>
      <c r="ET20" s="248"/>
      <c r="EU20" s="248"/>
      <c r="EV20" s="249"/>
      <c r="EW20" s="249"/>
      <c r="EX20" s="249"/>
      <c r="EY20" s="249"/>
      <c r="EZ20" s="249"/>
      <c r="FA20" s="249"/>
      <c r="FB20" s="249"/>
      <c r="FC20" s="248"/>
      <c r="FD20" s="248"/>
      <c r="FE20" s="248"/>
      <c r="FF20" s="248"/>
      <c r="FG20" s="248"/>
      <c r="FH20" s="248"/>
      <c r="FI20" s="248"/>
      <c r="FJ20" s="248"/>
      <c r="FK20" s="248"/>
      <c r="FL20" s="249"/>
      <c r="FM20" s="248"/>
      <c r="FN20" s="248"/>
      <c r="FO20" s="248"/>
      <c r="FP20" s="248"/>
      <c r="FQ20" s="249"/>
      <c r="FR20" s="169"/>
      <c r="FS20" s="169"/>
      <c r="FT20" s="169"/>
      <c r="FU20" s="169"/>
      <c r="FV20" s="169"/>
      <c r="FW20" s="169"/>
      <c r="FX20" s="169"/>
      <c r="FY20" s="169"/>
    </row>
    <row r="21" spans="1:181" s="64" customFormat="1" ht="12.75" customHeight="1" x14ac:dyDescent="0.15">
      <c r="A21" s="636">
        <v>16</v>
      </c>
      <c r="B21" s="791"/>
      <c r="C21" s="95"/>
      <c r="D21" s="96"/>
      <c r="E21" s="96"/>
      <c r="F21" s="96"/>
      <c r="G21" s="97"/>
      <c r="H21" s="98"/>
      <c r="I21" s="792" t="s">
        <v>459</v>
      </c>
      <c r="J21" s="798"/>
      <c r="K21" s="798"/>
      <c r="L21" s="798"/>
      <c r="M21" s="798"/>
      <c r="N21" s="798"/>
      <c r="O21" s="798"/>
      <c r="P21" s="798"/>
      <c r="Q21" s="798"/>
      <c r="R21" s="798"/>
      <c r="S21" s="798"/>
      <c r="T21" s="798"/>
      <c r="U21" s="798"/>
      <c r="V21" s="798"/>
      <c r="W21" s="798"/>
      <c r="X21" s="799"/>
      <c r="Y21" s="792"/>
      <c r="Z21" s="798"/>
      <c r="AA21" s="798"/>
      <c r="AB21" s="798"/>
      <c r="AC21" s="798"/>
      <c r="AD21" s="798"/>
      <c r="AE21" s="798"/>
      <c r="AF21" s="798"/>
      <c r="AG21" s="799"/>
      <c r="AH21" s="100" t="s">
        <v>200</v>
      </c>
      <c r="AI21" s="100"/>
      <c r="AJ21" s="100"/>
      <c r="AK21" s="100"/>
      <c r="AL21" s="100"/>
      <c r="AM21" s="100"/>
      <c r="AN21" s="100"/>
      <c r="AO21" s="99" t="s">
        <v>216</v>
      </c>
      <c r="AP21" s="100"/>
      <c r="AQ21" s="100"/>
      <c r="AR21" s="101"/>
      <c r="AS21" s="100">
        <f>LEN(CS21)-2</f>
        <v>6</v>
      </c>
      <c r="AT21" s="100"/>
      <c r="AU21" s="100"/>
      <c r="AV21" s="99" t="s">
        <v>200</v>
      </c>
      <c r="AW21" s="100"/>
      <c r="AX21" s="101"/>
      <c r="AY21" s="103" t="s">
        <v>204</v>
      </c>
      <c r="AZ21" s="103"/>
      <c r="BA21" s="67"/>
      <c r="BB21" s="67"/>
      <c r="BC21" s="67"/>
      <c r="BD21" s="67"/>
      <c r="BE21" s="67"/>
      <c r="BF21" s="105">
        <v>8</v>
      </c>
      <c r="BG21" s="102"/>
      <c r="BH21" s="101"/>
      <c r="BI21" s="106" t="s">
        <v>205</v>
      </c>
      <c r="BJ21" s="107"/>
      <c r="BK21" s="151" t="s">
        <v>759</v>
      </c>
      <c r="BL21" s="152"/>
      <c r="BM21" s="153"/>
      <c r="BN21" s="154"/>
      <c r="BO21" s="99" t="s">
        <v>200</v>
      </c>
      <c r="BP21" s="100"/>
      <c r="BQ21" s="100"/>
      <c r="BR21" s="100"/>
      <c r="BS21" s="100"/>
      <c r="BT21" s="150"/>
      <c r="BU21" s="99" t="s">
        <v>200</v>
      </c>
      <c r="BV21" s="100"/>
      <c r="BW21" s="100"/>
      <c r="BX21" s="100"/>
      <c r="BY21" s="101"/>
      <c r="BZ21" s="636" t="s">
        <v>200</v>
      </c>
      <c r="CA21" s="847"/>
      <c r="CB21" s="847"/>
      <c r="CC21" s="847"/>
      <c r="CD21" s="847"/>
      <c r="CE21" s="847"/>
      <c r="CF21" s="847"/>
      <c r="CG21" s="847"/>
      <c r="CH21" s="791"/>
      <c r="CI21" s="636" t="s">
        <v>203</v>
      </c>
      <c r="CJ21" s="847"/>
      <c r="CK21" s="847"/>
      <c r="CL21" s="847"/>
      <c r="CM21" s="847"/>
      <c r="CN21" s="847"/>
      <c r="CO21" s="847"/>
      <c r="CP21" s="847"/>
      <c r="CQ21" s="847"/>
      <c r="CR21" s="791"/>
      <c r="CS21" s="366" t="s">
        <v>771</v>
      </c>
      <c r="CT21" s="103"/>
      <c r="CU21" s="97"/>
      <c r="CV21" s="97"/>
      <c r="CW21" s="97"/>
      <c r="CX21" s="97"/>
      <c r="CY21" s="97"/>
      <c r="CZ21" s="97"/>
      <c r="DA21" s="97"/>
      <c r="DB21" s="97"/>
      <c r="DC21" s="97"/>
      <c r="DD21" s="97"/>
      <c r="DE21" s="97"/>
      <c r="DF21" s="97"/>
      <c r="DG21" s="97"/>
      <c r="DH21" s="97"/>
      <c r="DI21" s="97"/>
      <c r="DJ21" s="97"/>
      <c r="DK21" s="97"/>
      <c r="DL21" s="97"/>
      <c r="DM21" s="97"/>
      <c r="DN21" s="97"/>
      <c r="DO21" s="97"/>
      <c r="DP21" s="367"/>
      <c r="DQ21" s="367"/>
      <c r="DR21" s="367"/>
      <c r="DS21" s="367"/>
      <c r="DT21" s="97"/>
      <c r="DU21" s="97"/>
      <c r="DV21" s="97"/>
      <c r="DW21" s="97"/>
      <c r="DX21" s="98"/>
      <c r="DY21" s="97"/>
      <c r="DZ21" s="97"/>
      <c r="EA21" s="97"/>
      <c r="EB21" s="97"/>
      <c r="EC21" s="97"/>
      <c r="ED21" s="97"/>
      <c r="EE21" s="97"/>
      <c r="EF21" s="97"/>
      <c r="EG21" s="97"/>
      <c r="EH21" s="98"/>
      <c r="EI21" s="248"/>
      <c r="EJ21" s="248"/>
      <c r="EK21" s="248"/>
      <c r="EL21" s="248"/>
      <c r="EM21" s="248"/>
      <c r="EN21" s="248"/>
      <c r="EO21" s="248"/>
      <c r="EP21" s="248"/>
      <c r="EQ21" s="248"/>
      <c r="ER21" s="248"/>
      <c r="ES21" s="248"/>
      <c r="ET21" s="248"/>
      <c r="EU21" s="248"/>
      <c r="EV21" s="249"/>
      <c r="EW21" s="249"/>
      <c r="EX21" s="249"/>
      <c r="EY21" s="249"/>
      <c r="EZ21" s="249"/>
      <c r="FA21" s="249"/>
      <c r="FB21" s="249"/>
      <c r="FC21" s="248"/>
      <c r="FD21" s="248"/>
      <c r="FE21" s="248"/>
      <c r="FF21" s="248"/>
      <c r="FG21" s="248"/>
      <c r="FH21" s="248"/>
      <c r="FI21" s="248"/>
      <c r="FJ21" s="248"/>
      <c r="FK21" s="248"/>
      <c r="FL21" s="249"/>
      <c r="FM21" s="248"/>
      <c r="FN21" s="248"/>
      <c r="FO21" s="248"/>
      <c r="FP21" s="248"/>
      <c r="FQ21" s="249"/>
      <c r="FR21" s="169"/>
      <c r="FS21" s="169"/>
      <c r="FT21" s="169"/>
      <c r="FU21" s="169"/>
      <c r="FV21" s="169"/>
      <c r="FW21" s="169"/>
      <c r="FX21" s="169"/>
      <c r="FY21" s="169"/>
    </row>
    <row r="22" spans="1:181" s="64" customFormat="1" ht="36" customHeight="1" x14ac:dyDescent="0.15">
      <c r="A22" s="636">
        <v>17</v>
      </c>
      <c r="B22" s="791"/>
      <c r="C22" s="95"/>
      <c r="D22" s="96"/>
      <c r="E22" s="96"/>
      <c r="F22" s="96"/>
      <c r="G22" s="97"/>
      <c r="H22" s="98"/>
      <c r="I22" s="792" t="s">
        <v>461</v>
      </c>
      <c r="J22" s="798"/>
      <c r="K22" s="798"/>
      <c r="L22" s="798"/>
      <c r="M22" s="798"/>
      <c r="N22" s="798"/>
      <c r="O22" s="798"/>
      <c r="P22" s="798"/>
      <c r="Q22" s="798"/>
      <c r="R22" s="798"/>
      <c r="S22" s="798"/>
      <c r="T22" s="798"/>
      <c r="U22" s="798"/>
      <c r="V22" s="798"/>
      <c r="W22" s="798"/>
      <c r="X22" s="799"/>
      <c r="Y22" s="792"/>
      <c r="Z22" s="798"/>
      <c r="AA22" s="798"/>
      <c r="AB22" s="798"/>
      <c r="AC22" s="798"/>
      <c r="AD22" s="798"/>
      <c r="AE22" s="798"/>
      <c r="AF22" s="798"/>
      <c r="AG22" s="799"/>
      <c r="AH22" s="100" t="s">
        <v>200</v>
      </c>
      <c r="AI22" s="100"/>
      <c r="AJ22" s="100"/>
      <c r="AK22" s="100"/>
      <c r="AL22" s="100"/>
      <c r="AM22" s="100"/>
      <c r="AN22" s="100"/>
      <c r="AO22" s="99" t="s">
        <v>462</v>
      </c>
      <c r="AP22" s="100"/>
      <c r="AQ22" s="100"/>
      <c r="AR22" s="101"/>
      <c r="AS22" s="100">
        <v>13</v>
      </c>
      <c r="AT22" s="100"/>
      <c r="AU22" s="100"/>
      <c r="AV22" s="99" t="s">
        <v>200</v>
      </c>
      <c r="AW22" s="100"/>
      <c r="AX22" s="101"/>
      <c r="AY22" s="149" t="s">
        <v>200</v>
      </c>
      <c r="AZ22" s="149"/>
      <c r="BA22" s="149"/>
      <c r="BB22" s="149"/>
      <c r="BC22" s="149"/>
      <c r="BD22" s="149"/>
      <c r="BE22" s="149"/>
      <c r="BF22" s="105">
        <v>8</v>
      </c>
      <c r="BG22" s="102"/>
      <c r="BH22" s="101"/>
      <c r="BI22" s="106" t="s">
        <v>205</v>
      </c>
      <c r="BJ22" s="107"/>
      <c r="BK22" s="151" t="s">
        <v>759</v>
      </c>
      <c r="BL22" s="152"/>
      <c r="BM22" s="153"/>
      <c r="BN22" s="154"/>
      <c r="BO22" s="99" t="s">
        <v>200</v>
      </c>
      <c r="BP22" s="100"/>
      <c r="BQ22" s="100"/>
      <c r="BR22" s="100"/>
      <c r="BS22" s="100"/>
      <c r="BT22" s="150"/>
      <c r="BU22" s="99" t="s">
        <v>200</v>
      </c>
      <c r="BV22" s="100"/>
      <c r="BW22" s="100"/>
      <c r="BX22" s="100"/>
      <c r="BY22" s="101"/>
      <c r="BZ22" s="636" t="s">
        <v>242</v>
      </c>
      <c r="CA22" s="847"/>
      <c r="CB22" s="847"/>
      <c r="CC22" s="847"/>
      <c r="CD22" s="847"/>
      <c r="CE22" s="847"/>
      <c r="CF22" s="847"/>
      <c r="CG22" s="847"/>
      <c r="CH22" s="791"/>
      <c r="CI22" s="503" t="s">
        <v>243</v>
      </c>
      <c r="CJ22" s="796"/>
      <c r="CK22" s="796"/>
      <c r="CL22" s="796"/>
      <c r="CM22" s="796"/>
      <c r="CN22" s="796"/>
      <c r="CO22" s="796"/>
      <c r="CP22" s="796"/>
      <c r="CQ22" s="796"/>
      <c r="CR22" s="797"/>
      <c r="CS22" s="792" t="s">
        <v>258</v>
      </c>
      <c r="CT22" s="798"/>
      <c r="CU22" s="798"/>
      <c r="CV22" s="798"/>
      <c r="CW22" s="798"/>
      <c r="CX22" s="798"/>
      <c r="CY22" s="798"/>
      <c r="CZ22" s="798"/>
      <c r="DA22" s="798"/>
      <c r="DB22" s="798"/>
      <c r="DC22" s="798"/>
      <c r="DD22" s="798"/>
      <c r="DE22" s="798"/>
      <c r="DF22" s="798"/>
      <c r="DG22" s="798"/>
      <c r="DH22" s="798"/>
      <c r="DI22" s="798"/>
      <c r="DJ22" s="798"/>
      <c r="DK22" s="798"/>
      <c r="DL22" s="798"/>
      <c r="DM22" s="798"/>
      <c r="DN22" s="798"/>
      <c r="DO22" s="798"/>
      <c r="DP22" s="798"/>
      <c r="DQ22" s="798"/>
      <c r="DR22" s="798"/>
      <c r="DS22" s="798"/>
      <c r="DT22" s="798"/>
      <c r="DU22" s="798"/>
      <c r="DV22" s="798"/>
      <c r="DW22" s="798"/>
      <c r="DX22" s="799"/>
      <c r="DY22" s="97"/>
      <c r="DZ22" s="97"/>
      <c r="EA22" s="97"/>
      <c r="EB22" s="97"/>
      <c r="EC22" s="97"/>
      <c r="ED22" s="97"/>
      <c r="EE22" s="97"/>
      <c r="EF22" s="97"/>
      <c r="EG22" s="97"/>
      <c r="EH22" s="98"/>
      <c r="EI22" s="248"/>
      <c r="EJ22" s="248"/>
      <c r="EK22" s="248"/>
      <c r="EL22" s="248"/>
      <c r="EM22" s="248"/>
      <c r="EN22" s="248"/>
      <c r="EO22" s="248"/>
      <c r="EP22" s="248"/>
      <c r="EQ22" s="248"/>
      <c r="ER22" s="248"/>
      <c r="ES22" s="248"/>
      <c r="ET22" s="248"/>
      <c r="EU22" s="248"/>
      <c r="EV22" s="249"/>
      <c r="EW22" s="249"/>
      <c r="EX22" s="249"/>
      <c r="EY22" s="249"/>
      <c r="EZ22" s="249"/>
      <c r="FA22" s="249"/>
      <c r="FB22" s="249"/>
      <c r="FC22" s="248"/>
      <c r="FD22" s="248"/>
      <c r="FE22" s="248"/>
      <c r="FF22" s="248"/>
      <c r="FG22" s="248"/>
      <c r="FH22" s="248"/>
      <c r="FI22" s="248"/>
      <c r="FJ22" s="248"/>
      <c r="FK22" s="248"/>
      <c r="FL22" s="249"/>
      <c r="FM22" s="248"/>
      <c r="FN22" s="248"/>
      <c r="FO22" s="248"/>
      <c r="FP22" s="248"/>
      <c r="FQ22" s="249"/>
      <c r="FR22" s="169"/>
      <c r="FS22" s="169"/>
      <c r="FT22" s="169"/>
      <c r="FU22" s="169"/>
      <c r="FV22" s="169"/>
      <c r="FW22" s="169"/>
      <c r="FX22" s="169"/>
      <c r="FY22" s="169"/>
    </row>
    <row r="23" spans="1:181" s="64" customFormat="1" ht="12.75" customHeight="1" x14ac:dyDescent="0.15">
      <c r="A23" s="636">
        <v>18</v>
      </c>
      <c r="B23" s="791"/>
      <c r="C23" s="95"/>
      <c r="D23" s="96"/>
      <c r="E23" s="96"/>
      <c r="F23" s="96"/>
      <c r="G23" s="97"/>
      <c r="H23" s="98"/>
      <c r="I23" s="792" t="s">
        <v>463</v>
      </c>
      <c r="J23" s="798"/>
      <c r="K23" s="798"/>
      <c r="L23" s="798"/>
      <c r="M23" s="798"/>
      <c r="N23" s="798"/>
      <c r="O23" s="798"/>
      <c r="P23" s="798"/>
      <c r="Q23" s="798"/>
      <c r="R23" s="798"/>
      <c r="S23" s="798"/>
      <c r="T23" s="798"/>
      <c r="U23" s="798"/>
      <c r="V23" s="798"/>
      <c r="W23" s="798"/>
      <c r="X23" s="799"/>
      <c r="Y23" s="792"/>
      <c r="Z23" s="798"/>
      <c r="AA23" s="798"/>
      <c r="AB23" s="798"/>
      <c r="AC23" s="798"/>
      <c r="AD23" s="798"/>
      <c r="AE23" s="798"/>
      <c r="AF23" s="798"/>
      <c r="AG23" s="799"/>
      <c r="AH23" s="100" t="s">
        <v>200</v>
      </c>
      <c r="AI23" s="100"/>
      <c r="AJ23" s="100"/>
      <c r="AK23" s="100"/>
      <c r="AL23" s="100"/>
      <c r="AM23" s="100"/>
      <c r="AN23" s="100"/>
      <c r="AO23" s="99" t="s">
        <v>464</v>
      </c>
      <c r="AP23" s="100"/>
      <c r="AQ23" s="100"/>
      <c r="AR23" s="101"/>
      <c r="AS23" s="100">
        <f>LEN(CS23)-2</f>
        <v>9</v>
      </c>
      <c r="AT23" s="100"/>
      <c r="AU23" s="100"/>
      <c r="AV23" s="99" t="s">
        <v>200</v>
      </c>
      <c r="AW23" s="100"/>
      <c r="AX23" s="101"/>
      <c r="AY23" s="103" t="s">
        <v>204</v>
      </c>
      <c r="AZ23" s="103"/>
      <c r="BA23" s="67"/>
      <c r="BB23" s="67"/>
      <c r="BC23" s="67"/>
      <c r="BD23" s="67"/>
      <c r="BE23" s="67"/>
      <c r="BF23" s="105">
        <v>8</v>
      </c>
      <c r="BG23" s="102"/>
      <c r="BH23" s="101"/>
      <c r="BI23" s="106" t="s">
        <v>205</v>
      </c>
      <c r="BJ23" s="107"/>
      <c r="BK23" s="151" t="s">
        <v>759</v>
      </c>
      <c r="BL23" s="152"/>
      <c r="BM23" s="153"/>
      <c r="BN23" s="154"/>
      <c r="BO23" s="99" t="s">
        <v>200</v>
      </c>
      <c r="BP23" s="100"/>
      <c r="BQ23" s="100"/>
      <c r="BR23" s="100"/>
      <c r="BS23" s="100"/>
      <c r="BT23" s="150"/>
      <c r="BU23" s="99" t="s">
        <v>200</v>
      </c>
      <c r="BV23" s="100"/>
      <c r="BW23" s="100"/>
      <c r="BX23" s="100"/>
      <c r="BY23" s="101"/>
      <c r="BZ23" s="636" t="s">
        <v>200</v>
      </c>
      <c r="CA23" s="847"/>
      <c r="CB23" s="847"/>
      <c r="CC23" s="847"/>
      <c r="CD23" s="847"/>
      <c r="CE23" s="847"/>
      <c r="CF23" s="847"/>
      <c r="CG23" s="847"/>
      <c r="CH23" s="791"/>
      <c r="CI23" s="636" t="s">
        <v>203</v>
      </c>
      <c r="CJ23" s="847"/>
      <c r="CK23" s="847"/>
      <c r="CL23" s="847"/>
      <c r="CM23" s="847"/>
      <c r="CN23" s="847"/>
      <c r="CO23" s="847"/>
      <c r="CP23" s="847"/>
      <c r="CQ23" s="847"/>
      <c r="CR23" s="791"/>
      <c r="CS23" s="366" t="s">
        <v>772</v>
      </c>
      <c r="CT23" s="103"/>
      <c r="CU23" s="97"/>
      <c r="CV23" s="97"/>
      <c r="CW23" s="97"/>
      <c r="CX23" s="97"/>
      <c r="CY23" s="97"/>
      <c r="CZ23" s="97"/>
      <c r="DA23" s="97"/>
      <c r="DB23" s="97"/>
      <c r="DC23" s="97"/>
      <c r="DD23" s="97"/>
      <c r="DE23" s="97"/>
      <c r="DF23" s="97"/>
      <c r="DG23" s="97"/>
      <c r="DH23" s="97"/>
      <c r="DI23" s="97"/>
      <c r="DJ23" s="97"/>
      <c r="DK23" s="97"/>
      <c r="DL23" s="97"/>
      <c r="DM23" s="97"/>
      <c r="DN23" s="97"/>
      <c r="DO23" s="97"/>
      <c r="DP23" s="367"/>
      <c r="DQ23" s="367"/>
      <c r="DR23" s="367"/>
      <c r="DS23" s="367"/>
      <c r="DT23" s="97"/>
      <c r="DU23" s="97"/>
      <c r="DV23" s="97"/>
      <c r="DW23" s="97"/>
      <c r="DX23" s="98"/>
      <c r="DY23" s="97"/>
      <c r="DZ23" s="97"/>
      <c r="EA23" s="97"/>
      <c r="EB23" s="97"/>
      <c r="EC23" s="97"/>
      <c r="ED23" s="97"/>
      <c r="EE23" s="97"/>
      <c r="EF23" s="97"/>
      <c r="EG23" s="97"/>
      <c r="EH23" s="98"/>
      <c r="EI23" s="248"/>
      <c r="EJ23" s="248"/>
      <c r="EK23" s="248"/>
      <c r="EL23" s="248"/>
      <c r="EM23" s="248"/>
      <c r="EN23" s="248"/>
      <c r="EO23" s="248"/>
      <c r="EP23" s="248"/>
      <c r="EQ23" s="248"/>
      <c r="ER23" s="248"/>
      <c r="ES23" s="248"/>
      <c r="ET23" s="248"/>
      <c r="EU23" s="248"/>
      <c r="EV23" s="249"/>
      <c r="EW23" s="249"/>
      <c r="EX23" s="249"/>
      <c r="EY23" s="249"/>
      <c r="EZ23" s="249"/>
      <c r="FA23" s="249"/>
      <c r="FB23" s="249"/>
      <c r="FC23" s="248"/>
      <c r="FD23" s="248"/>
      <c r="FE23" s="248"/>
      <c r="FF23" s="248"/>
      <c r="FG23" s="248"/>
      <c r="FH23" s="248"/>
      <c r="FI23" s="248"/>
      <c r="FJ23" s="248"/>
      <c r="FK23" s="248"/>
      <c r="FL23" s="249"/>
      <c r="FM23" s="248"/>
      <c r="FN23" s="248"/>
      <c r="FO23" s="248"/>
      <c r="FP23" s="248"/>
      <c r="FQ23" s="249"/>
      <c r="FR23" s="169"/>
      <c r="FS23" s="169"/>
      <c r="FT23" s="169"/>
      <c r="FU23" s="169"/>
      <c r="FV23" s="169"/>
      <c r="FW23" s="169"/>
      <c r="FX23" s="169"/>
      <c r="FY23" s="169"/>
    </row>
    <row r="24" spans="1:181" s="64" customFormat="1" ht="34.5" customHeight="1" x14ac:dyDescent="0.15">
      <c r="A24" s="636">
        <v>19</v>
      </c>
      <c r="B24" s="791"/>
      <c r="C24" s="95"/>
      <c r="D24" s="96"/>
      <c r="E24" s="96"/>
      <c r="F24" s="96"/>
      <c r="G24" s="97"/>
      <c r="H24" s="98"/>
      <c r="I24" s="792" t="s">
        <v>466</v>
      </c>
      <c r="J24" s="798"/>
      <c r="K24" s="798"/>
      <c r="L24" s="798"/>
      <c r="M24" s="798"/>
      <c r="N24" s="798"/>
      <c r="O24" s="798"/>
      <c r="P24" s="798"/>
      <c r="Q24" s="798"/>
      <c r="R24" s="798"/>
      <c r="S24" s="798"/>
      <c r="T24" s="798"/>
      <c r="U24" s="798"/>
      <c r="V24" s="798"/>
      <c r="W24" s="798"/>
      <c r="X24" s="799"/>
      <c r="Y24" s="792"/>
      <c r="Z24" s="798"/>
      <c r="AA24" s="798"/>
      <c r="AB24" s="798"/>
      <c r="AC24" s="798"/>
      <c r="AD24" s="798"/>
      <c r="AE24" s="798"/>
      <c r="AF24" s="798"/>
      <c r="AG24" s="799"/>
      <c r="AH24" s="100" t="s">
        <v>200</v>
      </c>
      <c r="AI24" s="100"/>
      <c r="AJ24" s="100"/>
      <c r="AK24" s="100"/>
      <c r="AL24" s="100"/>
      <c r="AM24" s="100"/>
      <c r="AN24" s="100"/>
      <c r="AO24" s="99" t="s">
        <v>462</v>
      </c>
      <c r="AP24" s="100"/>
      <c r="AQ24" s="100"/>
      <c r="AR24" s="101"/>
      <c r="AS24" s="100">
        <v>40</v>
      </c>
      <c r="AT24" s="100"/>
      <c r="AU24" s="100"/>
      <c r="AV24" s="99" t="s">
        <v>200</v>
      </c>
      <c r="AW24" s="100"/>
      <c r="AX24" s="101"/>
      <c r="AY24" s="149" t="s">
        <v>200</v>
      </c>
      <c r="AZ24" s="149"/>
      <c r="BA24" s="149"/>
      <c r="BB24" s="149"/>
      <c r="BC24" s="149"/>
      <c r="BD24" s="149"/>
      <c r="BE24" s="149"/>
      <c r="BF24" s="105">
        <v>8</v>
      </c>
      <c r="BG24" s="102"/>
      <c r="BH24" s="101"/>
      <c r="BI24" s="106" t="s">
        <v>205</v>
      </c>
      <c r="BJ24" s="107"/>
      <c r="BK24" s="151" t="s">
        <v>759</v>
      </c>
      <c r="BL24" s="152"/>
      <c r="BM24" s="153"/>
      <c r="BN24" s="154"/>
      <c r="BO24" s="99" t="s">
        <v>200</v>
      </c>
      <c r="BP24" s="100"/>
      <c r="BQ24" s="100"/>
      <c r="BR24" s="100"/>
      <c r="BS24" s="100"/>
      <c r="BT24" s="150"/>
      <c r="BU24" s="99" t="s">
        <v>200</v>
      </c>
      <c r="BV24" s="100"/>
      <c r="BW24" s="100"/>
      <c r="BX24" s="100"/>
      <c r="BY24" s="101"/>
      <c r="BZ24" s="636" t="s">
        <v>242</v>
      </c>
      <c r="CA24" s="847"/>
      <c r="CB24" s="847"/>
      <c r="CC24" s="847"/>
      <c r="CD24" s="847"/>
      <c r="CE24" s="847"/>
      <c r="CF24" s="847"/>
      <c r="CG24" s="847"/>
      <c r="CH24" s="791"/>
      <c r="CI24" s="503" t="s">
        <v>243</v>
      </c>
      <c r="CJ24" s="796"/>
      <c r="CK24" s="796"/>
      <c r="CL24" s="796"/>
      <c r="CM24" s="796"/>
      <c r="CN24" s="796"/>
      <c r="CO24" s="796"/>
      <c r="CP24" s="796"/>
      <c r="CQ24" s="796"/>
      <c r="CR24" s="797"/>
      <c r="CS24" s="792" t="s">
        <v>262</v>
      </c>
      <c r="CT24" s="798"/>
      <c r="CU24" s="798"/>
      <c r="CV24" s="798"/>
      <c r="CW24" s="798"/>
      <c r="CX24" s="798"/>
      <c r="CY24" s="798"/>
      <c r="CZ24" s="798"/>
      <c r="DA24" s="798"/>
      <c r="DB24" s="798"/>
      <c r="DC24" s="798"/>
      <c r="DD24" s="798"/>
      <c r="DE24" s="798"/>
      <c r="DF24" s="798"/>
      <c r="DG24" s="798"/>
      <c r="DH24" s="798"/>
      <c r="DI24" s="798"/>
      <c r="DJ24" s="798"/>
      <c r="DK24" s="798"/>
      <c r="DL24" s="798"/>
      <c r="DM24" s="798"/>
      <c r="DN24" s="798"/>
      <c r="DO24" s="798"/>
      <c r="DP24" s="798"/>
      <c r="DQ24" s="798"/>
      <c r="DR24" s="798"/>
      <c r="DS24" s="798"/>
      <c r="DT24" s="798"/>
      <c r="DU24" s="798"/>
      <c r="DV24" s="798"/>
      <c r="DW24" s="798"/>
      <c r="DX24" s="799"/>
      <c r="DY24" s="97"/>
      <c r="DZ24" s="97"/>
      <c r="EA24" s="97"/>
      <c r="EB24" s="97"/>
      <c r="EC24" s="97"/>
      <c r="ED24" s="97"/>
      <c r="EE24" s="97"/>
      <c r="EF24" s="97"/>
      <c r="EG24" s="97"/>
      <c r="EH24" s="98"/>
      <c r="EI24" s="248"/>
      <c r="EJ24" s="248"/>
      <c r="EK24" s="248"/>
      <c r="EL24" s="248"/>
      <c r="EM24" s="248"/>
      <c r="EN24" s="248"/>
      <c r="EO24" s="248"/>
      <c r="EP24" s="248"/>
      <c r="EQ24" s="248"/>
      <c r="ER24" s="248"/>
      <c r="ES24" s="248"/>
      <c r="ET24" s="248"/>
      <c r="EU24" s="248"/>
      <c r="EV24" s="249"/>
      <c r="EW24" s="249"/>
      <c r="EX24" s="249"/>
      <c r="EY24" s="249"/>
      <c r="EZ24" s="249"/>
      <c r="FA24" s="249"/>
      <c r="FB24" s="249"/>
      <c r="FC24" s="248"/>
      <c r="FD24" s="248"/>
      <c r="FE24" s="248"/>
      <c r="FF24" s="248"/>
      <c r="FG24" s="248"/>
      <c r="FH24" s="248"/>
      <c r="FI24" s="248"/>
      <c r="FJ24" s="248"/>
      <c r="FK24" s="248"/>
      <c r="FL24" s="249"/>
      <c r="FM24" s="248"/>
      <c r="FN24" s="248"/>
      <c r="FO24" s="248"/>
      <c r="FP24" s="248"/>
      <c r="FQ24" s="249"/>
      <c r="FR24" s="169"/>
      <c r="FS24" s="169"/>
      <c r="FT24" s="169"/>
      <c r="FU24" s="169"/>
      <c r="FV24" s="169"/>
      <c r="FW24" s="169"/>
      <c r="FX24" s="169"/>
      <c r="FY24" s="169"/>
    </row>
    <row r="25" spans="1:181" s="64" customFormat="1" ht="26.25" customHeight="1" x14ac:dyDescent="0.15">
      <c r="A25" s="636">
        <v>20</v>
      </c>
      <c r="B25" s="791"/>
      <c r="C25" s="95"/>
      <c r="D25" s="96"/>
      <c r="E25" s="96"/>
      <c r="F25" s="96"/>
      <c r="G25" s="97"/>
      <c r="H25" s="98"/>
      <c r="I25" s="792" t="s">
        <v>467</v>
      </c>
      <c r="J25" s="798"/>
      <c r="K25" s="798"/>
      <c r="L25" s="798"/>
      <c r="M25" s="798"/>
      <c r="N25" s="798"/>
      <c r="O25" s="798"/>
      <c r="P25" s="798"/>
      <c r="Q25" s="798"/>
      <c r="R25" s="798"/>
      <c r="S25" s="798"/>
      <c r="T25" s="798"/>
      <c r="U25" s="798"/>
      <c r="V25" s="798"/>
      <c r="W25" s="798"/>
      <c r="X25" s="799"/>
      <c r="Y25" s="792"/>
      <c r="Z25" s="798"/>
      <c r="AA25" s="798"/>
      <c r="AB25" s="798"/>
      <c r="AC25" s="798"/>
      <c r="AD25" s="798"/>
      <c r="AE25" s="798"/>
      <c r="AF25" s="798"/>
      <c r="AG25" s="799"/>
      <c r="AH25" s="100" t="s">
        <v>200</v>
      </c>
      <c r="AI25" s="100"/>
      <c r="AJ25" s="100"/>
      <c r="AK25" s="100"/>
      <c r="AL25" s="100"/>
      <c r="AM25" s="100"/>
      <c r="AN25" s="100"/>
      <c r="AO25" s="99" t="s">
        <v>283</v>
      </c>
      <c r="AP25" s="100"/>
      <c r="AQ25" s="100"/>
      <c r="AR25" s="101"/>
      <c r="AS25" s="100">
        <v>32</v>
      </c>
      <c r="AT25" s="100"/>
      <c r="AU25" s="100"/>
      <c r="AV25" s="99" t="s">
        <v>200</v>
      </c>
      <c r="AW25" s="100"/>
      <c r="AX25" s="101"/>
      <c r="AY25" s="149" t="s">
        <v>200</v>
      </c>
      <c r="AZ25" s="149"/>
      <c r="BA25" s="149"/>
      <c r="BB25" s="149"/>
      <c r="BC25" s="149"/>
      <c r="BD25" s="149"/>
      <c r="BE25" s="149"/>
      <c r="BF25" s="99">
        <v>8</v>
      </c>
      <c r="BG25" s="100"/>
      <c r="BH25" s="101"/>
      <c r="BI25" s="106" t="s">
        <v>205</v>
      </c>
      <c r="BJ25" s="107"/>
      <c r="BK25" s="106" t="s">
        <v>759</v>
      </c>
      <c r="BL25" s="107"/>
      <c r="BM25" s="100" t="s">
        <v>430</v>
      </c>
      <c r="BN25" s="107"/>
      <c r="BO25" s="99" t="s">
        <v>200</v>
      </c>
      <c r="BP25" s="100"/>
      <c r="BQ25" s="100"/>
      <c r="BR25" s="100"/>
      <c r="BS25" s="100"/>
      <c r="BT25" s="150"/>
      <c r="BU25" s="99" t="s">
        <v>200</v>
      </c>
      <c r="BV25" s="100"/>
      <c r="BW25" s="100"/>
      <c r="BX25" s="100"/>
      <c r="BY25" s="101"/>
      <c r="BZ25" s="636" t="s">
        <v>773</v>
      </c>
      <c r="CA25" s="847"/>
      <c r="CB25" s="847"/>
      <c r="CC25" s="847"/>
      <c r="CD25" s="847"/>
      <c r="CE25" s="847"/>
      <c r="CF25" s="847"/>
      <c r="CG25" s="847"/>
      <c r="CH25" s="791"/>
      <c r="CI25" s="792" t="s">
        <v>774</v>
      </c>
      <c r="CJ25" s="798"/>
      <c r="CK25" s="798"/>
      <c r="CL25" s="798"/>
      <c r="CM25" s="798"/>
      <c r="CN25" s="798"/>
      <c r="CO25" s="798"/>
      <c r="CP25" s="798"/>
      <c r="CQ25" s="798"/>
      <c r="CR25" s="799"/>
      <c r="CS25" s="639" t="s">
        <v>775</v>
      </c>
      <c r="CT25" s="654"/>
      <c r="CU25" s="654"/>
      <c r="CV25" s="654"/>
      <c r="CW25" s="654"/>
      <c r="CX25" s="654"/>
      <c r="CY25" s="654"/>
      <c r="CZ25" s="654"/>
      <c r="DA25" s="654"/>
      <c r="DB25" s="654"/>
      <c r="DC25" s="654"/>
      <c r="DD25" s="654"/>
      <c r="DE25" s="654"/>
      <c r="DF25" s="654"/>
      <c r="DG25" s="654"/>
      <c r="DH25" s="654"/>
      <c r="DI25" s="654"/>
      <c r="DJ25" s="654"/>
      <c r="DK25" s="654"/>
      <c r="DL25" s="654"/>
      <c r="DM25" s="654"/>
      <c r="DN25" s="654"/>
      <c r="DO25" s="654"/>
      <c r="DP25" s="654"/>
      <c r="DQ25" s="654"/>
      <c r="DR25" s="654"/>
      <c r="DS25" s="654"/>
      <c r="DT25" s="654"/>
      <c r="DU25" s="654"/>
      <c r="DV25" s="654"/>
      <c r="DW25" s="654"/>
      <c r="DX25" s="655"/>
      <c r="DY25" s="97"/>
      <c r="DZ25" s="97"/>
      <c r="EA25" s="97"/>
      <c r="EB25" s="97"/>
      <c r="EC25" s="97"/>
      <c r="ED25" s="97"/>
      <c r="EE25" s="97"/>
      <c r="EF25" s="97"/>
      <c r="EG25" s="97"/>
      <c r="EH25" s="98"/>
      <c r="EI25" s="248"/>
      <c r="EJ25" s="248"/>
      <c r="EK25" s="248"/>
      <c r="EL25" s="248"/>
      <c r="EM25" s="248"/>
      <c r="EN25" s="248"/>
      <c r="EO25" s="248"/>
      <c r="EP25" s="248"/>
      <c r="EQ25" s="248"/>
      <c r="ER25" s="248"/>
      <c r="ES25" s="248"/>
      <c r="ET25" s="248"/>
      <c r="EU25" s="248"/>
      <c r="EV25" s="249"/>
      <c r="EW25" s="249"/>
      <c r="EX25" s="249"/>
      <c r="EY25" s="249"/>
      <c r="EZ25" s="249"/>
      <c r="FA25" s="249"/>
      <c r="FB25" s="249"/>
      <c r="FC25" s="248"/>
      <c r="FD25" s="248"/>
      <c r="FE25" s="248"/>
      <c r="FF25" s="248"/>
      <c r="FG25" s="248"/>
      <c r="FH25" s="248"/>
      <c r="FI25" s="248"/>
      <c r="FJ25" s="248"/>
      <c r="FK25" s="248"/>
      <c r="FL25" s="249"/>
      <c r="FM25" s="248"/>
      <c r="FN25" s="248"/>
      <c r="FO25" s="248"/>
      <c r="FP25" s="248"/>
      <c r="FQ25" s="249"/>
      <c r="FR25" s="169"/>
      <c r="FS25" s="169"/>
      <c r="FT25" s="169"/>
      <c r="FU25" s="169"/>
      <c r="FV25" s="169"/>
      <c r="FW25" s="169"/>
      <c r="FX25" s="169"/>
      <c r="FY25" s="169"/>
    </row>
    <row r="26" spans="1:181" s="234" customFormat="1" ht="12.75" customHeight="1" x14ac:dyDescent="0.15">
      <c r="A26" s="850" t="s">
        <v>198</v>
      </c>
      <c r="B26" s="851"/>
      <c r="C26" s="852" t="s">
        <v>776</v>
      </c>
      <c r="D26" s="853"/>
      <c r="E26" s="853"/>
      <c r="F26" s="853"/>
      <c r="G26" s="853"/>
      <c r="H26" s="854"/>
      <c r="I26" s="123"/>
      <c r="J26" s="124"/>
      <c r="K26" s="124"/>
      <c r="L26" s="124"/>
      <c r="M26" s="124"/>
      <c r="N26" s="124"/>
      <c r="O26" s="124"/>
      <c r="P26" s="124"/>
      <c r="Q26" s="124"/>
      <c r="R26" s="124"/>
      <c r="S26" s="124"/>
      <c r="T26" s="124"/>
      <c r="U26" s="124"/>
      <c r="V26" s="124"/>
      <c r="W26" s="124"/>
      <c r="X26" s="125"/>
      <c r="Y26" s="120"/>
      <c r="Z26" s="121"/>
      <c r="AA26" s="121"/>
      <c r="AB26" s="121"/>
      <c r="AC26" s="121"/>
      <c r="AD26" s="121"/>
      <c r="AE26" s="121"/>
      <c r="AF26" s="121"/>
      <c r="AG26" s="122"/>
      <c r="AH26" s="855"/>
      <c r="AI26" s="856"/>
      <c r="AJ26" s="856"/>
      <c r="AK26" s="856"/>
      <c r="AL26" s="856"/>
      <c r="AM26" s="856"/>
      <c r="AN26" s="857"/>
      <c r="AO26" s="108"/>
      <c r="AP26" s="112"/>
      <c r="AQ26" s="112"/>
      <c r="AR26" s="109"/>
      <c r="AS26" s="108"/>
      <c r="AT26" s="112"/>
      <c r="AU26" s="109"/>
      <c r="AV26" s="108"/>
      <c r="AW26" s="112"/>
      <c r="AX26" s="109"/>
      <c r="AY26" s="108"/>
      <c r="AZ26" s="112"/>
      <c r="BA26" s="112"/>
      <c r="BB26" s="112"/>
      <c r="BC26" s="112"/>
      <c r="BD26" s="112"/>
      <c r="BE26" s="109"/>
      <c r="BF26" s="108"/>
      <c r="BG26" s="112"/>
      <c r="BH26" s="109"/>
      <c r="BI26" s="108"/>
      <c r="BJ26" s="109"/>
      <c r="BK26" s="108"/>
      <c r="BL26" s="109"/>
      <c r="BM26" s="108"/>
      <c r="BN26" s="109"/>
      <c r="BO26" s="108"/>
      <c r="BP26" s="112"/>
      <c r="BQ26" s="112"/>
      <c r="BR26" s="112"/>
      <c r="BS26" s="112"/>
      <c r="BT26" s="109"/>
      <c r="BU26" s="108"/>
      <c r="BV26" s="112"/>
      <c r="BW26" s="112"/>
      <c r="BX26" s="112"/>
      <c r="BY26" s="109"/>
      <c r="BZ26" s="120"/>
      <c r="CA26" s="112"/>
      <c r="CB26" s="112"/>
      <c r="CC26" s="112"/>
      <c r="CD26" s="112"/>
      <c r="CE26" s="112"/>
      <c r="CF26" s="112"/>
      <c r="CG26" s="112"/>
      <c r="CH26" s="109"/>
      <c r="CI26" s="121"/>
      <c r="CJ26" s="121"/>
      <c r="CK26" s="121"/>
      <c r="CL26" s="121"/>
      <c r="CM26" s="121"/>
      <c r="CN26" s="121"/>
      <c r="CO26" s="121"/>
      <c r="CP26" s="121"/>
      <c r="CQ26" s="121"/>
      <c r="CR26" s="121"/>
      <c r="CS26" s="120"/>
      <c r="CT26" s="121"/>
      <c r="CU26" s="121"/>
      <c r="CV26" s="121"/>
      <c r="CW26" s="121"/>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7"/>
      <c r="DY26" s="128"/>
      <c r="DZ26" s="126"/>
      <c r="EA26" s="126"/>
      <c r="EB26" s="126"/>
      <c r="EC26" s="126"/>
      <c r="ED26" s="121"/>
      <c r="EE26" s="121"/>
      <c r="EF26" s="121"/>
      <c r="EG26" s="121"/>
      <c r="EH26" s="122"/>
      <c r="EI26" s="233"/>
      <c r="EJ26" s="233"/>
      <c r="EK26" s="233"/>
      <c r="EL26" s="233"/>
      <c r="EM26" s="233"/>
      <c r="EN26" s="233"/>
      <c r="EO26" s="233"/>
      <c r="EP26" s="233"/>
      <c r="EQ26" s="233"/>
      <c r="ER26" s="233"/>
      <c r="ES26" s="169"/>
      <c r="ET26" s="169"/>
      <c r="EU26" s="169"/>
      <c r="EV26" s="169"/>
      <c r="EW26" s="169"/>
      <c r="EX26" s="169"/>
      <c r="EY26" s="169"/>
      <c r="EZ26" s="169"/>
      <c r="FA26" s="169"/>
      <c r="FB26" s="169"/>
      <c r="FC26" s="169"/>
      <c r="FD26" s="169"/>
      <c r="FE26" s="169"/>
      <c r="FF26" s="169"/>
      <c r="FG26" s="169"/>
      <c r="FH26" s="169"/>
      <c r="FI26" s="169"/>
      <c r="FJ26" s="169"/>
      <c r="FK26" s="169"/>
      <c r="FL26" s="169"/>
      <c r="FM26" s="169"/>
      <c r="FN26" s="169"/>
      <c r="FO26" s="169"/>
      <c r="FP26" s="169"/>
      <c r="FQ26" s="169"/>
      <c r="FR26" s="169"/>
      <c r="FS26" s="169"/>
      <c r="FT26" s="169"/>
      <c r="FU26" s="169"/>
      <c r="FV26" s="169"/>
      <c r="FW26" s="169"/>
      <c r="FX26" s="169"/>
      <c r="FY26" s="169"/>
    </row>
    <row r="27" spans="1:181" s="64" customFormat="1" ht="12.75" customHeight="1" x14ac:dyDescent="0.15">
      <c r="A27" s="636">
        <v>21</v>
      </c>
      <c r="B27" s="791"/>
      <c r="C27" s="95"/>
      <c r="D27" s="96"/>
      <c r="E27" s="96"/>
      <c r="F27" s="96"/>
      <c r="G27" s="97"/>
      <c r="H27" s="98"/>
      <c r="I27" s="792" t="s">
        <v>470</v>
      </c>
      <c r="J27" s="798"/>
      <c r="K27" s="798"/>
      <c r="L27" s="798"/>
      <c r="M27" s="798"/>
      <c r="N27" s="798"/>
      <c r="O27" s="798"/>
      <c r="P27" s="798"/>
      <c r="Q27" s="798"/>
      <c r="R27" s="798"/>
      <c r="S27" s="798"/>
      <c r="T27" s="798"/>
      <c r="U27" s="798"/>
      <c r="V27" s="798"/>
      <c r="W27" s="798"/>
      <c r="X27" s="799"/>
      <c r="Y27" s="792"/>
      <c r="Z27" s="798"/>
      <c r="AA27" s="798"/>
      <c r="AB27" s="798"/>
      <c r="AC27" s="798"/>
      <c r="AD27" s="798"/>
      <c r="AE27" s="798"/>
      <c r="AF27" s="798"/>
      <c r="AG27" s="799"/>
      <c r="AH27" s="100" t="s">
        <v>200</v>
      </c>
      <c r="AI27" s="100"/>
      <c r="AJ27" s="100"/>
      <c r="AK27" s="100"/>
      <c r="AL27" s="100"/>
      <c r="AM27" s="100"/>
      <c r="AN27" s="100"/>
      <c r="AO27" s="99" t="s">
        <v>216</v>
      </c>
      <c r="AP27" s="100"/>
      <c r="AQ27" s="100"/>
      <c r="AR27" s="101"/>
      <c r="AS27" s="100">
        <v>24</v>
      </c>
      <c r="AT27" s="100"/>
      <c r="AU27" s="100"/>
      <c r="AV27" s="99" t="s">
        <v>200</v>
      </c>
      <c r="AW27" s="100"/>
      <c r="AX27" s="101"/>
      <c r="AY27" s="103" t="s">
        <v>204</v>
      </c>
      <c r="AZ27" s="103"/>
      <c r="BA27" s="67"/>
      <c r="BB27" s="67"/>
      <c r="BC27" s="67"/>
      <c r="BD27" s="67"/>
      <c r="BE27" s="67"/>
      <c r="BF27" s="99">
        <v>8</v>
      </c>
      <c r="BG27" s="100"/>
      <c r="BH27" s="101"/>
      <c r="BI27" s="106" t="s">
        <v>205</v>
      </c>
      <c r="BJ27" s="107"/>
      <c r="BK27" s="106" t="s">
        <v>759</v>
      </c>
      <c r="BL27" s="107"/>
      <c r="BM27" s="100" t="s">
        <v>430</v>
      </c>
      <c r="BN27" s="107"/>
      <c r="BO27" s="99" t="s">
        <v>200</v>
      </c>
      <c r="BP27" s="100"/>
      <c r="BQ27" s="100"/>
      <c r="BR27" s="100"/>
      <c r="BS27" s="100"/>
      <c r="BT27" s="150"/>
      <c r="BU27" s="99" t="s">
        <v>200</v>
      </c>
      <c r="BV27" s="100"/>
      <c r="BW27" s="100"/>
      <c r="BX27" s="100"/>
      <c r="BY27" s="101"/>
      <c r="BZ27" s="636" t="s">
        <v>200</v>
      </c>
      <c r="CA27" s="847"/>
      <c r="CB27" s="847"/>
      <c r="CC27" s="847"/>
      <c r="CD27" s="847"/>
      <c r="CE27" s="847"/>
      <c r="CF27" s="847"/>
      <c r="CG27" s="847"/>
      <c r="CH27" s="791"/>
      <c r="CI27" s="636" t="s">
        <v>203</v>
      </c>
      <c r="CJ27" s="847"/>
      <c r="CK27" s="847"/>
      <c r="CL27" s="847"/>
      <c r="CM27" s="847"/>
      <c r="CN27" s="847"/>
      <c r="CO27" s="847"/>
      <c r="CP27" s="847"/>
      <c r="CQ27" s="847"/>
      <c r="CR27" s="791"/>
      <c r="CS27" s="495" t="s">
        <v>777</v>
      </c>
      <c r="CT27" s="848"/>
      <c r="CU27" s="848"/>
      <c r="CV27" s="848"/>
      <c r="CW27" s="848"/>
      <c r="CX27" s="848"/>
      <c r="CY27" s="848"/>
      <c r="CZ27" s="848"/>
      <c r="DA27" s="848"/>
      <c r="DB27" s="848"/>
      <c r="DC27" s="848"/>
      <c r="DD27" s="848"/>
      <c r="DE27" s="848"/>
      <c r="DF27" s="848"/>
      <c r="DG27" s="848"/>
      <c r="DH27" s="848"/>
      <c r="DI27" s="848"/>
      <c r="DJ27" s="848"/>
      <c r="DK27" s="848"/>
      <c r="DL27" s="848"/>
      <c r="DM27" s="848"/>
      <c r="DN27" s="848"/>
      <c r="DO27" s="848"/>
      <c r="DP27" s="848"/>
      <c r="DQ27" s="848"/>
      <c r="DR27" s="848"/>
      <c r="DS27" s="848"/>
      <c r="DT27" s="848"/>
      <c r="DU27" s="848"/>
      <c r="DV27" s="848"/>
      <c r="DW27" s="848"/>
      <c r="DX27" s="849"/>
      <c r="DY27" s="97"/>
      <c r="DZ27" s="97"/>
      <c r="EA27" s="97"/>
      <c r="EB27" s="97"/>
      <c r="EC27" s="97"/>
      <c r="ED27" s="97"/>
      <c r="EE27" s="97"/>
      <c r="EF27" s="97"/>
      <c r="EG27" s="97"/>
      <c r="EH27" s="98"/>
      <c r="EI27" s="248"/>
      <c r="EJ27" s="248"/>
      <c r="EK27" s="248"/>
      <c r="EL27" s="248"/>
      <c r="EM27" s="248"/>
      <c r="EN27" s="248"/>
      <c r="EO27" s="248"/>
      <c r="EP27" s="248"/>
      <c r="EQ27" s="248"/>
      <c r="ER27" s="248"/>
      <c r="ES27" s="248"/>
      <c r="ET27" s="248"/>
      <c r="EU27" s="248"/>
      <c r="EV27" s="249"/>
      <c r="EW27" s="249"/>
      <c r="EX27" s="249"/>
      <c r="EY27" s="249"/>
      <c r="EZ27" s="249"/>
      <c r="FA27" s="249"/>
      <c r="FB27" s="249"/>
      <c r="FC27" s="248"/>
      <c r="FD27" s="248"/>
      <c r="FE27" s="248"/>
      <c r="FF27" s="248"/>
      <c r="FG27" s="248"/>
      <c r="FH27" s="248"/>
      <c r="FI27" s="248"/>
      <c r="FJ27" s="248"/>
      <c r="FK27" s="248"/>
      <c r="FL27" s="249"/>
      <c r="FM27" s="248"/>
      <c r="FN27" s="248"/>
      <c r="FO27" s="248"/>
      <c r="FP27" s="248"/>
      <c r="FQ27" s="249"/>
      <c r="FR27" s="169"/>
      <c r="FS27" s="169"/>
      <c r="FT27" s="169"/>
      <c r="FU27" s="169"/>
      <c r="FV27" s="169"/>
      <c r="FW27" s="169"/>
      <c r="FX27" s="169"/>
      <c r="FY27" s="169"/>
    </row>
    <row r="28" spans="1:181" s="234" customFormat="1" ht="12.75" customHeight="1" x14ac:dyDescent="0.15">
      <c r="A28" s="850" t="s">
        <v>198</v>
      </c>
      <c r="B28" s="851"/>
      <c r="C28" s="852" t="s">
        <v>778</v>
      </c>
      <c r="D28" s="853"/>
      <c r="E28" s="853"/>
      <c r="F28" s="853"/>
      <c r="G28" s="853"/>
      <c r="H28" s="854"/>
      <c r="I28" s="123"/>
      <c r="J28" s="124"/>
      <c r="K28" s="124"/>
      <c r="L28" s="124"/>
      <c r="M28" s="124"/>
      <c r="N28" s="124"/>
      <c r="O28" s="124"/>
      <c r="P28" s="124"/>
      <c r="Q28" s="124"/>
      <c r="R28" s="124"/>
      <c r="S28" s="124"/>
      <c r="T28" s="124"/>
      <c r="U28" s="124"/>
      <c r="V28" s="124"/>
      <c r="W28" s="124"/>
      <c r="X28" s="125"/>
      <c r="Y28" s="120"/>
      <c r="Z28" s="121"/>
      <c r="AA28" s="121"/>
      <c r="AB28" s="121"/>
      <c r="AC28" s="121"/>
      <c r="AD28" s="121"/>
      <c r="AE28" s="121"/>
      <c r="AF28" s="121"/>
      <c r="AG28" s="122"/>
      <c r="AH28" s="855"/>
      <c r="AI28" s="856"/>
      <c r="AJ28" s="856"/>
      <c r="AK28" s="856"/>
      <c r="AL28" s="856"/>
      <c r="AM28" s="856"/>
      <c r="AN28" s="857"/>
      <c r="AO28" s="108"/>
      <c r="AP28" s="112"/>
      <c r="AQ28" s="112"/>
      <c r="AR28" s="109"/>
      <c r="AS28" s="108"/>
      <c r="AT28" s="112"/>
      <c r="AU28" s="109"/>
      <c r="AV28" s="108"/>
      <c r="AW28" s="112"/>
      <c r="AX28" s="109"/>
      <c r="AY28" s="108"/>
      <c r="AZ28" s="112"/>
      <c r="BA28" s="112"/>
      <c r="BB28" s="112"/>
      <c r="BC28" s="112"/>
      <c r="BD28" s="112"/>
      <c r="BE28" s="109"/>
      <c r="BF28" s="108"/>
      <c r="BG28" s="112"/>
      <c r="BH28" s="109"/>
      <c r="BI28" s="108"/>
      <c r="BJ28" s="109"/>
      <c r="BK28" s="108"/>
      <c r="BL28" s="109"/>
      <c r="BM28" s="108"/>
      <c r="BN28" s="109"/>
      <c r="BO28" s="108"/>
      <c r="BP28" s="112"/>
      <c r="BQ28" s="112"/>
      <c r="BR28" s="112"/>
      <c r="BS28" s="112"/>
      <c r="BT28" s="109"/>
      <c r="BU28" s="108"/>
      <c r="BV28" s="112"/>
      <c r="BW28" s="112"/>
      <c r="BX28" s="112"/>
      <c r="BY28" s="109"/>
      <c r="BZ28" s="120"/>
      <c r="CA28" s="112"/>
      <c r="CB28" s="112"/>
      <c r="CC28" s="112"/>
      <c r="CD28" s="112"/>
      <c r="CE28" s="112"/>
      <c r="CF28" s="112"/>
      <c r="CG28" s="112"/>
      <c r="CH28" s="109"/>
      <c r="CI28" s="121"/>
      <c r="CJ28" s="121"/>
      <c r="CK28" s="121"/>
      <c r="CL28" s="121"/>
      <c r="CM28" s="121"/>
      <c r="CN28" s="121"/>
      <c r="CO28" s="121"/>
      <c r="CP28" s="121"/>
      <c r="CQ28" s="121"/>
      <c r="CR28" s="121"/>
      <c r="CS28" s="120"/>
      <c r="CT28" s="121"/>
      <c r="CU28" s="121"/>
      <c r="CV28" s="121"/>
      <c r="CW28" s="121"/>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7"/>
      <c r="DY28" s="128"/>
      <c r="DZ28" s="126"/>
      <c r="EA28" s="126"/>
      <c r="EB28" s="126"/>
      <c r="EC28" s="126"/>
      <c r="ED28" s="121"/>
      <c r="EE28" s="121"/>
      <c r="EF28" s="121"/>
      <c r="EG28" s="121"/>
      <c r="EH28" s="122"/>
      <c r="EI28" s="233"/>
      <c r="EJ28" s="233"/>
      <c r="EK28" s="233"/>
      <c r="EL28" s="233"/>
      <c r="EM28" s="233"/>
      <c r="EN28" s="233"/>
      <c r="EO28" s="233"/>
      <c r="EP28" s="233"/>
      <c r="EQ28" s="233"/>
      <c r="ER28" s="233"/>
      <c r="ES28" s="169"/>
      <c r="ET28" s="169"/>
      <c r="EU28" s="169"/>
      <c r="EV28" s="169"/>
      <c r="EW28" s="169"/>
      <c r="EX28" s="169"/>
      <c r="EY28" s="169"/>
      <c r="EZ28" s="169"/>
      <c r="FA28" s="169"/>
      <c r="FB28" s="169"/>
      <c r="FC28" s="169"/>
      <c r="FD28" s="169"/>
      <c r="FE28" s="169"/>
      <c r="FF28" s="169"/>
      <c r="FG28" s="169"/>
      <c r="FH28" s="169"/>
      <c r="FI28" s="169"/>
      <c r="FJ28" s="169"/>
      <c r="FK28" s="169"/>
      <c r="FL28" s="169"/>
      <c r="FM28" s="169"/>
      <c r="FN28" s="169"/>
      <c r="FO28" s="169"/>
      <c r="FP28" s="169"/>
      <c r="FQ28" s="169"/>
      <c r="FR28" s="169"/>
      <c r="FS28" s="169"/>
      <c r="FT28" s="169"/>
      <c r="FU28" s="169"/>
      <c r="FV28" s="169"/>
      <c r="FW28" s="169"/>
      <c r="FX28" s="169"/>
      <c r="FY28" s="169"/>
    </row>
    <row r="29" spans="1:181" s="64" customFormat="1" ht="12.75" customHeight="1" x14ac:dyDescent="0.15">
      <c r="A29" s="636">
        <v>22</v>
      </c>
      <c r="B29" s="791"/>
      <c r="C29" s="95"/>
      <c r="D29" s="96"/>
      <c r="E29" s="96"/>
      <c r="F29" s="96"/>
      <c r="G29" s="97"/>
      <c r="H29" s="98"/>
      <c r="I29" s="792" t="s">
        <v>472</v>
      </c>
      <c r="J29" s="798"/>
      <c r="K29" s="798"/>
      <c r="L29" s="798"/>
      <c r="M29" s="798"/>
      <c r="N29" s="798"/>
      <c r="O29" s="798"/>
      <c r="P29" s="798"/>
      <c r="Q29" s="798"/>
      <c r="R29" s="798"/>
      <c r="S29" s="798"/>
      <c r="T29" s="798"/>
      <c r="U29" s="798"/>
      <c r="V29" s="798"/>
      <c r="W29" s="798"/>
      <c r="X29" s="799"/>
      <c r="Y29" s="792"/>
      <c r="Z29" s="798"/>
      <c r="AA29" s="798"/>
      <c r="AB29" s="798"/>
      <c r="AC29" s="798"/>
      <c r="AD29" s="798"/>
      <c r="AE29" s="798"/>
      <c r="AF29" s="798"/>
      <c r="AG29" s="799"/>
      <c r="AH29" s="100" t="s">
        <v>200</v>
      </c>
      <c r="AI29" s="100"/>
      <c r="AJ29" s="100"/>
      <c r="AK29" s="100"/>
      <c r="AL29" s="100"/>
      <c r="AM29" s="100"/>
      <c r="AN29" s="100"/>
      <c r="AO29" s="99" t="s">
        <v>283</v>
      </c>
      <c r="AP29" s="100"/>
      <c r="AQ29" s="100"/>
      <c r="AR29" s="101"/>
      <c r="AS29" s="100">
        <v>9</v>
      </c>
      <c r="AT29" s="100"/>
      <c r="AU29" s="100"/>
      <c r="AV29" s="99" t="s">
        <v>200</v>
      </c>
      <c r="AW29" s="100"/>
      <c r="AX29" s="101"/>
      <c r="AY29" s="149" t="s">
        <v>200</v>
      </c>
      <c r="AZ29" s="149"/>
      <c r="BA29" s="149"/>
      <c r="BB29" s="149"/>
      <c r="BC29" s="149"/>
      <c r="BD29" s="149"/>
      <c r="BE29" s="149"/>
      <c r="BF29" s="99">
        <v>8</v>
      </c>
      <c r="BG29" s="100"/>
      <c r="BH29" s="101"/>
      <c r="BI29" s="106" t="s">
        <v>205</v>
      </c>
      <c r="BJ29" s="107"/>
      <c r="BK29" s="106" t="s">
        <v>759</v>
      </c>
      <c r="BL29" s="107"/>
      <c r="BM29" s="100" t="s">
        <v>430</v>
      </c>
      <c r="BN29" s="107"/>
      <c r="BO29" s="99" t="s">
        <v>200</v>
      </c>
      <c r="BP29" s="100"/>
      <c r="BQ29" s="100"/>
      <c r="BR29" s="100"/>
      <c r="BS29" s="100"/>
      <c r="BT29" s="150"/>
      <c r="BU29" s="99" t="s">
        <v>200</v>
      </c>
      <c r="BV29" s="100"/>
      <c r="BW29" s="100"/>
      <c r="BX29" s="100"/>
      <c r="BY29" s="101"/>
      <c r="BZ29" s="636" t="s">
        <v>773</v>
      </c>
      <c r="CA29" s="847"/>
      <c r="CB29" s="847"/>
      <c r="CC29" s="847"/>
      <c r="CD29" s="847"/>
      <c r="CE29" s="847"/>
      <c r="CF29" s="847"/>
      <c r="CG29" s="847"/>
      <c r="CH29" s="791"/>
      <c r="CI29" s="792" t="s">
        <v>774</v>
      </c>
      <c r="CJ29" s="798"/>
      <c r="CK29" s="798"/>
      <c r="CL29" s="798"/>
      <c r="CM29" s="798"/>
      <c r="CN29" s="798"/>
      <c r="CO29" s="798"/>
      <c r="CP29" s="798"/>
      <c r="CQ29" s="798"/>
      <c r="CR29" s="799"/>
      <c r="CS29" s="801" t="s">
        <v>779</v>
      </c>
      <c r="CT29" s="802"/>
      <c r="CU29" s="802"/>
      <c r="CV29" s="802"/>
      <c r="CW29" s="802"/>
      <c r="CX29" s="802"/>
      <c r="CY29" s="802"/>
      <c r="CZ29" s="802"/>
      <c r="DA29" s="802"/>
      <c r="DB29" s="802"/>
      <c r="DC29" s="802"/>
      <c r="DD29" s="802"/>
      <c r="DE29" s="802"/>
      <c r="DF29" s="802"/>
      <c r="DG29" s="802"/>
      <c r="DH29" s="802"/>
      <c r="DI29" s="802"/>
      <c r="DJ29" s="802"/>
      <c r="DK29" s="802"/>
      <c r="DL29" s="802"/>
      <c r="DM29" s="802"/>
      <c r="DN29" s="802"/>
      <c r="DO29" s="802"/>
      <c r="DP29" s="802"/>
      <c r="DQ29" s="802"/>
      <c r="DR29" s="802"/>
      <c r="DS29" s="802"/>
      <c r="DT29" s="802"/>
      <c r="DU29" s="802"/>
      <c r="DV29" s="802"/>
      <c r="DW29" s="802"/>
      <c r="DX29" s="803"/>
      <c r="DY29" s="97"/>
      <c r="DZ29" s="97"/>
      <c r="EA29" s="97"/>
      <c r="EB29" s="97"/>
      <c r="EC29" s="97"/>
      <c r="ED29" s="97"/>
      <c r="EE29" s="97"/>
      <c r="EF29" s="97"/>
      <c r="EG29" s="97"/>
      <c r="EH29" s="98"/>
      <c r="EI29" s="251"/>
      <c r="EJ29" s="251"/>
      <c r="EK29" s="251"/>
      <c r="EL29" s="251"/>
      <c r="EM29" s="251"/>
      <c r="EN29" s="248"/>
      <c r="EO29" s="248"/>
      <c r="EP29" s="248"/>
      <c r="EQ29" s="248"/>
      <c r="ER29" s="248"/>
      <c r="ES29" s="248"/>
      <c r="ET29" s="248"/>
      <c r="EU29" s="248"/>
      <c r="EV29" s="249"/>
      <c r="EW29" s="249"/>
      <c r="EX29" s="249"/>
      <c r="EY29" s="249"/>
      <c r="EZ29" s="249"/>
      <c r="FA29" s="249"/>
      <c r="FB29" s="249"/>
      <c r="FC29" s="248"/>
      <c r="FD29" s="248"/>
      <c r="FE29" s="248"/>
      <c r="FF29" s="248"/>
      <c r="FG29" s="248"/>
      <c r="FH29" s="248"/>
      <c r="FI29" s="248"/>
      <c r="FJ29" s="248"/>
      <c r="FK29" s="248"/>
      <c r="FL29" s="249"/>
      <c r="FM29" s="248"/>
      <c r="FN29" s="248"/>
      <c r="FO29" s="248"/>
      <c r="FP29" s="248"/>
      <c r="FQ29" s="249"/>
      <c r="FR29" s="169"/>
      <c r="FS29" s="169"/>
      <c r="FT29" s="169"/>
      <c r="FU29" s="169"/>
      <c r="FV29" s="169"/>
      <c r="FW29" s="169"/>
      <c r="FX29" s="169"/>
      <c r="FY29" s="169"/>
    </row>
    <row r="30" spans="1:181" s="64" customFormat="1" ht="12.75" customHeight="1" x14ac:dyDescent="0.15">
      <c r="A30" s="636">
        <v>23</v>
      </c>
      <c r="B30" s="791"/>
      <c r="C30" s="95"/>
      <c r="D30" s="96"/>
      <c r="E30" s="96"/>
      <c r="F30" s="96"/>
      <c r="G30" s="97"/>
      <c r="H30" s="98"/>
      <c r="I30" s="792" t="s">
        <v>780</v>
      </c>
      <c r="J30" s="798"/>
      <c r="K30" s="798"/>
      <c r="L30" s="798"/>
      <c r="M30" s="798"/>
      <c r="N30" s="798"/>
      <c r="O30" s="798"/>
      <c r="P30" s="798"/>
      <c r="Q30" s="798"/>
      <c r="R30" s="798"/>
      <c r="S30" s="798"/>
      <c r="T30" s="798"/>
      <c r="U30" s="798"/>
      <c r="V30" s="798"/>
      <c r="W30" s="798"/>
      <c r="X30" s="799"/>
      <c r="Y30" s="792"/>
      <c r="Z30" s="798"/>
      <c r="AA30" s="798"/>
      <c r="AB30" s="798"/>
      <c r="AC30" s="798"/>
      <c r="AD30" s="798"/>
      <c r="AE30" s="798"/>
      <c r="AF30" s="798"/>
      <c r="AG30" s="799"/>
      <c r="AH30" s="100" t="s">
        <v>200</v>
      </c>
      <c r="AI30" s="100"/>
      <c r="AJ30" s="100"/>
      <c r="AK30" s="100"/>
      <c r="AL30" s="100"/>
      <c r="AM30" s="100"/>
      <c r="AN30" s="100"/>
      <c r="AO30" s="99" t="s">
        <v>283</v>
      </c>
      <c r="AP30" s="100"/>
      <c r="AQ30" s="100"/>
      <c r="AR30" s="101"/>
      <c r="AS30" s="100">
        <f>LEN(CS30)-2</f>
        <v>16</v>
      </c>
      <c r="AT30" s="100"/>
      <c r="AU30" s="100"/>
      <c r="AV30" s="99" t="s">
        <v>200</v>
      </c>
      <c r="AW30" s="100"/>
      <c r="AX30" s="101"/>
      <c r="AY30" s="103" t="s">
        <v>204</v>
      </c>
      <c r="AZ30" s="103"/>
      <c r="BA30" s="67"/>
      <c r="BB30" s="67"/>
      <c r="BC30" s="67"/>
      <c r="BD30" s="67"/>
      <c r="BE30" s="67"/>
      <c r="BF30" s="99">
        <v>8</v>
      </c>
      <c r="BG30" s="100"/>
      <c r="BH30" s="101"/>
      <c r="BI30" s="106" t="s">
        <v>205</v>
      </c>
      <c r="BJ30" s="107"/>
      <c r="BK30" s="106" t="s">
        <v>759</v>
      </c>
      <c r="BL30" s="107"/>
      <c r="BM30" s="100" t="s">
        <v>430</v>
      </c>
      <c r="BN30" s="107"/>
      <c r="BO30" s="99" t="s">
        <v>200</v>
      </c>
      <c r="BP30" s="100"/>
      <c r="BQ30" s="100"/>
      <c r="BR30" s="100"/>
      <c r="BS30" s="100"/>
      <c r="BT30" s="150"/>
      <c r="BU30" s="99" t="s">
        <v>200</v>
      </c>
      <c r="BV30" s="100"/>
      <c r="BW30" s="100"/>
      <c r="BX30" s="100"/>
      <c r="BY30" s="101"/>
      <c r="BZ30" s="636" t="s">
        <v>200</v>
      </c>
      <c r="CA30" s="847"/>
      <c r="CB30" s="847"/>
      <c r="CC30" s="847"/>
      <c r="CD30" s="847"/>
      <c r="CE30" s="847"/>
      <c r="CF30" s="847"/>
      <c r="CG30" s="847"/>
      <c r="CH30" s="791"/>
      <c r="CI30" s="636" t="s">
        <v>203</v>
      </c>
      <c r="CJ30" s="847"/>
      <c r="CK30" s="847"/>
      <c r="CL30" s="847"/>
      <c r="CM30" s="847"/>
      <c r="CN30" s="847"/>
      <c r="CO30" s="847"/>
      <c r="CP30" s="847"/>
      <c r="CQ30" s="847"/>
      <c r="CR30" s="791"/>
      <c r="CS30" s="495" t="s">
        <v>781</v>
      </c>
      <c r="CT30" s="848"/>
      <c r="CU30" s="848"/>
      <c r="CV30" s="848"/>
      <c r="CW30" s="848"/>
      <c r="CX30" s="848"/>
      <c r="CY30" s="848"/>
      <c r="CZ30" s="848"/>
      <c r="DA30" s="848"/>
      <c r="DB30" s="848"/>
      <c r="DC30" s="848"/>
      <c r="DD30" s="848"/>
      <c r="DE30" s="848"/>
      <c r="DF30" s="848"/>
      <c r="DG30" s="848"/>
      <c r="DH30" s="848"/>
      <c r="DI30" s="848"/>
      <c r="DJ30" s="848"/>
      <c r="DK30" s="848"/>
      <c r="DL30" s="848"/>
      <c r="DM30" s="848"/>
      <c r="DN30" s="848"/>
      <c r="DO30" s="848"/>
      <c r="DP30" s="848"/>
      <c r="DQ30" s="848"/>
      <c r="DR30" s="848"/>
      <c r="DS30" s="848"/>
      <c r="DT30" s="848"/>
      <c r="DU30" s="848"/>
      <c r="DV30" s="848"/>
      <c r="DW30" s="848"/>
      <c r="DX30" s="849"/>
      <c r="DY30" s="97"/>
      <c r="DZ30" s="97"/>
      <c r="EA30" s="97"/>
      <c r="EB30" s="97"/>
      <c r="EC30" s="97"/>
      <c r="ED30" s="97"/>
      <c r="EE30" s="97"/>
      <c r="EF30" s="97"/>
      <c r="EG30" s="97"/>
      <c r="EH30" s="98"/>
      <c r="EI30" s="251"/>
      <c r="EJ30" s="251"/>
      <c r="EK30" s="251"/>
      <c r="EL30" s="251"/>
      <c r="EM30" s="251"/>
      <c r="EN30" s="248"/>
      <c r="EO30" s="248"/>
      <c r="EP30" s="248"/>
      <c r="EQ30" s="248"/>
      <c r="ER30" s="248"/>
      <c r="ES30" s="248"/>
      <c r="ET30" s="248"/>
      <c r="EU30" s="248"/>
      <c r="EV30" s="249"/>
      <c r="EW30" s="249"/>
      <c r="EX30" s="249"/>
      <c r="EY30" s="249"/>
      <c r="EZ30" s="249"/>
      <c r="FA30" s="249"/>
      <c r="FB30" s="249"/>
      <c r="FC30" s="248"/>
      <c r="FD30" s="248"/>
      <c r="FE30" s="248"/>
      <c r="FF30" s="248"/>
      <c r="FG30" s="248"/>
      <c r="FH30" s="248"/>
      <c r="FI30" s="248"/>
      <c r="FJ30" s="248"/>
      <c r="FK30" s="248"/>
      <c r="FL30" s="249"/>
      <c r="FM30" s="248"/>
      <c r="FN30" s="248"/>
      <c r="FO30" s="248"/>
      <c r="FP30" s="248"/>
      <c r="FQ30" s="249"/>
      <c r="FR30" s="169"/>
      <c r="FS30" s="169"/>
      <c r="FT30" s="169"/>
      <c r="FU30" s="169"/>
      <c r="FV30" s="169"/>
      <c r="FW30" s="169"/>
      <c r="FX30" s="169"/>
      <c r="FY30" s="169"/>
    </row>
    <row r="31" spans="1:181" s="64" customFormat="1" ht="47.25" customHeight="1" x14ac:dyDescent="0.15">
      <c r="A31" s="636">
        <v>24</v>
      </c>
      <c r="B31" s="791"/>
      <c r="C31" s="95"/>
      <c r="D31" s="96"/>
      <c r="E31" s="96"/>
      <c r="F31" s="96"/>
      <c r="G31" s="97"/>
      <c r="H31" s="98"/>
      <c r="I31" s="792" t="s">
        <v>782</v>
      </c>
      <c r="J31" s="798"/>
      <c r="K31" s="798"/>
      <c r="L31" s="798"/>
      <c r="M31" s="798"/>
      <c r="N31" s="798"/>
      <c r="O31" s="798"/>
      <c r="P31" s="798"/>
      <c r="Q31" s="798"/>
      <c r="R31" s="798"/>
      <c r="S31" s="798"/>
      <c r="T31" s="798"/>
      <c r="U31" s="798"/>
      <c r="V31" s="798"/>
      <c r="W31" s="798"/>
      <c r="X31" s="799"/>
      <c r="Y31" s="792"/>
      <c r="Z31" s="798"/>
      <c r="AA31" s="798"/>
      <c r="AB31" s="798"/>
      <c r="AC31" s="798"/>
      <c r="AD31" s="798"/>
      <c r="AE31" s="798"/>
      <c r="AF31" s="798"/>
      <c r="AG31" s="799"/>
      <c r="AH31" s="100" t="s">
        <v>200</v>
      </c>
      <c r="AI31" s="100"/>
      <c r="AJ31" s="100"/>
      <c r="AK31" s="100"/>
      <c r="AL31" s="100"/>
      <c r="AM31" s="100"/>
      <c r="AN31" s="100"/>
      <c r="AO31" s="99" t="s">
        <v>462</v>
      </c>
      <c r="AP31" s="100"/>
      <c r="AQ31" s="100"/>
      <c r="AR31" s="101"/>
      <c r="AS31" s="100">
        <v>20</v>
      </c>
      <c r="AT31" s="100"/>
      <c r="AU31" s="100"/>
      <c r="AV31" s="99" t="s">
        <v>200</v>
      </c>
      <c r="AW31" s="100"/>
      <c r="AX31" s="101"/>
      <c r="AY31" s="149" t="s">
        <v>200</v>
      </c>
      <c r="AZ31" s="149"/>
      <c r="BA31" s="149"/>
      <c r="BB31" s="149"/>
      <c r="BC31" s="149"/>
      <c r="BD31" s="149"/>
      <c r="BE31" s="149"/>
      <c r="BF31" s="99">
        <v>8</v>
      </c>
      <c r="BG31" s="100"/>
      <c r="BH31" s="101"/>
      <c r="BI31" s="100" t="s">
        <v>430</v>
      </c>
      <c r="BJ31" s="100"/>
      <c r="BK31" s="106" t="s">
        <v>759</v>
      </c>
      <c r="BL31" s="107"/>
      <c r="BM31" s="106" t="s">
        <v>205</v>
      </c>
      <c r="BN31" s="107"/>
      <c r="BO31" s="99" t="s">
        <v>200</v>
      </c>
      <c r="BP31" s="100"/>
      <c r="BQ31" s="100"/>
      <c r="BR31" s="100"/>
      <c r="BS31" s="100"/>
      <c r="BT31" s="150"/>
      <c r="BU31" s="99" t="s">
        <v>200</v>
      </c>
      <c r="BV31" s="100"/>
      <c r="BW31" s="100"/>
      <c r="BX31" s="100"/>
      <c r="BY31" s="101"/>
      <c r="BZ31" s="636" t="s">
        <v>783</v>
      </c>
      <c r="CA31" s="847"/>
      <c r="CB31" s="847"/>
      <c r="CC31" s="847"/>
      <c r="CD31" s="847"/>
      <c r="CE31" s="847"/>
      <c r="CF31" s="847"/>
      <c r="CG31" s="847"/>
      <c r="CH31" s="791"/>
      <c r="CI31" s="868" t="s">
        <v>784</v>
      </c>
      <c r="CJ31" s="859"/>
      <c r="CK31" s="859"/>
      <c r="CL31" s="859"/>
      <c r="CM31" s="859"/>
      <c r="CN31" s="859"/>
      <c r="CO31" s="859"/>
      <c r="CP31" s="859"/>
      <c r="CQ31" s="859"/>
      <c r="CR31" s="860"/>
      <c r="CS31" s="795" t="s">
        <v>785</v>
      </c>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861"/>
      <c r="DP31" s="861"/>
      <c r="DQ31" s="861"/>
      <c r="DR31" s="861"/>
      <c r="DS31" s="861"/>
      <c r="DT31" s="861"/>
      <c r="DU31" s="861"/>
      <c r="DV31" s="861"/>
      <c r="DW31" s="861"/>
      <c r="DX31" s="862"/>
      <c r="DY31" s="97"/>
      <c r="DZ31" s="97"/>
      <c r="EA31" s="97"/>
      <c r="EB31" s="97"/>
      <c r="EC31" s="97"/>
      <c r="ED31" s="97"/>
      <c r="EE31" s="97"/>
      <c r="EF31" s="97"/>
      <c r="EG31" s="97"/>
      <c r="EH31" s="98"/>
      <c r="EI31" s="251"/>
      <c r="EJ31" s="251"/>
      <c r="EK31" s="251"/>
      <c r="EL31" s="251"/>
      <c r="EM31" s="251"/>
      <c r="EN31" s="248"/>
      <c r="EO31" s="248"/>
      <c r="EP31" s="248"/>
      <c r="EQ31" s="248"/>
      <c r="ER31" s="248"/>
      <c r="ES31" s="248"/>
      <c r="ET31" s="248"/>
      <c r="EU31" s="248"/>
      <c r="EV31" s="249"/>
      <c r="EW31" s="249"/>
      <c r="EX31" s="249"/>
      <c r="EY31" s="249"/>
      <c r="EZ31" s="249"/>
      <c r="FA31" s="249"/>
      <c r="FB31" s="249"/>
      <c r="FC31" s="248"/>
      <c r="FD31" s="248"/>
      <c r="FE31" s="248"/>
      <c r="FF31" s="248"/>
      <c r="FG31" s="248"/>
      <c r="FH31" s="248"/>
      <c r="FI31" s="248"/>
      <c r="FJ31" s="248"/>
      <c r="FK31" s="248"/>
      <c r="FL31" s="249"/>
      <c r="FM31" s="248"/>
      <c r="FN31" s="248"/>
      <c r="FO31" s="248"/>
      <c r="FP31" s="248"/>
      <c r="FQ31" s="249"/>
      <c r="FR31" s="169"/>
      <c r="FS31" s="169"/>
      <c r="FT31" s="169"/>
      <c r="FU31" s="169"/>
      <c r="FV31" s="169"/>
      <c r="FW31" s="169"/>
      <c r="FX31" s="169"/>
      <c r="FY31" s="169"/>
    </row>
    <row r="32" spans="1:181" s="64" customFormat="1" ht="12.75" customHeight="1" x14ac:dyDescent="0.15">
      <c r="A32" s="636">
        <v>25</v>
      </c>
      <c r="B32" s="791"/>
      <c r="C32" s="95"/>
      <c r="D32" s="96"/>
      <c r="E32" s="96"/>
      <c r="F32" s="96"/>
      <c r="G32" s="97"/>
      <c r="H32" s="98"/>
      <c r="I32" s="792" t="s">
        <v>786</v>
      </c>
      <c r="J32" s="798"/>
      <c r="K32" s="798"/>
      <c r="L32" s="798"/>
      <c r="M32" s="798"/>
      <c r="N32" s="798"/>
      <c r="O32" s="798"/>
      <c r="P32" s="798"/>
      <c r="Q32" s="798"/>
      <c r="R32" s="798"/>
      <c r="S32" s="798"/>
      <c r="T32" s="798"/>
      <c r="U32" s="798"/>
      <c r="V32" s="798"/>
      <c r="W32" s="798"/>
      <c r="X32" s="799"/>
      <c r="Y32" s="792"/>
      <c r="Z32" s="798"/>
      <c r="AA32" s="798"/>
      <c r="AB32" s="798"/>
      <c r="AC32" s="798"/>
      <c r="AD32" s="798"/>
      <c r="AE32" s="798"/>
      <c r="AF32" s="798"/>
      <c r="AG32" s="799"/>
      <c r="AH32" s="100" t="s">
        <v>200</v>
      </c>
      <c r="AI32" s="100"/>
      <c r="AJ32" s="100"/>
      <c r="AK32" s="100"/>
      <c r="AL32" s="100"/>
      <c r="AM32" s="100"/>
      <c r="AN32" s="100"/>
      <c r="AO32" s="99" t="s">
        <v>216</v>
      </c>
      <c r="AP32" s="100"/>
      <c r="AQ32" s="100"/>
      <c r="AR32" s="101"/>
      <c r="AS32" s="100">
        <f>LEN(CS32)-2</f>
        <v>3</v>
      </c>
      <c r="AT32" s="100"/>
      <c r="AU32" s="100"/>
      <c r="AV32" s="99" t="s">
        <v>200</v>
      </c>
      <c r="AW32" s="100"/>
      <c r="AX32" s="101"/>
      <c r="AY32" s="103" t="s">
        <v>204</v>
      </c>
      <c r="AZ32" s="103"/>
      <c r="BA32" s="67"/>
      <c r="BB32" s="67"/>
      <c r="BC32" s="67"/>
      <c r="BD32" s="67"/>
      <c r="BE32" s="67"/>
      <c r="BF32" s="99">
        <v>8</v>
      </c>
      <c r="BG32" s="100"/>
      <c r="BH32" s="101"/>
      <c r="BI32" s="106" t="s">
        <v>205</v>
      </c>
      <c r="BJ32" s="107"/>
      <c r="BK32" s="106" t="s">
        <v>759</v>
      </c>
      <c r="BL32" s="107"/>
      <c r="BM32" s="100" t="s">
        <v>430</v>
      </c>
      <c r="BN32" s="107"/>
      <c r="BO32" s="99" t="s">
        <v>200</v>
      </c>
      <c r="BP32" s="100"/>
      <c r="BQ32" s="100"/>
      <c r="BR32" s="100"/>
      <c r="BS32" s="100"/>
      <c r="BT32" s="150"/>
      <c r="BU32" s="99" t="s">
        <v>200</v>
      </c>
      <c r="BV32" s="100"/>
      <c r="BW32" s="100"/>
      <c r="BX32" s="100"/>
      <c r="BY32" s="101"/>
      <c r="BZ32" s="636" t="s">
        <v>200</v>
      </c>
      <c r="CA32" s="847"/>
      <c r="CB32" s="847"/>
      <c r="CC32" s="847"/>
      <c r="CD32" s="847"/>
      <c r="CE32" s="847"/>
      <c r="CF32" s="847"/>
      <c r="CG32" s="847"/>
      <c r="CH32" s="791"/>
      <c r="CI32" s="636" t="s">
        <v>203</v>
      </c>
      <c r="CJ32" s="847"/>
      <c r="CK32" s="847"/>
      <c r="CL32" s="847"/>
      <c r="CM32" s="847"/>
      <c r="CN32" s="847"/>
      <c r="CO32" s="847"/>
      <c r="CP32" s="847"/>
      <c r="CQ32" s="847"/>
      <c r="CR32" s="791"/>
      <c r="CS32" s="495" t="s">
        <v>787</v>
      </c>
      <c r="CT32" s="848"/>
      <c r="CU32" s="848"/>
      <c r="CV32" s="848"/>
      <c r="CW32" s="848"/>
      <c r="CX32" s="848"/>
      <c r="CY32" s="848"/>
      <c r="CZ32" s="848"/>
      <c r="DA32" s="848"/>
      <c r="DB32" s="848"/>
      <c r="DC32" s="848"/>
      <c r="DD32" s="848"/>
      <c r="DE32" s="848"/>
      <c r="DF32" s="848"/>
      <c r="DG32" s="848"/>
      <c r="DH32" s="848"/>
      <c r="DI32" s="848"/>
      <c r="DJ32" s="848"/>
      <c r="DK32" s="848"/>
      <c r="DL32" s="848"/>
      <c r="DM32" s="848"/>
      <c r="DN32" s="848"/>
      <c r="DO32" s="848"/>
      <c r="DP32" s="848"/>
      <c r="DQ32" s="848"/>
      <c r="DR32" s="848"/>
      <c r="DS32" s="848"/>
      <c r="DT32" s="848"/>
      <c r="DU32" s="848"/>
      <c r="DV32" s="848"/>
      <c r="DW32" s="848"/>
      <c r="DX32" s="849"/>
      <c r="DY32" s="97"/>
      <c r="DZ32" s="97"/>
      <c r="EA32" s="97"/>
      <c r="EB32" s="97"/>
      <c r="EC32" s="97"/>
      <c r="ED32" s="97"/>
      <c r="EE32" s="97"/>
      <c r="EF32" s="97"/>
      <c r="EG32" s="97"/>
      <c r="EH32" s="98"/>
      <c r="EI32" s="251"/>
      <c r="EJ32" s="251"/>
      <c r="EK32" s="251"/>
      <c r="EL32" s="251"/>
      <c r="EM32" s="251"/>
      <c r="EN32" s="248"/>
      <c r="EO32" s="248"/>
      <c r="EP32" s="248"/>
      <c r="EQ32" s="248"/>
      <c r="ER32" s="248"/>
      <c r="ES32" s="248"/>
      <c r="ET32" s="248"/>
      <c r="EU32" s="248"/>
      <c r="EV32" s="249"/>
      <c r="EW32" s="249"/>
      <c r="EX32" s="249"/>
      <c r="EY32" s="249"/>
      <c r="EZ32" s="249"/>
      <c r="FA32" s="249"/>
      <c r="FB32" s="249"/>
      <c r="FC32" s="248"/>
      <c r="FD32" s="248"/>
      <c r="FE32" s="248"/>
      <c r="FF32" s="248"/>
      <c r="FG32" s="248"/>
      <c r="FH32" s="248"/>
      <c r="FI32" s="248"/>
      <c r="FJ32" s="248"/>
      <c r="FK32" s="248"/>
      <c r="FL32" s="249"/>
      <c r="FM32" s="248"/>
      <c r="FN32" s="248"/>
      <c r="FO32" s="248"/>
      <c r="FP32" s="248"/>
      <c r="FQ32" s="249"/>
      <c r="FR32" s="169"/>
      <c r="FS32" s="169"/>
      <c r="FT32" s="169"/>
      <c r="FU32" s="169"/>
      <c r="FV32" s="169"/>
      <c r="FW32" s="169"/>
      <c r="FX32" s="169"/>
      <c r="FY32" s="169"/>
    </row>
    <row r="33" spans="1:181" s="234" customFormat="1" ht="12.75" customHeight="1" x14ac:dyDescent="0.15">
      <c r="A33" s="850" t="s">
        <v>198</v>
      </c>
      <c r="B33" s="851"/>
      <c r="C33" s="852" t="s">
        <v>776</v>
      </c>
      <c r="D33" s="853"/>
      <c r="E33" s="853"/>
      <c r="F33" s="853"/>
      <c r="G33" s="853"/>
      <c r="H33" s="854"/>
      <c r="I33" s="123"/>
      <c r="J33" s="124"/>
      <c r="K33" s="124"/>
      <c r="L33" s="124"/>
      <c r="M33" s="124"/>
      <c r="N33" s="124"/>
      <c r="O33" s="124"/>
      <c r="P33" s="124"/>
      <c r="Q33" s="124"/>
      <c r="R33" s="124"/>
      <c r="S33" s="124"/>
      <c r="T33" s="124"/>
      <c r="U33" s="124"/>
      <c r="V33" s="124"/>
      <c r="W33" s="124"/>
      <c r="X33" s="125"/>
      <c r="Y33" s="120"/>
      <c r="Z33" s="121"/>
      <c r="AA33" s="121"/>
      <c r="AB33" s="121"/>
      <c r="AC33" s="121"/>
      <c r="AD33" s="121"/>
      <c r="AE33" s="121"/>
      <c r="AF33" s="121"/>
      <c r="AG33" s="122"/>
      <c r="AH33" s="855"/>
      <c r="AI33" s="856"/>
      <c r="AJ33" s="856"/>
      <c r="AK33" s="856"/>
      <c r="AL33" s="856"/>
      <c r="AM33" s="856"/>
      <c r="AN33" s="857"/>
      <c r="AO33" s="108"/>
      <c r="AP33" s="112"/>
      <c r="AQ33" s="112"/>
      <c r="AR33" s="109"/>
      <c r="AS33" s="108"/>
      <c r="AT33" s="112"/>
      <c r="AU33" s="109"/>
      <c r="AV33" s="108"/>
      <c r="AW33" s="112"/>
      <c r="AX33" s="109"/>
      <c r="AY33" s="108"/>
      <c r="AZ33" s="112"/>
      <c r="BA33" s="112"/>
      <c r="BB33" s="112"/>
      <c r="BC33" s="112"/>
      <c r="BD33" s="112"/>
      <c r="BE33" s="109"/>
      <c r="BF33" s="108"/>
      <c r="BG33" s="112"/>
      <c r="BH33" s="109"/>
      <c r="BI33" s="108"/>
      <c r="BJ33" s="109"/>
      <c r="BK33" s="108"/>
      <c r="BL33" s="109"/>
      <c r="BM33" s="108"/>
      <c r="BN33" s="109"/>
      <c r="BO33" s="108"/>
      <c r="BP33" s="112"/>
      <c r="BQ33" s="112"/>
      <c r="BR33" s="112"/>
      <c r="BS33" s="112"/>
      <c r="BT33" s="109"/>
      <c r="BU33" s="108"/>
      <c r="BV33" s="112"/>
      <c r="BW33" s="112"/>
      <c r="BX33" s="112"/>
      <c r="BY33" s="109"/>
      <c r="BZ33" s="120"/>
      <c r="CA33" s="112"/>
      <c r="CB33" s="112"/>
      <c r="CC33" s="112"/>
      <c r="CD33" s="112"/>
      <c r="CE33" s="112"/>
      <c r="CF33" s="112"/>
      <c r="CG33" s="112"/>
      <c r="CH33" s="109"/>
      <c r="CI33" s="121"/>
      <c r="CJ33" s="121"/>
      <c r="CK33" s="121"/>
      <c r="CL33" s="121"/>
      <c r="CM33" s="121"/>
      <c r="CN33" s="121"/>
      <c r="CO33" s="121"/>
      <c r="CP33" s="121"/>
      <c r="CQ33" s="121"/>
      <c r="CR33" s="121"/>
      <c r="CS33" s="120"/>
      <c r="CT33" s="121"/>
      <c r="CU33" s="121"/>
      <c r="CV33" s="121"/>
      <c r="CW33" s="121"/>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7"/>
      <c r="DY33" s="128"/>
      <c r="DZ33" s="126"/>
      <c r="EA33" s="126"/>
      <c r="EB33" s="126"/>
      <c r="EC33" s="126"/>
      <c r="ED33" s="121"/>
      <c r="EE33" s="121"/>
      <c r="EF33" s="121"/>
      <c r="EG33" s="121"/>
      <c r="EH33" s="122"/>
      <c r="EI33" s="233"/>
      <c r="EJ33" s="233"/>
      <c r="EK33" s="233"/>
      <c r="EL33" s="233"/>
      <c r="EM33" s="233"/>
      <c r="EN33" s="233"/>
      <c r="EO33" s="233"/>
      <c r="EP33" s="233"/>
      <c r="EQ33" s="233"/>
      <c r="ER33" s="233"/>
      <c r="ES33" s="169"/>
      <c r="ET33" s="169"/>
      <c r="EU33" s="169"/>
      <c r="EV33" s="169"/>
      <c r="EW33" s="169"/>
      <c r="EX33" s="169"/>
      <c r="EY33" s="169"/>
      <c r="EZ33" s="169"/>
      <c r="FA33" s="169"/>
      <c r="FB33" s="169"/>
      <c r="FC33" s="169"/>
      <c r="FD33" s="169"/>
      <c r="FE33" s="169"/>
      <c r="FF33" s="169"/>
      <c r="FG33" s="169"/>
      <c r="FH33" s="169"/>
      <c r="FI33" s="169"/>
      <c r="FJ33" s="169"/>
      <c r="FK33" s="169"/>
      <c r="FL33" s="169"/>
      <c r="FM33" s="169"/>
      <c r="FN33" s="169"/>
      <c r="FO33" s="169"/>
      <c r="FP33" s="169"/>
      <c r="FQ33" s="169"/>
      <c r="FR33" s="169"/>
      <c r="FS33" s="169"/>
      <c r="FT33" s="169"/>
      <c r="FU33" s="169"/>
      <c r="FV33" s="169"/>
      <c r="FW33" s="169"/>
      <c r="FX33" s="169"/>
      <c r="FY33" s="169"/>
    </row>
    <row r="34" spans="1:181" s="64" customFormat="1" ht="12.75" customHeight="1" x14ac:dyDescent="0.15">
      <c r="A34" s="636">
        <v>26</v>
      </c>
      <c r="B34" s="791"/>
      <c r="C34" s="95"/>
      <c r="D34" s="96"/>
      <c r="E34" s="96"/>
      <c r="F34" s="96"/>
      <c r="G34" s="97"/>
      <c r="H34" s="98"/>
      <c r="I34" s="792" t="s">
        <v>491</v>
      </c>
      <c r="J34" s="798"/>
      <c r="K34" s="798"/>
      <c r="L34" s="798"/>
      <c r="M34" s="798"/>
      <c r="N34" s="798"/>
      <c r="O34" s="798"/>
      <c r="P34" s="798"/>
      <c r="Q34" s="798"/>
      <c r="R34" s="798"/>
      <c r="S34" s="798"/>
      <c r="T34" s="798"/>
      <c r="U34" s="798"/>
      <c r="V34" s="798"/>
      <c r="W34" s="798"/>
      <c r="X34" s="799"/>
      <c r="Y34" s="792"/>
      <c r="Z34" s="798"/>
      <c r="AA34" s="798"/>
      <c r="AB34" s="798"/>
      <c r="AC34" s="798"/>
      <c r="AD34" s="798"/>
      <c r="AE34" s="798"/>
      <c r="AF34" s="798"/>
      <c r="AG34" s="799"/>
      <c r="AH34" s="100" t="s">
        <v>200</v>
      </c>
      <c r="AI34" s="100"/>
      <c r="AJ34" s="100"/>
      <c r="AK34" s="100"/>
      <c r="AL34" s="100"/>
      <c r="AM34" s="100"/>
      <c r="AN34" s="100"/>
      <c r="AO34" s="99" t="s">
        <v>216</v>
      </c>
      <c r="AP34" s="100"/>
      <c r="AQ34" s="100"/>
      <c r="AR34" s="101"/>
      <c r="AS34" s="100">
        <f>LEN(CS34)-2</f>
        <v>35</v>
      </c>
      <c r="AT34" s="100"/>
      <c r="AU34" s="100"/>
      <c r="AV34" s="99" t="s">
        <v>200</v>
      </c>
      <c r="AW34" s="100"/>
      <c r="AX34" s="101"/>
      <c r="AY34" s="103" t="s">
        <v>204</v>
      </c>
      <c r="AZ34" s="103"/>
      <c r="BA34" s="67"/>
      <c r="BB34" s="67"/>
      <c r="BC34" s="67"/>
      <c r="BD34" s="67"/>
      <c r="BE34" s="67"/>
      <c r="BF34" s="99">
        <v>8</v>
      </c>
      <c r="BG34" s="100"/>
      <c r="BH34" s="101"/>
      <c r="BI34" s="106" t="s">
        <v>205</v>
      </c>
      <c r="BJ34" s="107"/>
      <c r="BK34" s="106" t="s">
        <v>759</v>
      </c>
      <c r="BL34" s="107"/>
      <c r="BM34" s="100" t="s">
        <v>430</v>
      </c>
      <c r="BN34" s="107"/>
      <c r="BO34" s="99" t="s">
        <v>200</v>
      </c>
      <c r="BP34" s="100"/>
      <c r="BQ34" s="100"/>
      <c r="BR34" s="100"/>
      <c r="BS34" s="100"/>
      <c r="BT34" s="150"/>
      <c r="BU34" s="99" t="s">
        <v>200</v>
      </c>
      <c r="BV34" s="100"/>
      <c r="BW34" s="100"/>
      <c r="BX34" s="100"/>
      <c r="BY34" s="101"/>
      <c r="BZ34" s="636" t="s">
        <v>200</v>
      </c>
      <c r="CA34" s="847"/>
      <c r="CB34" s="847"/>
      <c r="CC34" s="847"/>
      <c r="CD34" s="847"/>
      <c r="CE34" s="847"/>
      <c r="CF34" s="847"/>
      <c r="CG34" s="847"/>
      <c r="CH34" s="791"/>
      <c r="CI34" s="636" t="s">
        <v>203</v>
      </c>
      <c r="CJ34" s="847"/>
      <c r="CK34" s="847"/>
      <c r="CL34" s="847"/>
      <c r="CM34" s="847"/>
      <c r="CN34" s="847"/>
      <c r="CO34" s="847"/>
      <c r="CP34" s="847"/>
      <c r="CQ34" s="847"/>
      <c r="CR34" s="791"/>
      <c r="CS34" s="495" t="s">
        <v>788</v>
      </c>
      <c r="CT34" s="848"/>
      <c r="CU34" s="848"/>
      <c r="CV34" s="848"/>
      <c r="CW34" s="848"/>
      <c r="CX34" s="848"/>
      <c r="CY34" s="848"/>
      <c r="CZ34" s="848"/>
      <c r="DA34" s="848"/>
      <c r="DB34" s="848"/>
      <c r="DC34" s="848"/>
      <c r="DD34" s="848"/>
      <c r="DE34" s="848"/>
      <c r="DF34" s="848"/>
      <c r="DG34" s="848"/>
      <c r="DH34" s="848"/>
      <c r="DI34" s="848"/>
      <c r="DJ34" s="848"/>
      <c r="DK34" s="848"/>
      <c r="DL34" s="848"/>
      <c r="DM34" s="848"/>
      <c r="DN34" s="848"/>
      <c r="DO34" s="848"/>
      <c r="DP34" s="848"/>
      <c r="DQ34" s="848"/>
      <c r="DR34" s="848"/>
      <c r="DS34" s="848"/>
      <c r="DT34" s="848"/>
      <c r="DU34" s="848"/>
      <c r="DV34" s="848"/>
      <c r="DW34" s="848"/>
      <c r="DX34" s="849"/>
      <c r="DY34" s="97"/>
      <c r="DZ34" s="97"/>
      <c r="EA34" s="97"/>
      <c r="EB34" s="97"/>
      <c r="EC34" s="97"/>
      <c r="ED34" s="97"/>
      <c r="EE34" s="97"/>
      <c r="EF34" s="97"/>
      <c r="EG34" s="97"/>
      <c r="EH34" s="98"/>
      <c r="EI34" s="251"/>
      <c r="EJ34" s="251"/>
      <c r="EK34" s="251"/>
      <c r="EL34" s="251"/>
      <c r="EM34" s="251"/>
      <c r="EN34" s="248"/>
      <c r="EO34" s="248"/>
      <c r="EP34" s="248"/>
      <c r="EQ34" s="248"/>
      <c r="ER34" s="248"/>
      <c r="ES34" s="248"/>
      <c r="ET34" s="248"/>
      <c r="EU34" s="248"/>
      <c r="EV34" s="249"/>
      <c r="EW34" s="249"/>
      <c r="EX34" s="249"/>
      <c r="EY34" s="249"/>
      <c r="EZ34" s="249"/>
      <c r="FA34" s="249"/>
      <c r="FB34" s="249"/>
      <c r="FC34" s="248"/>
      <c r="FD34" s="248"/>
      <c r="FE34" s="248"/>
      <c r="FF34" s="248"/>
      <c r="FG34" s="248"/>
      <c r="FH34" s="248"/>
      <c r="FI34" s="248"/>
      <c r="FJ34" s="248"/>
      <c r="FK34" s="248"/>
      <c r="FL34" s="249"/>
      <c r="FM34" s="248"/>
      <c r="FN34" s="248"/>
      <c r="FO34" s="248"/>
      <c r="FP34" s="248"/>
      <c r="FQ34" s="249"/>
      <c r="FR34" s="169"/>
      <c r="FS34" s="169"/>
      <c r="FT34" s="169"/>
      <c r="FU34" s="169"/>
      <c r="FV34" s="169"/>
      <c r="FW34" s="169"/>
      <c r="FX34" s="169"/>
      <c r="FY34" s="169"/>
    </row>
    <row r="35" spans="1:181" s="234" customFormat="1" ht="12.75" customHeight="1" x14ac:dyDescent="0.15">
      <c r="A35" s="850" t="s">
        <v>198</v>
      </c>
      <c r="B35" s="851"/>
      <c r="C35" s="852" t="s">
        <v>778</v>
      </c>
      <c r="D35" s="853"/>
      <c r="E35" s="853"/>
      <c r="F35" s="853"/>
      <c r="G35" s="853"/>
      <c r="H35" s="854"/>
      <c r="I35" s="123"/>
      <c r="J35" s="124"/>
      <c r="K35" s="124"/>
      <c r="L35" s="124"/>
      <c r="M35" s="124"/>
      <c r="N35" s="124"/>
      <c r="O35" s="124"/>
      <c r="P35" s="124"/>
      <c r="Q35" s="124"/>
      <c r="R35" s="124"/>
      <c r="S35" s="124"/>
      <c r="T35" s="124"/>
      <c r="U35" s="124"/>
      <c r="V35" s="124"/>
      <c r="W35" s="124"/>
      <c r="X35" s="125"/>
      <c r="Y35" s="120"/>
      <c r="Z35" s="121"/>
      <c r="AA35" s="121"/>
      <c r="AB35" s="121"/>
      <c r="AC35" s="121"/>
      <c r="AD35" s="121"/>
      <c r="AE35" s="121"/>
      <c r="AF35" s="121"/>
      <c r="AG35" s="122"/>
      <c r="AH35" s="855"/>
      <c r="AI35" s="856"/>
      <c r="AJ35" s="856"/>
      <c r="AK35" s="856"/>
      <c r="AL35" s="856"/>
      <c r="AM35" s="856"/>
      <c r="AN35" s="857"/>
      <c r="AO35" s="108"/>
      <c r="AP35" s="112"/>
      <c r="AQ35" s="112"/>
      <c r="AR35" s="109"/>
      <c r="AS35" s="108"/>
      <c r="AT35" s="112"/>
      <c r="AU35" s="109"/>
      <c r="AV35" s="108"/>
      <c r="AW35" s="112"/>
      <c r="AX35" s="109"/>
      <c r="AY35" s="108"/>
      <c r="AZ35" s="112"/>
      <c r="BA35" s="112"/>
      <c r="BB35" s="112"/>
      <c r="BC35" s="112"/>
      <c r="BD35" s="112"/>
      <c r="BE35" s="109"/>
      <c r="BF35" s="108"/>
      <c r="BG35" s="112"/>
      <c r="BH35" s="109"/>
      <c r="BI35" s="108"/>
      <c r="BJ35" s="109"/>
      <c r="BK35" s="108"/>
      <c r="BL35" s="109"/>
      <c r="BM35" s="108"/>
      <c r="BN35" s="109"/>
      <c r="BO35" s="108"/>
      <c r="BP35" s="112"/>
      <c r="BQ35" s="112"/>
      <c r="BR35" s="112"/>
      <c r="BS35" s="112"/>
      <c r="BT35" s="109"/>
      <c r="BU35" s="108"/>
      <c r="BV35" s="112"/>
      <c r="BW35" s="112"/>
      <c r="BX35" s="112"/>
      <c r="BY35" s="109"/>
      <c r="BZ35" s="120"/>
      <c r="CA35" s="112"/>
      <c r="CB35" s="112"/>
      <c r="CC35" s="112"/>
      <c r="CD35" s="112"/>
      <c r="CE35" s="112"/>
      <c r="CF35" s="112"/>
      <c r="CG35" s="112"/>
      <c r="CH35" s="109"/>
      <c r="CI35" s="121"/>
      <c r="CJ35" s="121"/>
      <c r="CK35" s="121"/>
      <c r="CL35" s="121"/>
      <c r="CM35" s="121"/>
      <c r="CN35" s="121"/>
      <c r="CO35" s="121"/>
      <c r="CP35" s="121"/>
      <c r="CQ35" s="121"/>
      <c r="CR35" s="121"/>
      <c r="CS35" s="120"/>
      <c r="CT35" s="121"/>
      <c r="CU35" s="121"/>
      <c r="CV35" s="121"/>
      <c r="CW35" s="121"/>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7"/>
      <c r="DY35" s="128"/>
      <c r="DZ35" s="126"/>
      <c r="EA35" s="126"/>
      <c r="EB35" s="126"/>
      <c r="EC35" s="126"/>
      <c r="ED35" s="121"/>
      <c r="EE35" s="121"/>
      <c r="EF35" s="121"/>
      <c r="EG35" s="121"/>
      <c r="EH35" s="122"/>
      <c r="EI35" s="233"/>
      <c r="EJ35" s="233"/>
      <c r="EK35" s="233"/>
      <c r="EL35" s="233"/>
      <c r="EM35" s="233"/>
      <c r="EN35" s="233"/>
      <c r="EO35" s="233"/>
      <c r="EP35" s="233"/>
      <c r="EQ35" s="233"/>
      <c r="ER35" s="233"/>
      <c r="ES35" s="169"/>
      <c r="ET35" s="169"/>
      <c r="EU35" s="169"/>
      <c r="EV35" s="169"/>
      <c r="EW35" s="169"/>
      <c r="EX35" s="169"/>
      <c r="EY35" s="169"/>
      <c r="EZ35" s="169"/>
      <c r="FA35" s="169"/>
      <c r="FB35" s="169"/>
      <c r="FC35" s="169"/>
      <c r="FD35" s="169"/>
      <c r="FE35" s="169"/>
      <c r="FF35" s="169"/>
      <c r="FG35" s="169"/>
      <c r="FH35" s="169"/>
      <c r="FI35" s="169"/>
      <c r="FJ35" s="169"/>
      <c r="FK35" s="169"/>
      <c r="FL35" s="169"/>
      <c r="FM35" s="169"/>
      <c r="FN35" s="169"/>
      <c r="FO35" s="169"/>
      <c r="FP35" s="169"/>
      <c r="FQ35" s="169"/>
      <c r="FR35" s="169"/>
      <c r="FS35" s="169"/>
      <c r="FT35" s="169"/>
      <c r="FU35" s="169"/>
      <c r="FV35" s="169"/>
      <c r="FW35" s="169"/>
      <c r="FX35" s="169"/>
      <c r="FY35" s="169"/>
    </row>
    <row r="36" spans="1:181" s="64" customFormat="1" ht="12.75" customHeight="1" x14ac:dyDescent="0.15">
      <c r="A36" s="636">
        <v>27</v>
      </c>
      <c r="B36" s="791"/>
      <c r="C36" s="95"/>
      <c r="D36" s="96"/>
      <c r="E36" s="96"/>
      <c r="F36" s="96"/>
      <c r="G36" s="97"/>
      <c r="H36" s="98"/>
      <c r="I36" s="792" t="s">
        <v>789</v>
      </c>
      <c r="J36" s="798"/>
      <c r="K36" s="798"/>
      <c r="L36" s="798"/>
      <c r="M36" s="798"/>
      <c r="N36" s="798"/>
      <c r="O36" s="798"/>
      <c r="P36" s="798"/>
      <c r="Q36" s="798"/>
      <c r="R36" s="798"/>
      <c r="S36" s="798"/>
      <c r="T36" s="798"/>
      <c r="U36" s="798"/>
      <c r="V36" s="798"/>
      <c r="W36" s="798"/>
      <c r="X36" s="799"/>
      <c r="Y36" s="792"/>
      <c r="Z36" s="798"/>
      <c r="AA36" s="798"/>
      <c r="AB36" s="798"/>
      <c r="AC36" s="798"/>
      <c r="AD36" s="798"/>
      <c r="AE36" s="798"/>
      <c r="AF36" s="798"/>
      <c r="AG36" s="799"/>
      <c r="AH36" s="100" t="s">
        <v>200</v>
      </c>
      <c r="AI36" s="100"/>
      <c r="AJ36" s="100"/>
      <c r="AK36" s="100"/>
      <c r="AL36" s="100"/>
      <c r="AM36" s="100"/>
      <c r="AN36" s="100"/>
      <c r="AO36" s="99" t="s">
        <v>216</v>
      </c>
      <c r="AP36" s="100"/>
      <c r="AQ36" s="100"/>
      <c r="AR36" s="101"/>
      <c r="AS36" s="100">
        <f t="shared" ref="AS36:AS40" si="0">LEN(CS36)-2</f>
        <v>6</v>
      </c>
      <c r="AT36" s="100"/>
      <c r="AU36" s="100"/>
      <c r="AV36" s="99" t="s">
        <v>200</v>
      </c>
      <c r="AW36" s="100"/>
      <c r="AX36" s="101"/>
      <c r="AY36" s="103" t="s">
        <v>204</v>
      </c>
      <c r="AZ36" s="103"/>
      <c r="BA36" s="67"/>
      <c r="BB36" s="67"/>
      <c r="BC36" s="67"/>
      <c r="BD36" s="67"/>
      <c r="BE36" s="67"/>
      <c r="BF36" s="99">
        <v>8</v>
      </c>
      <c r="BG36" s="100"/>
      <c r="BH36" s="101"/>
      <c r="BI36" s="106" t="s">
        <v>205</v>
      </c>
      <c r="BJ36" s="107"/>
      <c r="BK36" s="106" t="s">
        <v>759</v>
      </c>
      <c r="BL36" s="107"/>
      <c r="BM36" s="100" t="s">
        <v>430</v>
      </c>
      <c r="BN36" s="107"/>
      <c r="BO36" s="99" t="s">
        <v>200</v>
      </c>
      <c r="BP36" s="100"/>
      <c r="BQ36" s="100"/>
      <c r="BR36" s="100"/>
      <c r="BS36" s="100"/>
      <c r="BT36" s="150"/>
      <c r="BU36" s="99" t="s">
        <v>200</v>
      </c>
      <c r="BV36" s="100"/>
      <c r="BW36" s="100"/>
      <c r="BX36" s="100"/>
      <c r="BY36" s="101"/>
      <c r="BZ36" s="636" t="s">
        <v>200</v>
      </c>
      <c r="CA36" s="847"/>
      <c r="CB36" s="847"/>
      <c r="CC36" s="847"/>
      <c r="CD36" s="847"/>
      <c r="CE36" s="847"/>
      <c r="CF36" s="847"/>
      <c r="CG36" s="847"/>
      <c r="CH36" s="791"/>
      <c r="CI36" s="636" t="s">
        <v>203</v>
      </c>
      <c r="CJ36" s="847"/>
      <c r="CK36" s="847"/>
      <c r="CL36" s="847"/>
      <c r="CM36" s="847"/>
      <c r="CN36" s="847"/>
      <c r="CO36" s="847"/>
      <c r="CP36" s="847"/>
      <c r="CQ36" s="847"/>
      <c r="CR36" s="791"/>
      <c r="CS36" s="495" t="s">
        <v>790</v>
      </c>
      <c r="CT36" s="848"/>
      <c r="CU36" s="848"/>
      <c r="CV36" s="848"/>
      <c r="CW36" s="848"/>
      <c r="CX36" s="848"/>
      <c r="CY36" s="848"/>
      <c r="CZ36" s="848"/>
      <c r="DA36" s="848"/>
      <c r="DB36" s="848"/>
      <c r="DC36" s="848"/>
      <c r="DD36" s="848"/>
      <c r="DE36" s="848"/>
      <c r="DF36" s="848"/>
      <c r="DG36" s="848"/>
      <c r="DH36" s="848"/>
      <c r="DI36" s="848"/>
      <c r="DJ36" s="848"/>
      <c r="DK36" s="848"/>
      <c r="DL36" s="848"/>
      <c r="DM36" s="848"/>
      <c r="DN36" s="848"/>
      <c r="DO36" s="848"/>
      <c r="DP36" s="848"/>
      <c r="DQ36" s="848"/>
      <c r="DR36" s="848"/>
      <c r="DS36" s="848"/>
      <c r="DT36" s="848"/>
      <c r="DU36" s="848"/>
      <c r="DV36" s="848"/>
      <c r="DW36" s="848"/>
      <c r="DX36" s="849"/>
      <c r="DY36" s="97"/>
      <c r="DZ36" s="97"/>
      <c r="EA36" s="97"/>
      <c r="EB36" s="97"/>
      <c r="EC36" s="97"/>
      <c r="ED36" s="97"/>
      <c r="EE36" s="97"/>
      <c r="EF36" s="97"/>
      <c r="EG36" s="97"/>
      <c r="EH36" s="98"/>
      <c r="EI36" s="251"/>
      <c r="EJ36" s="251"/>
      <c r="EK36" s="251"/>
      <c r="EL36" s="251"/>
      <c r="EM36" s="251"/>
      <c r="EN36" s="248"/>
      <c r="EO36" s="248"/>
      <c r="EP36" s="248"/>
      <c r="EQ36" s="248"/>
      <c r="ER36" s="248"/>
      <c r="ES36" s="248"/>
      <c r="ET36" s="248"/>
      <c r="EU36" s="248"/>
      <c r="EV36" s="249"/>
      <c r="EW36" s="249"/>
      <c r="EX36" s="249"/>
      <c r="EY36" s="249"/>
      <c r="EZ36" s="249"/>
      <c r="FA36" s="249"/>
      <c r="FB36" s="249"/>
      <c r="FC36" s="248"/>
      <c r="FD36" s="248"/>
      <c r="FE36" s="248"/>
      <c r="FF36" s="248"/>
      <c r="FG36" s="248"/>
      <c r="FH36" s="248"/>
      <c r="FI36" s="248"/>
      <c r="FJ36" s="248"/>
      <c r="FK36" s="248"/>
      <c r="FL36" s="249"/>
      <c r="FM36" s="248"/>
      <c r="FN36" s="248"/>
      <c r="FO36" s="248"/>
      <c r="FP36" s="248"/>
      <c r="FQ36" s="249"/>
      <c r="FR36" s="169"/>
      <c r="FS36" s="169"/>
      <c r="FT36" s="169"/>
      <c r="FU36" s="169"/>
      <c r="FV36" s="169"/>
      <c r="FW36" s="169"/>
      <c r="FX36" s="169"/>
      <c r="FY36" s="169"/>
    </row>
    <row r="37" spans="1:181" s="64" customFormat="1" ht="27.75" customHeight="1" x14ac:dyDescent="0.15">
      <c r="A37" s="636">
        <v>28</v>
      </c>
      <c r="B37" s="791"/>
      <c r="C37" s="95"/>
      <c r="D37" s="96"/>
      <c r="E37" s="96"/>
      <c r="F37" s="96"/>
      <c r="G37" s="97"/>
      <c r="H37" s="98"/>
      <c r="I37" s="858" t="s">
        <v>791</v>
      </c>
      <c r="J37" s="859"/>
      <c r="K37" s="859"/>
      <c r="L37" s="859"/>
      <c r="M37" s="859"/>
      <c r="N37" s="859"/>
      <c r="O37" s="859"/>
      <c r="P37" s="859"/>
      <c r="Q37" s="859"/>
      <c r="R37" s="859"/>
      <c r="S37" s="859"/>
      <c r="T37" s="859"/>
      <c r="U37" s="859"/>
      <c r="V37" s="859"/>
      <c r="W37" s="859"/>
      <c r="X37" s="860"/>
      <c r="Y37" s="792"/>
      <c r="Z37" s="798"/>
      <c r="AA37" s="798"/>
      <c r="AB37" s="798"/>
      <c r="AC37" s="798"/>
      <c r="AD37" s="798"/>
      <c r="AE37" s="798"/>
      <c r="AF37" s="798"/>
      <c r="AG37" s="799"/>
      <c r="AH37" s="100" t="s">
        <v>200</v>
      </c>
      <c r="AI37" s="100"/>
      <c r="AJ37" s="100"/>
      <c r="AK37" s="100"/>
      <c r="AL37" s="100"/>
      <c r="AM37" s="100"/>
      <c r="AN37" s="100"/>
      <c r="AO37" s="99" t="s">
        <v>216</v>
      </c>
      <c r="AP37" s="100"/>
      <c r="AQ37" s="100"/>
      <c r="AR37" s="101"/>
      <c r="AS37" s="100">
        <v>15</v>
      </c>
      <c r="AT37" s="100"/>
      <c r="AU37" s="100"/>
      <c r="AV37" s="99" t="s">
        <v>200</v>
      </c>
      <c r="AW37" s="100"/>
      <c r="AX37" s="101"/>
      <c r="AY37" s="103" t="s">
        <v>204</v>
      </c>
      <c r="AZ37" s="103"/>
      <c r="BA37" s="67"/>
      <c r="BB37" s="67"/>
      <c r="BC37" s="67"/>
      <c r="BD37" s="67"/>
      <c r="BE37" s="67"/>
      <c r="BF37" s="99">
        <v>8</v>
      </c>
      <c r="BG37" s="100"/>
      <c r="BH37" s="101"/>
      <c r="BI37" s="100" t="s">
        <v>430</v>
      </c>
      <c r="BJ37" s="100"/>
      <c r="BK37" s="106" t="s">
        <v>205</v>
      </c>
      <c r="BL37" s="107"/>
      <c r="BM37" s="100" t="s">
        <v>430</v>
      </c>
      <c r="BN37" s="100"/>
      <c r="BO37" s="99" t="s">
        <v>200</v>
      </c>
      <c r="BP37" s="100"/>
      <c r="BQ37" s="100"/>
      <c r="BR37" s="100"/>
      <c r="BS37" s="100"/>
      <c r="BT37" s="150"/>
      <c r="BU37" s="99" t="s">
        <v>200</v>
      </c>
      <c r="BV37" s="100"/>
      <c r="BW37" s="100"/>
      <c r="BX37" s="100"/>
      <c r="BY37" s="101"/>
      <c r="BZ37" s="636" t="s">
        <v>200</v>
      </c>
      <c r="CA37" s="847"/>
      <c r="CB37" s="847"/>
      <c r="CC37" s="847"/>
      <c r="CD37" s="847"/>
      <c r="CE37" s="847"/>
      <c r="CF37" s="847"/>
      <c r="CG37" s="847"/>
      <c r="CH37" s="791"/>
      <c r="CI37" s="636" t="s">
        <v>203</v>
      </c>
      <c r="CJ37" s="847"/>
      <c r="CK37" s="847"/>
      <c r="CL37" s="847"/>
      <c r="CM37" s="847"/>
      <c r="CN37" s="847"/>
      <c r="CO37" s="847"/>
      <c r="CP37" s="847"/>
      <c r="CQ37" s="847"/>
      <c r="CR37" s="791"/>
      <c r="CS37" s="495" t="s">
        <v>792</v>
      </c>
      <c r="CT37" s="848"/>
      <c r="CU37" s="848"/>
      <c r="CV37" s="848"/>
      <c r="CW37" s="848"/>
      <c r="CX37" s="848"/>
      <c r="CY37" s="848"/>
      <c r="CZ37" s="848"/>
      <c r="DA37" s="848"/>
      <c r="DB37" s="848"/>
      <c r="DC37" s="848"/>
      <c r="DD37" s="848"/>
      <c r="DE37" s="848"/>
      <c r="DF37" s="848"/>
      <c r="DG37" s="848"/>
      <c r="DH37" s="848"/>
      <c r="DI37" s="848"/>
      <c r="DJ37" s="848"/>
      <c r="DK37" s="848"/>
      <c r="DL37" s="848"/>
      <c r="DM37" s="848"/>
      <c r="DN37" s="848"/>
      <c r="DO37" s="848"/>
      <c r="DP37" s="848"/>
      <c r="DQ37" s="848"/>
      <c r="DR37" s="848"/>
      <c r="DS37" s="848"/>
      <c r="DT37" s="848"/>
      <c r="DU37" s="848"/>
      <c r="DV37" s="848"/>
      <c r="DW37" s="848"/>
      <c r="DX37" s="849"/>
      <c r="DY37" s="97"/>
      <c r="DZ37" s="97"/>
      <c r="EA37" s="97"/>
      <c r="EB37" s="97"/>
      <c r="EC37" s="97"/>
      <c r="ED37" s="97"/>
      <c r="EE37" s="97"/>
      <c r="EF37" s="97"/>
      <c r="EG37" s="97"/>
      <c r="EH37" s="98"/>
      <c r="EI37" s="251"/>
      <c r="EJ37" s="251"/>
      <c r="EK37" s="251"/>
      <c r="EL37" s="251"/>
      <c r="EM37" s="251"/>
      <c r="EN37" s="248"/>
      <c r="EO37" s="248"/>
      <c r="EP37" s="248"/>
      <c r="EQ37" s="248"/>
      <c r="ER37" s="248"/>
      <c r="ES37" s="248"/>
      <c r="ET37" s="248"/>
      <c r="EU37" s="248"/>
      <c r="EV37" s="249"/>
      <c r="EW37" s="249"/>
      <c r="EX37" s="249"/>
      <c r="EY37" s="249"/>
      <c r="EZ37" s="249"/>
      <c r="FA37" s="249"/>
      <c r="FB37" s="249"/>
      <c r="FC37" s="248"/>
      <c r="FD37" s="248"/>
      <c r="FE37" s="248"/>
      <c r="FF37" s="248"/>
      <c r="FG37" s="248"/>
      <c r="FH37" s="248"/>
      <c r="FI37" s="248"/>
      <c r="FJ37" s="248"/>
      <c r="FK37" s="248"/>
      <c r="FL37" s="249"/>
      <c r="FM37" s="248"/>
      <c r="FN37" s="248"/>
      <c r="FO37" s="248"/>
      <c r="FP37" s="248"/>
      <c r="FQ37" s="249"/>
      <c r="FR37" s="169"/>
      <c r="FS37" s="169"/>
      <c r="FT37" s="169"/>
      <c r="FU37" s="169"/>
      <c r="FV37" s="169"/>
      <c r="FW37" s="169"/>
      <c r="FX37" s="169"/>
      <c r="FY37" s="169"/>
    </row>
    <row r="38" spans="1:181" s="64" customFormat="1" ht="12.75" customHeight="1" x14ac:dyDescent="0.15">
      <c r="A38" s="636">
        <v>29</v>
      </c>
      <c r="B38" s="791"/>
      <c r="C38" s="95"/>
      <c r="D38" s="96"/>
      <c r="E38" s="96"/>
      <c r="F38" s="96"/>
      <c r="G38" s="97"/>
      <c r="H38" s="98"/>
      <c r="I38" s="792" t="s">
        <v>793</v>
      </c>
      <c r="J38" s="798"/>
      <c r="K38" s="798"/>
      <c r="L38" s="798"/>
      <c r="M38" s="798"/>
      <c r="N38" s="798"/>
      <c r="O38" s="798"/>
      <c r="P38" s="798"/>
      <c r="Q38" s="798"/>
      <c r="R38" s="798"/>
      <c r="S38" s="798"/>
      <c r="T38" s="798"/>
      <c r="U38" s="798"/>
      <c r="V38" s="798"/>
      <c r="W38" s="798"/>
      <c r="X38" s="799"/>
      <c r="Y38" s="792"/>
      <c r="Z38" s="798"/>
      <c r="AA38" s="798"/>
      <c r="AB38" s="798"/>
      <c r="AC38" s="798"/>
      <c r="AD38" s="798"/>
      <c r="AE38" s="798"/>
      <c r="AF38" s="798"/>
      <c r="AG38" s="799"/>
      <c r="AH38" s="100" t="s">
        <v>200</v>
      </c>
      <c r="AI38" s="100"/>
      <c r="AJ38" s="100"/>
      <c r="AK38" s="100"/>
      <c r="AL38" s="100"/>
      <c r="AM38" s="100"/>
      <c r="AN38" s="100"/>
      <c r="AO38" s="99" t="s">
        <v>216</v>
      </c>
      <c r="AP38" s="100"/>
      <c r="AQ38" s="100"/>
      <c r="AR38" s="101"/>
      <c r="AS38" s="100">
        <f t="shared" si="0"/>
        <v>12</v>
      </c>
      <c r="AT38" s="100"/>
      <c r="AU38" s="100"/>
      <c r="AV38" s="99" t="s">
        <v>200</v>
      </c>
      <c r="AW38" s="100"/>
      <c r="AX38" s="101"/>
      <c r="AY38" s="103" t="s">
        <v>204</v>
      </c>
      <c r="AZ38" s="103"/>
      <c r="BA38" s="67"/>
      <c r="BB38" s="67"/>
      <c r="BC38" s="67"/>
      <c r="BD38" s="67"/>
      <c r="BE38" s="67"/>
      <c r="BF38" s="99">
        <v>8</v>
      </c>
      <c r="BG38" s="100"/>
      <c r="BH38" s="101"/>
      <c r="BI38" s="100" t="s">
        <v>430</v>
      </c>
      <c r="BJ38" s="100"/>
      <c r="BK38" s="106" t="s">
        <v>205</v>
      </c>
      <c r="BL38" s="107"/>
      <c r="BM38" s="100" t="s">
        <v>430</v>
      </c>
      <c r="BN38" s="100"/>
      <c r="BO38" s="99" t="s">
        <v>200</v>
      </c>
      <c r="BP38" s="100"/>
      <c r="BQ38" s="100"/>
      <c r="BR38" s="100"/>
      <c r="BS38" s="100"/>
      <c r="BT38" s="150"/>
      <c r="BU38" s="99" t="s">
        <v>200</v>
      </c>
      <c r="BV38" s="100"/>
      <c r="BW38" s="100"/>
      <c r="BX38" s="100"/>
      <c r="BY38" s="101"/>
      <c r="BZ38" s="636" t="s">
        <v>200</v>
      </c>
      <c r="CA38" s="847"/>
      <c r="CB38" s="847"/>
      <c r="CC38" s="847"/>
      <c r="CD38" s="847"/>
      <c r="CE38" s="847"/>
      <c r="CF38" s="847"/>
      <c r="CG38" s="847"/>
      <c r="CH38" s="791"/>
      <c r="CI38" s="636" t="s">
        <v>203</v>
      </c>
      <c r="CJ38" s="847"/>
      <c r="CK38" s="847"/>
      <c r="CL38" s="847"/>
      <c r="CM38" s="847"/>
      <c r="CN38" s="847"/>
      <c r="CO38" s="847"/>
      <c r="CP38" s="847"/>
      <c r="CQ38" s="847"/>
      <c r="CR38" s="791"/>
      <c r="CS38" s="495" t="s">
        <v>794</v>
      </c>
      <c r="CT38" s="848"/>
      <c r="CU38" s="848"/>
      <c r="CV38" s="848"/>
      <c r="CW38" s="848"/>
      <c r="CX38" s="848"/>
      <c r="CY38" s="848"/>
      <c r="CZ38" s="848"/>
      <c r="DA38" s="848"/>
      <c r="DB38" s="848"/>
      <c r="DC38" s="848"/>
      <c r="DD38" s="848"/>
      <c r="DE38" s="848"/>
      <c r="DF38" s="848"/>
      <c r="DG38" s="848"/>
      <c r="DH38" s="848"/>
      <c r="DI38" s="848"/>
      <c r="DJ38" s="848"/>
      <c r="DK38" s="848"/>
      <c r="DL38" s="848"/>
      <c r="DM38" s="848"/>
      <c r="DN38" s="848"/>
      <c r="DO38" s="848"/>
      <c r="DP38" s="848"/>
      <c r="DQ38" s="848"/>
      <c r="DR38" s="848"/>
      <c r="DS38" s="848"/>
      <c r="DT38" s="848"/>
      <c r="DU38" s="848"/>
      <c r="DV38" s="848"/>
      <c r="DW38" s="848"/>
      <c r="DX38" s="849"/>
      <c r="DY38" s="97"/>
      <c r="DZ38" s="97"/>
      <c r="EA38" s="97"/>
      <c r="EB38" s="97"/>
      <c r="EC38" s="97"/>
      <c r="ED38" s="97"/>
      <c r="EE38" s="97"/>
      <c r="EF38" s="97"/>
      <c r="EG38" s="97"/>
      <c r="EH38" s="98"/>
      <c r="EI38" s="251"/>
      <c r="EJ38" s="251"/>
      <c r="EK38" s="251"/>
      <c r="EL38" s="251"/>
      <c r="EM38" s="251"/>
      <c r="EN38" s="248"/>
      <c r="EO38" s="248"/>
      <c r="EP38" s="248"/>
      <c r="EQ38" s="248"/>
      <c r="ER38" s="248"/>
      <c r="ES38" s="248"/>
      <c r="ET38" s="248"/>
      <c r="EU38" s="248"/>
      <c r="EV38" s="249"/>
      <c r="EW38" s="249"/>
      <c r="EX38" s="249"/>
      <c r="EY38" s="249"/>
      <c r="EZ38" s="249"/>
      <c r="FA38" s="249"/>
      <c r="FB38" s="249"/>
      <c r="FC38" s="248"/>
      <c r="FD38" s="248"/>
      <c r="FE38" s="248"/>
      <c r="FF38" s="248"/>
      <c r="FG38" s="248"/>
      <c r="FH38" s="248"/>
      <c r="FI38" s="248"/>
      <c r="FJ38" s="248"/>
      <c r="FK38" s="248"/>
      <c r="FL38" s="249"/>
      <c r="FM38" s="248"/>
      <c r="FN38" s="248"/>
      <c r="FO38" s="248"/>
      <c r="FP38" s="248"/>
      <c r="FQ38" s="249"/>
      <c r="FR38" s="169"/>
      <c r="FS38" s="169"/>
      <c r="FT38" s="169"/>
      <c r="FU38" s="169"/>
      <c r="FV38" s="169"/>
      <c r="FW38" s="169"/>
      <c r="FX38" s="169"/>
      <c r="FY38" s="169"/>
    </row>
    <row r="39" spans="1:181" s="64" customFormat="1" ht="12.75" customHeight="1" x14ac:dyDescent="0.15">
      <c r="A39" s="636">
        <v>30</v>
      </c>
      <c r="B39" s="791"/>
      <c r="C39" s="95"/>
      <c r="D39" s="96"/>
      <c r="E39" s="96"/>
      <c r="F39" s="96"/>
      <c r="G39" s="97"/>
      <c r="H39" s="98"/>
      <c r="I39" s="792" t="s">
        <v>795</v>
      </c>
      <c r="J39" s="798"/>
      <c r="K39" s="798"/>
      <c r="L39" s="798"/>
      <c r="M39" s="798"/>
      <c r="N39" s="798"/>
      <c r="O39" s="798"/>
      <c r="P39" s="798"/>
      <c r="Q39" s="798"/>
      <c r="R39" s="798"/>
      <c r="S39" s="798"/>
      <c r="T39" s="798"/>
      <c r="U39" s="798"/>
      <c r="V39" s="798"/>
      <c r="W39" s="798"/>
      <c r="X39" s="799"/>
      <c r="Y39" s="792"/>
      <c r="Z39" s="798"/>
      <c r="AA39" s="798"/>
      <c r="AB39" s="798"/>
      <c r="AC39" s="798"/>
      <c r="AD39" s="798"/>
      <c r="AE39" s="798"/>
      <c r="AF39" s="798"/>
      <c r="AG39" s="799"/>
      <c r="AH39" s="100" t="s">
        <v>200</v>
      </c>
      <c r="AI39" s="100"/>
      <c r="AJ39" s="100"/>
      <c r="AK39" s="100"/>
      <c r="AL39" s="100"/>
      <c r="AM39" s="100"/>
      <c r="AN39" s="100"/>
      <c r="AO39" s="99" t="s">
        <v>216</v>
      </c>
      <c r="AP39" s="100"/>
      <c r="AQ39" s="100"/>
      <c r="AR39" s="101"/>
      <c r="AS39" s="100">
        <f t="shared" si="0"/>
        <v>23</v>
      </c>
      <c r="AT39" s="100"/>
      <c r="AU39" s="100"/>
      <c r="AV39" s="99" t="s">
        <v>200</v>
      </c>
      <c r="AW39" s="100"/>
      <c r="AX39" s="101"/>
      <c r="AY39" s="103" t="s">
        <v>204</v>
      </c>
      <c r="AZ39" s="103"/>
      <c r="BA39" s="67"/>
      <c r="BB39" s="67"/>
      <c r="BC39" s="67"/>
      <c r="BD39" s="67"/>
      <c r="BE39" s="67"/>
      <c r="BF39" s="99">
        <v>8</v>
      </c>
      <c r="BG39" s="100"/>
      <c r="BH39" s="101"/>
      <c r="BI39" s="106" t="s">
        <v>205</v>
      </c>
      <c r="BJ39" s="107"/>
      <c r="BK39" s="106" t="s">
        <v>759</v>
      </c>
      <c r="BL39" s="107"/>
      <c r="BM39" s="100" t="s">
        <v>430</v>
      </c>
      <c r="BN39" s="107"/>
      <c r="BO39" s="99" t="s">
        <v>200</v>
      </c>
      <c r="BP39" s="100"/>
      <c r="BQ39" s="100"/>
      <c r="BR39" s="100"/>
      <c r="BS39" s="100"/>
      <c r="BT39" s="150"/>
      <c r="BU39" s="99" t="s">
        <v>200</v>
      </c>
      <c r="BV39" s="100"/>
      <c r="BW39" s="100"/>
      <c r="BX39" s="100"/>
      <c r="BY39" s="101"/>
      <c r="BZ39" s="636" t="s">
        <v>200</v>
      </c>
      <c r="CA39" s="847"/>
      <c r="CB39" s="847"/>
      <c r="CC39" s="847"/>
      <c r="CD39" s="847"/>
      <c r="CE39" s="847"/>
      <c r="CF39" s="847"/>
      <c r="CG39" s="847"/>
      <c r="CH39" s="791"/>
      <c r="CI39" s="636" t="s">
        <v>203</v>
      </c>
      <c r="CJ39" s="847"/>
      <c r="CK39" s="847"/>
      <c r="CL39" s="847"/>
      <c r="CM39" s="847"/>
      <c r="CN39" s="847"/>
      <c r="CO39" s="847"/>
      <c r="CP39" s="847"/>
      <c r="CQ39" s="847"/>
      <c r="CR39" s="791"/>
      <c r="CS39" s="495" t="s">
        <v>796</v>
      </c>
      <c r="CT39" s="848"/>
      <c r="CU39" s="848"/>
      <c r="CV39" s="848"/>
      <c r="CW39" s="848"/>
      <c r="CX39" s="848"/>
      <c r="CY39" s="848"/>
      <c r="CZ39" s="848"/>
      <c r="DA39" s="848"/>
      <c r="DB39" s="848"/>
      <c r="DC39" s="848"/>
      <c r="DD39" s="848"/>
      <c r="DE39" s="848"/>
      <c r="DF39" s="848"/>
      <c r="DG39" s="848"/>
      <c r="DH39" s="848"/>
      <c r="DI39" s="848"/>
      <c r="DJ39" s="848"/>
      <c r="DK39" s="848"/>
      <c r="DL39" s="848"/>
      <c r="DM39" s="848"/>
      <c r="DN39" s="848"/>
      <c r="DO39" s="848"/>
      <c r="DP39" s="848"/>
      <c r="DQ39" s="848"/>
      <c r="DR39" s="848"/>
      <c r="DS39" s="848"/>
      <c r="DT39" s="848"/>
      <c r="DU39" s="848"/>
      <c r="DV39" s="848"/>
      <c r="DW39" s="848"/>
      <c r="DX39" s="849"/>
      <c r="DY39" s="97"/>
      <c r="DZ39" s="97"/>
      <c r="EA39" s="97"/>
      <c r="EB39" s="97"/>
      <c r="EC39" s="97"/>
      <c r="ED39" s="97"/>
      <c r="EE39" s="97"/>
      <c r="EF39" s="97"/>
      <c r="EG39" s="97"/>
      <c r="EH39" s="98"/>
      <c r="EI39" s="251"/>
      <c r="EJ39" s="251"/>
      <c r="EK39" s="251"/>
      <c r="EL39" s="251"/>
      <c r="EM39" s="251"/>
      <c r="EN39" s="248"/>
      <c r="EO39" s="248"/>
      <c r="EP39" s="248"/>
      <c r="EQ39" s="248"/>
      <c r="ER39" s="248"/>
      <c r="ES39" s="248"/>
      <c r="ET39" s="248"/>
      <c r="EU39" s="248"/>
      <c r="EV39" s="249"/>
      <c r="EW39" s="249"/>
      <c r="EX39" s="249"/>
      <c r="EY39" s="249"/>
      <c r="EZ39" s="249"/>
      <c r="FA39" s="249"/>
      <c r="FB39" s="249"/>
      <c r="FC39" s="248"/>
      <c r="FD39" s="248"/>
      <c r="FE39" s="248"/>
      <c r="FF39" s="248"/>
      <c r="FG39" s="248"/>
      <c r="FH39" s="248"/>
      <c r="FI39" s="248"/>
      <c r="FJ39" s="248"/>
      <c r="FK39" s="248"/>
      <c r="FL39" s="249"/>
      <c r="FM39" s="248"/>
      <c r="FN39" s="248"/>
      <c r="FO39" s="248"/>
      <c r="FP39" s="248"/>
      <c r="FQ39" s="249"/>
      <c r="FR39" s="169"/>
      <c r="FS39" s="169"/>
      <c r="FT39" s="169"/>
      <c r="FU39" s="169"/>
      <c r="FV39" s="169"/>
      <c r="FW39" s="169"/>
      <c r="FX39" s="169"/>
      <c r="FY39" s="169"/>
    </row>
    <row r="40" spans="1:181" s="64" customFormat="1" ht="12.75" customHeight="1" x14ac:dyDescent="0.15">
      <c r="A40" s="636">
        <v>31</v>
      </c>
      <c r="B40" s="791"/>
      <c r="C40" s="95"/>
      <c r="D40" s="96"/>
      <c r="E40" s="96"/>
      <c r="F40" s="96"/>
      <c r="G40" s="97"/>
      <c r="H40" s="98"/>
      <c r="I40" s="792" t="s">
        <v>797</v>
      </c>
      <c r="J40" s="798"/>
      <c r="K40" s="798"/>
      <c r="L40" s="798"/>
      <c r="M40" s="798"/>
      <c r="N40" s="798"/>
      <c r="O40" s="798"/>
      <c r="P40" s="798"/>
      <c r="Q40" s="798"/>
      <c r="R40" s="798"/>
      <c r="S40" s="798"/>
      <c r="T40" s="798"/>
      <c r="U40" s="798"/>
      <c r="V40" s="798"/>
      <c r="W40" s="798"/>
      <c r="X40" s="799"/>
      <c r="Y40" s="792"/>
      <c r="Z40" s="798"/>
      <c r="AA40" s="798"/>
      <c r="AB40" s="798"/>
      <c r="AC40" s="798"/>
      <c r="AD40" s="798"/>
      <c r="AE40" s="798"/>
      <c r="AF40" s="798"/>
      <c r="AG40" s="799"/>
      <c r="AH40" s="100" t="s">
        <v>200</v>
      </c>
      <c r="AI40" s="100"/>
      <c r="AJ40" s="100"/>
      <c r="AK40" s="100"/>
      <c r="AL40" s="100"/>
      <c r="AM40" s="100"/>
      <c r="AN40" s="100"/>
      <c r="AO40" s="99" t="s">
        <v>216</v>
      </c>
      <c r="AP40" s="100"/>
      <c r="AQ40" s="100"/>
      <c r="AR40" s="101"/>
      <c r="AS40" s="100">
        <f t="shared" si="0"/>
        <v>32</v>
      </c>
      <c r="AT40" s="100"/>
      <c r="AU40" s="100"/>
      <c r="AV40" s="99" t="s">
        <v>200</v>
      </c>
      <c r="AW40" s="100"/>
      <c r="AX40" s="101"/>
      <c r="AY40" s="103" t="s">
        <v>204</v>
      </c>
      <c r="AZ40" s="103"/>
      <c r="BA40" s="67"/>
      <c r="BB40" s="67"/>
      <c r="BC40" s="67"/>
      <c r="BD40" s="67"/>
      <c r="BE40" s="67"/>
      <c r="BF40" s="99">
        <v>8</v>
      </c>
      <c r="BG40" s="100"/>
      <c r="BH40" s="101"/>
      <c r="BI40" s="106" t="s">
        <v>205</v>
      </c>
      <c r="BJ40" s="107"/>
      <c r="BK40" s="106" t="s">
        <v>759</v>
      </c>
      <c r="BL40" s="107"/>
      <c r="BM40" s="100" t="s">
        <v>430</v>
      </c>
      <c r="BN40" s="107"/>
      <c r="BO40" s="99" t="s">
        <v>200</v>
      </c>
      <c r="BP40" s="100"/>
      <c r="BQ40" s="100"/>
      <c r="BR40" s="100"/>
      <c r="BS40" s="100"/>
      <c r="BT40" s="150"/>
      <c r="BU40" s="99" t="s">
        <v>200</v>
      </c>
      <c r="BV40" s="100"/>
      <c r="BW40" s="100"/>
      <c r="BX40" s="100"/>
      <c r="BY40" s="101"/>
      <c r="BZ40" s="636" t="s">
        <v>200</v>
      </c>
      <c r="CA40" s="847"/>
      <c r="CB40" s="847"/>
      <c r="CC40" s="847"/>
      <c r="CD40" s="847"/>
      <c r="CE40" s="847"/>
      <c r="CF40" s="847"/>
      <c r="CG40" s="847"/>
      <c r="CH40" s="791"/>
      <c r="CI40" s="636" t="s">
        <v>203</v>
      </c>
      <c r="CJ40" s="847"/>
      <c r="CK40" s="847"/>
      <c r="CL40" s="847"/>
      <c r="CM40" s="847"/>
      <c r="CN40" s="847"/>
      <c r="CO40" s="847"/>
      <c r="CP40" s="847"/>
      <c r="CQ40" s="847"/>
      <c r="CR40" s="791"/>
      <c r="CS40" s="495" t="s">
        <v>798</v>
      </c>
      <c r="CT40" s="848"/>
      <c r="CU40" s="848"/>
      <c r="CV40" s="848"/>
      <c r="CW40" s="848"/>
      <c r="CX40" s="848"/>
      <c r="CY40" s="848"/>
      <c r="CZ40" s="848"/>
      <c r="DA40" s="848"/>
      <c r="DB40" s="848"/>
      <c r="DC40" s="848"/>
      <c r="DD40" s="848"/>
      <c r="DE40" s="848"/>
      <c r="DF40" s="848"/>
      <c r="DG40" s="848"/>
      <c r="DH40" s="848"/>
      <c r="DI40" s="848"/>
      <c r="DJ40" s="848"/>
      <c r="DK40" s="848"/>
      <c r="DL40" s="848"/>
      <c r="DM40" s="848"/>
      <c r="DN40" s="848"/>
      <c r="DO40" s="848"/>
      <c r="DP40" s="848"/>
      <c r="DQ40" s="848"/>
      <c r="DR40" s="848"/>
      <c r="DS40" s="848"/>
      <c r="DT40" s="848"/>
      <c r="DU40" s="848"/>
      <c r="DV40" s="848"/>
      <c r="DW40" s="848"/>
      <c r="DX40" s="849"/>
      <c r="DY40" s="97"/>
      <c r="DZ40" s="97"/>
      <c r="EA40" s="97"/>
      <c r="EB40" s="97"/>
      <c r="EC40" s="97"/>
      <c r="ED40" s="97"/>
      <c r="EE40" s="97"/>
      <c r="EF40" s="97"/>
      <c r="EG40" s="97"/>
      <c r="EH40" s="98"/>
      <c r="EI40" s="251"/>
      <c r="EJ40" s="251"/>
      <c r="EK40" s="251"/>
      <c r="EL40" s="251"/>
      <c r="EM40" s="251"/>
      <c r="EN40" s="248"/>
      <c r="EO40" s="248"/>
      <c r="EP40" s="248"/>
      <c r="EQ40" s="248"/>
      <c r="ER40" s="248"/>
      <c r="ES40" s="248"/>
      <c r="ET40" s="248"/>
      <c r="EU40" s="248"/>
      <c r="EV40" s="249"/>
      <c r="EW40" s="249"/>
      <c r="EX40" s="249"/>
      <c r="EY40" s="249"/>
      <c r="EZ40" s="249"/>
      <c r="FA40" s="249"/>
      <c r="FB40" s="249"/>
      <c r="FC40" s="248"/>
      <c r="FD40" s="248"/>
      <c r="FE40" s="248"/>
      <c r="FF40" s="248"/>
      <c r="FG40" s="248"/>
      <c r="FH40" s="248"/>
      <c r="FI40" s="248"/>
      <c r="FJ40" s="248"/>
      <c r="FK40" s="248"/>
      <c r="FL40" s="249"/>
      <c r="FM40" s="248"/>
      <c r="FN40" s="248"/>
      <c r="FO40" s="248"/>
      <c r="FP40" s="248"/>
      <c r="FQ40" s="249"/>
      <c r="FR40" s="169"/>
      <c r="FS40" s="169"/>
      <c r="FT40" s="169"/>
      <c r="FU40" s="169"/>
      <c r="FV40" s="169"/>
      <c r="FW40" s="169"/>
      <c r="FX40" s="169"/>
      <c r="FY40" s="169"/>
    </row>
    <row r="41" spans="1:181" s="64" customFormat="1" ht="12.75" customHeight="1" x14ac:dyDescent="0.15">
      <c r="A41" s="636">
        <v>32</v>
      </c>
      <c r="B41" s="791"/>
      <c r="C41" s="95"/>
      <c r="D41" s="96"/>
      <c r="E41" s="96"/>
      <c r="F41" s="96"/>
      <c r="G41" s="97"/>
      <c r="H41" s="98"/>
      <c r="I41" s="792" t="s">
        <v>799</v>
      </c>
      <c r="J41" s="798"/>
      <c r="K41" s="798"/>
      <c r="L41" s="798"/>
      <c r="M41" s="798"/>
      <c r="N41" s="798"/>
      <c r="O41" s="798"/>
      <c r="P41" s="798"/>
      <c r="Q41" s="798"/>
      <c r="R41" s="798"/>
      <c r="S41" s="798"/>
      <c r="T41" s="798"/>
      <c r="U41" s="798"/>
      <c r="V41" s="798"/>
      <c r="W41" s="798"/>
      <c r="X41" s="799"/>
      <c r="Y41" s="792"/>
      <c r="Z41" s="798"/>
      <c r="AA41" s="798"/>
      <c r="AB41" s="798"/>
      <c r="AC41" s="798"/>
      <c r="AD41" s="798"/>
      <c r="AE41" s="798"/>
      <c r="AF41" s="798"/>
      <c r="AG41" s="799"/>
      <c r="AH41" s="100" t="s">
        <v>200</v>
      </c>
      <c r="AI41" s="100"/>
      <c r="AJ41" s="100"/>
      <c r="AK41" s="100"/>
      <c r="AL41" s="100"/>
      <c r="AM41" s="100"/>
      <c r="AN41" s="100"/>
      <c r="AO41" s="99" t="s">
        <v>216</v>
      </c>
      <c r="AP41" s="100"/>
      <c r="AQ41" s="100"/>
      <c r="AR41" s="101"/>
      <c r="AS41" s="100">
        <v>27</v>
      </c>
      <c r="AT41" s="100"/>
      <c r="AU41" s="100"/>
      <c r="AV41" s="99" t="s">
        <v>200</v>
      </c>
      <c r="AW41" s="100"/>
      <c r="AX41" s="101"/>
      <c r="AY41" s="103" t="s">
        <v>204</v>
      </c>
      <c r="AZ41" s="103"/>
      <c r="BA41" s="67"/>
      <c r="BB41" s="67"/>
      <c r="BC41" s="67"/>
      <c r="BD41" s="67"/>
      <c r="BE41" s="67"/>
      <c r="BF41" s="99">
        <v>8</v>
      </c>
      <c r="BG41" s="100"/>
      <c r="BH41" s="101"/>
      <c r="BI41" s="106" t="s">
        <v>205</v>
      </c>
      <c r="BJ41" s="107"/>
      <c r="BK41" s="106" t="s">
        <v>759</v>
      </c>
      <c r="BL41" s="107"/>
      <c r="BM41" s="100" t="s">
        <v>430</v>
      </c>
      <c r="BN41" s="107"/>
      <c r="BO41" s="99" t="s">
        <v>200</v>
      </c>
      <c r="BP41" s="100"/>
      <c r="BQ41" s="100"/>
      <c r="BR41" s="100"/>
      <c r="BS41" s="100"/>
      <c r="BT41" s="150"/>
      <c r="BU41" s="99" t="s">
        <v>200</v>
      </c>
      <c r="BV41" s="100"/>
      <c r="BW41" s="100"/>
      <c r="BX41" s="100"/>
      <c r="BY41" s="101"/>
      <c r="BZ41" s="636" t="s">
        <v>200</v>
      </c>
      <c r="CA41" s="847"/>
      <c r="CB41" s="847"/>
      <c r="CC41" s="847"/>
      <c r="CD41" s="847"/>
      <c r="CE41" s="847"/>
      <c r="CF41" s="847"/>
      <c r="CG41" s="847"/>
      <c r="CH41" s="791"/>
      <c r="CI41" s="636" t="s">
        <v>203</v>
      </c>
      <c r="CJ41" s="847"/>
      <c r="CK41" s="847"/>
      <c r="CL41" s="847"/>
      <c r="CM41" s="847"/>
      <c r="CN41" s="847"/>
      <c r="CO41" s="847"/>
      <c r="CP41" s="847"/>
      <c r="CQ41" s="847"/>
      <c r="CR41" s="791"/>
      <c r="CS41" s="495" t="s">
        <v>800</v>
      </c>
      <c r="CT41" s="848"/>
      <c r="CU41" s="848"/>
      <c r="CV41" s="848"/>
      <c r="CW41" s="848"/>
      <c r="CX41" s="848"/>
      <c r="CY41" s="848"/>
      <c r="CZ41" s="848"/>
      <c r="DA41" s="848"/>
      <c r="DB41" s="848"/>
      <c r="DC41" s="848"/>
      <c r="DD41" s="848"/>
      <c r="DE41" s="848"/>
      <c r="DF41" s="848"/>
      <c r="DG41" s="848"/>
      <c r="DH41" s="848"/>
      <c r="DI41" s="848"/>
      <c r="DJ41" s="848"/>
      <c r="DK41" s="848"/>
      <c r="DL41" s="848"/>
      <c r="DM41" s="848"/>
      <c r="DN41" s="848"/>
      <c r="DO41" s="848"/>
      <c r="DP41" s="848"/>
      <c r="DQ41" s="848"/>
      <c r="DR41" s="848"/>
      <c r="DS41" s="848"/>
      <c r="DT41" s="848"/>
      <c r="DU41" s="848"/>
      <c r="DV41" s="848"/>
      <c r="DW41" s="848"/>
      <c r="DX41" s="849"/>
      <c r="DY41" s="97"/>
      <c r="DZ41" s="97"/>
      <c r="EA41" s="97"/>
      <c r="EB41" s="97"/>
      <c r="EC41" s="97"/>
      <c r="ED41" s="97"/>
      <c r="EE41" s="97"/>
      <c r="EF41" s="97"/>
      <c r="EG41" s="97"/>
      <c r="EH41" s="98"/>
      <c r="EI41" s="251"/>
      <c r="EJ41" s="251"/>
      <c r="EK41" s="251"/>
      <c r="EL41" s="251"/>
      <c r="EM41" s="251"/>
      <c r="EN41" s="248"/>
      <c r="EO41" s="248"/>
      <c r="EP41" s="248"/>
      <c r="EQ41" s="248"/>
      <c r="ER41" s="248"/>
      <c r="ES41" s="248"/>
      <c r="ET41" s="248"/>
      <c r="EU41" s="248"/>
      <c r="EV41" s="249"/>
      <c r="EW41" s="249"/>
      <c r="EX41" s="249"/>
      <c r="EY41" s="249"/>
      <c r="EZ41" s="249"/>
      <c r="FA41" s="249"/>
      <c r="FB41" s="249"/>
      <c r="FC41" s="248"/>
      <c r="FD41" s="248"/>
      <c r="FE41" s="248"/>
      <c r="FF41" s="248"/>
      <c r="FG41" s="248"/>
      <c r="FH41" s="248"/>
      <c r="FI41" s="248"/>
      <c r="FJ41" s="248"/>
      <c r="FK41" s="248"/>
      <c r="FL41" s="249"/>
      <c r="FM41" s="248"/>
      <c r="FN41" s="248"/>
      <c r="FO41" s="248"/>
      <c r="FP41" s="248"/>
      <c r="FQ41" s="249"/>
      <c r="FR41" s="169"/>
      <c r="FS41" s="169"/>
      <c r="FT41" s="169"/>
      <c r="FU41" s="169"/>
      <c r="FV41" s="169"/>
      <c r="FW41" s="169"/>
      <c r="FX41" s="169"/>
      <c r="FY41" s="169"/>
    </row>
    <row r="42" spans="1:181" s="234" customFormat="1" ht="12.75" customHeight="1" x14ac:dyDescent="0.15">
      <c r="A42" s="636">
        <v>97</v>
      </c>
      <c r="B42" s="791"/>
      <c r="C42" s="95"/>
      <c r="D42" s="96"/>
      <c r="E42" s="96"/>
      <c r="F42" s="96"/>
      <c r="G42" s="97"/>
      <c r="H42" s="98"/>
      <c r="I42" s="792" t="s">
        <v>801</v>
      </c>
      <c r="J42" s="798"/>
      <c r="K42" s="798"/>
      <c r="L42" s="798"/>
      <c r="M42" s="798"/>
      <c r="N42" s="798"/>
      <c r="O42" s="798"/>
      <c r="P42" s="798"/>
      <c r="Q42" s="798"/>
      <c r="R42" s="798"/>
      <c r="S42" s="798"/>
      <c r="T42" s="798"/>
      <c r="U42" s="798"/>
      <c r="V42" s="798"/>
      <c r="W42" s="798"/>
      <c r="X42" s="799"/>
      <c r="Y42" s="792"/>
      <c r="Z42" s="798"/>
      <c r="AA42" s="798"/>
      <c r="AB42" s="798"/>
      <c r="AC42" s="798"/>
      <c r="AD42" s="798"/>
      <c r="AE42" s="798"/>
      <c r="AF42" s="798"/>
      <c r="AG42" s="799"/>
      <c r="AH42" s="100" t="s">
        <v>200</v>
      </c>
      <c r="AI42" s="100"/>
      <c r="AJ42" s="100"/>
      <c r="AK42" s="100"/>
      <c r="AL42" s="100"/>
      <c r="AM42" s="100"/>
      <c r="AN42" s="100"/>
      <c r="AO42" s="99" t="s">
        <v>216</v>
      </c>
      <c r="AP42" s="100"/>
      <c r="AQ42" s="100"/>
      <c r="AR42" s="101"/>
      <c r="AS42" s="100">
        <v>17</v>
      </c>
      <c r="AT42" s="100"/>
      <c r="AU42" s="100"/>
      <c r="AV42" s="99" t="s">
        <v>200</v>
      </c>
      <c r="AW42" s="100"/>
      <c r="AX42" s="101"/>
      <c r="AY42" s="103" t="s">
        <v>204</v>
      </c>
      <c r="AZ42" s="103"/>
      <c r="BA42" s="67"/>
      <c r="BB42" s="67"/>
      <c r="BC42" s="67"/>
      <c r="BD42" s="67"/>
      <c r="BE42" s="67"/>
      <c r="BF42" s="99">
        <v>8</v>
      </c>
      <c r="BG42" s="100"/>
      <c r="BH42" s="101"/>
      <c r="BI42" s="106" t="s">
        <v>205</v>
      </c>
      <c r="BJ42" s="107"/>
      <c r="BK42" s="106" t="s">
        <v>759</v>
      </c>
      <c r="BL42" s="107"/>
      <c r="BM42" s="100" t="s">
        <v>430</v>
      </c>
      <c r="BN42" s="107"/>
      <c r="BO42" s="99" t="s">
        <v>200</v>
      </c>
      <c r="BP42" s="100"/>
      <c r="BQ42" s="100"/>
      <c r="BR42" s="100"/>
      <c r="BS42" s="100"/>
      <c r="BT42" s="150"/>
      <c r="BU42" s="99" t="s">
        <v>200</v>
      </c>
      <c r="BV42" s="100"/>
      <c r="BW42" s="100"/>
      <c r="BX42" s="100"/>
      <c r="BY42" s="101"/>
      <c r="BZ42" s="636" t="s">
        <v>200</v>
      </c>
      <c r="CA42" s="847"/>
      <c r="CB42" s="847"/>
      <c r="CC42" s="847"/>
      <c r="CD42" s="847"/>
      <c r="CE42" s="847"/>
      <c r="CF42" s="847"/>
      <c r="CG42" s="847"/>
      <c r="CH42" s="791"/>
      <c r="CI42" s="636" t="s">
        <v>203</v>
      </c>
      <c r="CJ42" s="847"/>
      <c r="CK42" s="847"/>
      <c r="CL42" s="847"/>
      <c r="CM42" s="847"/>
      <c r="CN42" s="847"/>
      <c r="CO42" s="847"/>
      <c r="CP42" s="847"/>
      <c r="CQ42" s="847"/>
      <c r="CR42" s="791"/>
      <c r="CS42" s="495" t="s">
        <v>802</v>
      </c>
      <c r="CT42" s="848"/>
      <c r="CU42" s="848"/>
      <c r="CV42" s="848"/>
      <c r="CW42" s="848"/>
      <c r="CX42" s="848"/>
      <c r="CY42" s="848"/>
      <c r="CZ42" s="848"/>
      <c r="DA42" s="848"/>
      <c r="DB42" s="848"/>
      <c r="DC42" s="848"/>
      <c r="DD42" s="848"/>
      <c r="DE42" s="848"/>
      <c r="DF42" s="848"/>
      <c r="DG42" s="848"/>
      <c r="DH42" s="848"/>
      <c r="DI42" s="848"/>
      <c r="DJ42" s="848"/>
      <c r="DK42" s="848"/>
      <c r="DL42" s="848"/>
      <c r="DM42" s="848"/>
      <c r="DN42" s="848"/>
      <c r="DO42" s="848"/>
      <c r="DP42" s="848"/>
      <c r="DQ42" s="848"/>
      <c r="DR42" s="848"/>
      <c r="DS42" s="848"/>
      <c r="DT42" s="848"/>
      <c r="DU42" s="848"/>
      <c r="DV42" s="848"/>
      <c r="DW42" s="848"/>
      <c r="DX42" s="849"/>
      <c r="DY42" s="97"/>
      <c r="DZ42" s="97"/>
      <c r="EA42" s="97"/>
      <c r="EB42" s="97"/>
      <c r="EC42" s="97"/>
      <c r="ED42" s="97"/>
      <c r="EE42" s="97"/>
      <c r="EF42" s="97"/>
      <c r="EG42" s="97"/>
      <c r="EH42" s="98"/>
      <c r="EI42" s="446"/>
      <c r="EJ42" s="446"/>
      <c r="EK42" s="446"/>
      <c r="EL42" s="446"/>
      <c r="EM42" s="446"/>
      <c r="EN42" s="447"/>
      <c r="EO42" s="447"/>
      <c r="EP42" s="447"/>
      <c r="EQ42" s="447"/>
      <c r="ER42" s="447"/>
      <c r="ES42" s="447"/>
      <c r="ET42" s="447"/>
      <c r="EU42" s="447"/>
      <c r="EV42" s="448"/>
      <c r="EW42" s="448"/>
      <c r="EX42" s="448"/>
      <c r="EY42" s="448"/>
      <c r="EZ42" s="448"/>
      <c r="FA42" s="448"/>
      <c r="FB42" s="448"/>
      <c r="FC42" s="447"/>
      <c r="FD42" s="447"/>
      <c r="FE42" s="447"/>
      <c r="FF42" s="447"/>
      <c r="FG42" s="447"/>
      <c r="FH42" s="447"/>
      <c r="FI42" s="447"/>
      <c r="FJ42" s="447"/>
      <c r="FK42" s="447"/>
      <c r="FL42" s="448"/>
      <c r="FM42" s="447"/>
      <c r="FN42" s="447"/>
      <c r="FO42" s="447"/>
      <c r="FP42" s="447"/>
      <c r="FQ42" s="448"/>
    </row>
    <row r="43" spans="1:181" s="64" customFormat="1" ht="12.75" customHeight="1" x14ac:dyDescent="0.15">
      <c r="A43" s="636">
        <v>33</v>
      </c>
      <c r="B43" s="791"/>
      <c r="C43" s="95"/>
      <c r="D43" s="96"/>
      <c r="E43" s="96"/>
      <c r="F43" s="96"/>
      <c r="G43" s="97"/>
      <c r="H43" s="98"/>
      <c r="I43" s="792" t="s">
        <v>803</v>
      </c>
      <c r="J43" s="798"/>
      <c r="K43" s="798"/>
      <c r="L43" s="798"/>
      <c r="M43" s="798"/>
      <c r="N43" s="798"/>
      <c r="O43" s="798"/>
      <c r="P43" s="798"/>
      <c r="Q43" s="798"/>
      <c r="R43" s="798"/>
      <c r="S43" s="798"/>
      <c r="T43" s="798"/>
      <c r="U43" s="798"/>
      <c r="V43" s="798"/>
      <c r="W43" s="798"/>
      <c r="X43" s="799"/>
      <c r="Y43" s="792"/>
      <c r="Z43" s="798"/>
      <c r="AA43" s="798"/>
      <c r="AB43" s="798"/>
      <c r="AC43" s="798"/>
      <c r="AD43" s="798"/>
      <c r="AE43" s="798"/>
      <c r="AF43" s="798"/>
      <c r="AG43" s="799"/>
      <c r="AH43" s="100" t="s">
        <v>200</v>
      </c>
      <c r="AI43" s="100"/>
      <c r="AJ43" s="100"/>
      <c r="AK43" s="100"/>
      <c r="AL43" s="100"/>
      <c r="AM43" s="100"/>
      <c r="AN43" s="100"/>
      <c r="AO43" s="99" t="s">
        <v>462</v>
      </c>
      <c r="AP43" s="100"/>
      <c r="AQ43" s="100"/>
      <c r="AR43" s="101"/>
      <c r="AS43" s="100">
        <v>9</v>
      </c>
      <c r="AT43" s="100"/>
      <c r="AU43" s="100"/>
      <c r="AV43" s="99" t="s">
        <v>200</v>
      </c>
      <c r="AW43" s="100"/>
      <c r="AX43" s="101"/>
      <c r="AY43" s="149" t="s">
        <v>200</v>
      </c>
      <c r="AZ43" s="149"/>
      <c r="BA43" s="149"/>
      <c r="BB43" s="149"/>
      <c r="BC43" s="149"/>
      <c r="BD43" s="149"/>
      <c r="BE43" s="149"/>
      <c r="BF43" s="99">
        <v>8</v>
      </c>
      <c r="BG43" s="100"/>
      <c r="BH43" s="101"/>
      <c r="BI43" s="100" t="s">
        <v>430</v>
      </c>
      <c r="BJ43" s="100"/>
      <c r="BK43" s="106" t="s">
        <v>759</v>
      </c>
      <c r="BL43" s="107"/>
      <c r="BM43" s="106" t="s">
        <v>205</v>
      </c>
      <c r="BN43" s="107"/>
      <c r="BO43" s="99" t="s">
        <v>200</v>
      </c>
      <c r="BP43" s="100"/>
      <c r="BQ43" s="100"/>
      <c r="BR43" s="100"/>
      <c r="BS43" s="100"/>
      <c r="BT43" s="150"/>
      <c r="BU43" s="99" t="s">
        <v>200</v>
      </c>
      <c r="BV43" s="100"/>
      <c r="BW43" s="100"/>
      <c r="BX43" s="100"/>
      <c r="BY43" s="101"/>
      <c r="BZ43" s="792" t="s">
        <v>804</v>
      </c>
      <c r="CA43" s="798"/>
      <c r="CB43" s="798"/>
      <c r="CC43" s="798"/>
      <c r="CD43" s="798"/>
      <c r="CE43" s="798"/>
      <c r="CF43" s="798"/>
      <c r="CG43" s="798"/>
      <c r="CH43" s="799"/>
      <c r="CI43" s="636" t="s">
        <v>805</v>
      </c>
      <c r="CJ43" s="847"/>
      <c r="CK43" s="847"/>
      <c r="CL43" s="847"/>
      <c r="CM43" s="847"/>
      <c r="CN43" s="847"/>
      <c r="CO43" s="847"/>
      <c r="CP43" s="847"/>
      <c r="CQ43" s="847"/>
      <c r="CR43" s="791"/>
      <c r="CS43" s="795" t="s">
        <v>806</v>
      </c>
      <c r="CT43" s="861"/>
      <c r="CU43" s="861"/>
      <c r="CV43" s="861"/>
      <c r="CW43" s="861"/>
      <c r="CX43" s="861"/>
      <c r="CY43" s="861"/>
      <c r="CZ43" s="861"/>
      <c r="DA43" s="861"/>
      <c r="DB43" s="861"/>
      <c r="DC43" s="861"/>
      <c r="DD43" s="861"/>
      <c r="DE43" s="861"/>
      <c r="DF43" s="861"/>
      <c r="DG43" s="861"/>
      <c r="DH43" s="861"/>
      <c r="DI43" s="861"/>
      <c r="DJ43" s="861"/>
      <c r="DK43" s="861"/>
      <c r="DL43" s="861"/>
      <c r="DM43" s="861"/>
      <c r="DN43" s="861"/>
      <c r="DO43" s="861"/>
      <c r="DP43" s="861"/>
      <c r="DQ43" s="861"/>
      <c r="DR43" s="861"/>
      <c r="DS43" s="861"/>
      <c r="DT43" s="861"/>
      <c r="DU43" s="861"/>
      <c r="DV43" s="861"/>
      <c r="DW43" s="861"/>
      <c r="DX43" s="862"/>
      <c r="DY43" s="449" t="s">
        <v>807</v>
      </c>
      <c r="DZ43" s="449"/>
      <c r="EA43" s="449"/>
      <c r="EB43" s="449"/>
      <c r="EC43" s="449"/>
      <c r="ED43" s="449"/>
      <c r="EE43" s="449"/>
      <c r="EF43" s="449"/>
      <c r="EG43" s="449"/>
      <c r="EH43" s="450"/>
      <c r="EI43" s="251"/>
      <c r="EJ43" s="251"/>
      <c r="EK43" s="251"/>
      <c r="EL43" s="251"/>
      <c r="EM43" s="251"/>
      <c r="EN43" s="248"/>
      <c r="EO43" s="248"/>
      <c r="EP43" s="248"/>
      <c r="EQ43" s="248"/>
      <c r="ER43" s="248"/>
      <c r="ES43" s="248"/>
      <c r="ET43" s="248"/>
      <c r="EU43" s="248"/>
      <c r="EV43" s="249"/>
      <c r="EW43" s="249"/>
      <c r="EX43" s="249"/>
      <c r="EY43" s="249"/>
      <c r="EZ43" s="249"/>
      <c r="FA43" s="249"/>
      <c r="FB43" s="249"/>
      <c r="FC43" s="248"/>
      <c r="FD43" s="248"/>
      <c r="FE43" s="248"/>
      <c r="FF43" s="248"/>
      <c r="FG43" s="248"/>
      <c r="FH43" s="248"/>
      <c r="FI43" s="248"/>
      <c r="FJ43" s="248"/>
      <c r="FK43" s="248"/>
      <c r="FL43" s="249"/>
      <c r="FM43" s="248"/>
      <c r="FN43" s="248"/>
      <c r="FO43" s="248"/>
      <c r="FP43" s="248"/>
      <c r="FQ43" s="249"/>
      <c r="FR43" s="169"/>
      <c r="FS43" s="169"/>
      <c r="FT43" s="169"/>
      <c r="FU43" s="169"/>
      <c r="FV43" s="169"/>
      <c r="FW43" s="169"/>
      <c r="FX43" s="169"/>
      <c r="FY43" s="169"/>
    </row>
    <row r="44" spans="1:181" s="64" customFormat="1" ht="12.75" customHeight="1" x14ac:dyDescent="0.15">
      <c r="A44" s="636">
        <v>34</v>
      </c>
      <c r="B44" s="791"/>
      <c r="C44" s="95"/>
      <c r="D44" s="96"/>
      <c r="E44" s="96"/>
      <c r="F44" s="96"/>
      <c r="G44" s="97"/>
      <c r="H44" s="98"/>
      <c r="I44" s="792" t="s">
        <v>808</v>
      </c>
      <c r="J44" s="798"/>
      <c r="K44" s="798"/>
      <c r="L44" s="798"/>
      <c r="M44" s="798"/>
      <c r="N44" s="798"/>
      <c r="O44" s="798"/>
      <c r="P44" s="798"/>
      <c r="Q44" s="798"/>
      <c r="R44" s="798"/>
      <c r="S44" s="798"/>
      <c r="T44" s="798"/>
      <c r="U44" s="798"/>
      <c r="V44" s="798"/>
      <c r="W44" s="798"/>
      <c r="X44" s="799"/>
      <c r="Y44" s="792"/>
      <c r="Z44" s="798"/>
      <c r="AA44" s="798"/>
      <c r="AB44" s="798"/>
      <c r="AC44" s="798"/>
      <c r="AD44" s="798"/>
      <c r="AE44" s="798"/>
      <c r="AF44" s="798"/>
      <c r="AG44" s="799"/>
      <c r="AH44" s="100" t="s">
        <v>200</v>
      </c>
      <c r="AI44" s="100"/>
      <c r="AJ44" s="100"/>
      <c r="AK44" s="100"/>
      <c r="AL44" s="100"/>
      <c r="AM44" s="100"/>
      <c r="AN44" s="100"/>
      <c r="AO44" s="99" t="s">
        <v>462</v>
      </c>
      <c r="AP44" s="100"/>
      <c r="AQ44" s="100"/>
      <c r="AR44" s="101"/>
      <c r="AS44" s="100">
        <v>19</v>
      </c>
      <c r="AT44" s="100"/>
      <c r="AU44" s="100"/>
      <c r="AV44" s="99" t="s">
        <v>200</v>
      </c>
      <c r="AW44" s="100"/>
      <c r="AX44" s="101"/>
      <c r="AY44" s="149" t="s">
        <v>200</v>
      </c>
      <c r="AZ44" s="149"/>
      <c r="BA44" s="149"/>
      <c r="BB44" s="149"/>
      <c r="BC44" s="149"/>
      <c r="BD44" s="149"/>
      <c r="BE44" s="149"/>
      <c r="BF44" s="99">
        <v>8</v>
      </c>
      <c r="BG44" s="100"/>
      <c r="BH44" s="101"/>
      <c r="BI44" s="100" t="s">
        <v>430</v>
      </c>
      <c r="BJ44" s="100"/>
      <c r="BK44" s="106" t="s">
        <v>759</v>
      </c>
      <c r="BL44" s="107"/>
      <c r="BM44" s="106" t="s">
        <v>205</v>
      </c>
      <c r="BN44" s="107"/>
      <c r="BO44" s="99" t="s">
        <v>200</v>
      </c>
      <c r="BP44" s="100"/>
      <c r="BQ44" s="100"/>
      <c r="BR44" s="100"/>
      <c r="BS44" s="100"/>
      <c r="BT44" s="150"/>
      <c r="BU44" s="99" t="s">
        <v>200</v>
      </c>
      <c r="BV44" s="100"/>
      <c r="BW44" s="100"/>
      <c r="BX44" s="100"/>
      <c r="BY44" s="101"/>
      <c r="BZ44" s="792" t="s">
        <v>804</v>
      </c>
      <c r="CA44" s="798"/>
      <c r="CB44" s="798"/>
      <c r="CC44" s="798"/>
      <c r="CD44" s="798"/>
      <c r="CE44" s="798"/>
      <c r="CF44" s="798"/>
      <c r="CG44" s="798"/>
      <c r="CH44" s="799"/>
      <c r="CI44" s="636" t="s">
        <v>805</v>
      </c>
      <c r="CJ44" s="847"/>
      <c r="CK44" s="847"/>
      <c r="CL44" s="847"/>
      <c r="CM44" s="847"/>
      <c r="CN44" s="847"/>
      <c r="CO44" s="847"/>
      <c r="CP44" s="847"/>
      <c r="CQ44" s="847"/>
      <c r="CR44" s="791"/>
      <c r="CS44" s="795" t="s">
        <v>785</v>
      </c>
      <c r="CT44" s="861"/>
      <c r="CU44" s="861"/>
      <c r="CV44" s="861"/>
      <c r="CW44" s="861"/>
      <c r="CX44" s="861"/>
      <c r="CY44" s="861"/>
      <c r="CZ44" s="861"/>
      <c r="DA44" s="861"/>
      <c r="DB44" s="861"/>
      <c r="DC44" s="861"/>
      <c r="DD44" s="861"/>
      <c r="DE44" s="861"/>
      <c r="DF44" s="861"/>
      <c r="DG44" s="861"/>
      <c r="DH44" s="861"/>
      <c r="DI44" s="861"/>
      <c r="DJ44" s="861"/>
      <c r="DK44" s="861"/>
      <c r="DL44" s="861"/>
      <c r="DM44" s="861"/>
      <c r="DN44" s="861"/>
      <c r="DO44" s="861"/>
      <c r="DP44" s="861"/>
      <c r="DQ44" s="861"/>
      <c r="DR44" s="861"/>
      <c r="DS44" s="861"/>
      <c r="DT44" s="861"/>
      <c r="DU44" s="861"/>
      <c r="DV44" s="861"/>
      <c r="DW44" s="861"/>
      <c r="DX44" s="862"/>
      <c r="DY44" s="449" t="s">
        <v>807</v>
      </c>
      <c r="DZ44" s="449"/>
      <c r="EA44" s="449"/>
      <c r="EB44" s="449"/>
      <c r="EC44" s="449"/>
      <c r="ED44" s="449"/>
      <c r="EE44" s="449"/>
      <c r="EF44" s="449"/>
      <c r="EG44" s="449"/>
      <c r="EH44" s="450"/>
      <c r="EI44" s="251"/>
      <c r="EJ44" s="251"/>
      <c r="EK44" s="251"/>
      <c r="EL44" s="251"/>
      <c r="EM44" s="251"/>
      <c r="EN44" s="248"/>
      <c r="EO44" s="248"/>
      <c r="EP44" s="248"/>
      <c r="EQ44" s="248"/>
      <c r="ER44" s="248"/>
      <c r="ES44" s="248"/>
      <c r="ET44" s="248"/>
      <c r="EU44" s="248"/>
      <c r="EV44" s="249"/>
      <c r="EW44" s="249"/>
      <c r="EX44" s="249"/>
      <c r="EY44" s="249"/>
      <c r="EZ44" s="249"/>
      <c r="FA44" s="249"/>
      <c r="FB44" s="249"/>
      <c r="FC44" s="248"/>
      <c r="FD44" s="248"/>
      <c r="FE44" s="248"/>
      <c r="FF44" s="248"/>
      <c r="FG44" s="248"/>
      <c r="FH44" s="248"/>
      <c r="FI44" s="248"/>
      <c r="FJ44" s="248"/>
      <c r="FK44" s="248"/>
      <c r="FL44" s="249"/>
      <c r="FM44" s="248"/>
      <c r="FN44" s="248"/>
      <c r="FO44" s="248"/>
      <c r="FP44" s="248"/>
      <c r="FQ44" s="249"/>
      <c r="FR44" s="169"/>
      <c r="FS44" s="169"/>
      <c r="FT44" s="169"/>
      <c r="FU44" s="169"/>
      <c r="FV44" s="169"/>
      <c r="FW44" s="169"/>
      <c r="FX44" s="169"/>
      <c r="FY44" s="169"/>
    </row>
    <row r="45" spans="1:181" s="64" customFormat="1" ht="12.75" customHeight="1" x14ac:dyDescent="0.15">
      <c r="A45" s="636">
        <v>35</v>
      </c>
      <c r="B45" s="791"/>
      <c r="C45" s="95"/>
      <c r="D45" s="96"/>
      <c r="E45" s="96"/>
      <c r="F45" s="96"/>
      <c r="G45" s="97"/>
      <c r="H45" s="98"/>
      <c r="I45" s="792" t="s">
        <v>809</v>
      </c>
      <c r="J45" s="798"/>
      <c r="K45" s="798"/>
      <c r="L45" s="798"/>
      <c r="M45" s="798"/>
      <c r="N45" s="798"/>
      <c r="O45" s="798"/>
      <c r="P45" s="798"/>
      <c r="Q45" s="798"/>
      <c r="R45" s="798"/>
      <c r="S45" s="798"/>
      <c r="T45" s="798"/>
      <c r="U45" s="798"/>
      <c r="V45" s="798"/>
      <c r="W45" s="798"/>
      <c r="X45" s="799"/>
      <c r="Y45" s="792"/>
      <c r="Z45" s="798"/>
      <c r="AA45" s="798"/>
      <c r="AB45" s="798"/>
      <c r="AC45" s="798"/>
      <c r="AD45" s="798"/>
      <c r="AE45" s="798"/>
      <c r="AF45" s="798"/>
      <c r="AG45" s="799"/>
      <c r="AH45" s="100" t="s">
        <v>200</v>
      </c>
      <c r="AI45" s="100"/>
      <c r="AJ45" s="100"/>
      <c r="AK45" s="100"/>
      <c r="AL45" s="100"/>
      <c r="AM45" s="100"/>
      <c r="AN45" s="100"/>
      <c r="AO45" s="99" t="s">
        <v>462</v>
      </c>
      <c r="AP45" s="100"/>
      <c r="AQ45" s="100"/>
      <c r="AR45" s="101"/>
      <c r="AS45" s="100">
        <v>23</v>
      </c>
      <c r="AT45" s="100"/>
      <c r="AU45" s="100"/>
      <c r="AV45" s="99" t="s">
        <v>200</v>
      </c>
      <c r="AW45" s="100"/>
      <c r="AX45" s="101"/>
      <c r="AY45" s="149" t="s">
        <v>200</v>
      </c>
      <c r="AZ45" s="149"/>
      <c r="BA45" s="149"/>
      <c r="BB45" s="149"/>
      <c r="BC45" s="149"/>
      <c r="BD45" s="149"/>
      <c r="BE45" s="149"/>
      <c r="BF45" s="99">
        <v>8</v>
      </c>
      <c r="BG45" s="100"/>
      <c r="BH45" s="101"/>
      <c r="BI45" s="100" t="s">
        <v>430</v>
      </c>
      <c r="BJ45" s="100"/>
      <c r="BK45" s="106" t="s">
        <v>759</v>
      </c>
      <c r="BL45" s="107"/>
      <c r="BM45" s="106" t="s">
        <v>205</v>
      </c>
      <c r="BN45" s="107"/>
      <c r="BO45" s="99" t="s">
        <v>200</v>
      </c>
      <c r="BP45" s="100"/>
      <c r="BQ45" s="100"/>
      <c r="BR45" s="100"/>
      <c r="BS45" s="100"/>
      <c r="BT45" s="150"/>
      <c r="BU45" s="99" t="s">
        <v>200</v>
      </c>
      <c r="BV45" s="100"/>
      <c r="BW45" s="100"/>
      <c r="BX45" s="100"/>
      <c r="BY45" s="101"/>
      <c r="BZ45" s="792" t="s">
        <v>804</v>
      </c>
      <c r="CA45" s="798"/>
      <c r="CB45" s="798"/>
      <c r="CC45" s="798"/>
      <c r="CD45" s="798"/>
      <c r="CE45" s="798"/>
      <c r="CF45" s="798"/>
      <c r="CG45" s="798"/>
      <c r="CH45" s="799"/>
      <c r="CI45" s="636" t="s">
        <v>805</v>
      </c>
      <c r="CJ45" s="847"/>
      <c r="CK45" s="847"/>
      <c r="CL45" s="847"/>
      <c r="CM45" s="847"/>
      <c r="CN45" s="847"/>
      <c r="CO45" s="847"/>
      <c r="CP45" s="847"/>
      <c r="CQ45" s="847"/>
      <c r="CR45" s="791"/>
      <c r="CS45" s="795" t="s">
        <v>810</v>
      </c>
      <c r="CT45" s="861"/>
      <c r="CU45" s="861"/>
      <c r="CV45" s="861"/>
      <c r="CW45" s="861"/>
      <c r="CX45" s="861"/>
      <c r="CY45" s="861"/>
      <c r="CZ45" s="861"/>
      <c r="DA45" s="861"/>
      <c r="DB45" s="861"/>
      <c r="DC45" s="861"/>
      <c r="DD45" s="861"/>
      <c r="DE45" s="861"/>
      <c r="DF45" s="861"/>
      <c r="DG45" s="861"/>
      <c r="DH45" s="861"/>
      <c r="DI45" s="861"/>
      <c r="DJ45" s="861"/>
      <c r="DK45" s="861"/>
      <c r="DL45" s="861"/>
      <c r="DM45" s="861"/>
      <c r="DN45" s="861"/>
      <c r="DO45" s="861"/>
      <c r="DP45" s="861"/>
      <c r="DQ45" s="861"/>
      <c r="DR45" s="861"/>
      <c r="DS45" s="861"/>
      <c r="DT45" s="861"/>
      <c r="DU45" s="861"/>
      <c r="DV45" s="861"/>
      <c r="DW45" s="861"/>
      <c r="DX45" s="862"/>
      <c r="DY45" s="449" t="s">
        <v>807</v>
      </c>
      <c r="DZ45" s="449"/>
      <c r="EA45" s="449"/>
      <c r="EB45" s="449"/>
      <c r="EC45" s="449"/>
      <c r="ED45" s="449"/>
      <c r="EE45" s="449"/>
      <c r="EF45" s="449"/>
      <c r="EG45" s="449"/>
      <c r="EH45" s="450"/>
      <c r="EI45" s="251"/>
      <c r="EJ45" s="251"/>
      <c r="EK45" s="251"/>
      <c r="EL45" s="251"/>
      <c r="EM45" s="251"/>
      <c r="EN45" s="248"/>
      <c r="EO45" s="248"/>
      <c r="EP45" s="248"/>
      <c r="EQ45" s="248"/>
      <c r="ER45" s="248"/>
      <c r="ES45" s="248"/>
      <c r="ET45" s="248"/>
      <c r="EU45" s="248"/>
      <c r="EV45" s="249"/>
      <c r="EW45" s="249"/>
      <c r="EX45" s="249"/>
      <c r="EY45" s="249"/>
      <c r="EZ45" s="249"/>
      <c r="FA45" s="249"/>
      <c r="FB45" s="249"/>
      <c r="FC45" s="248"/>
      <c r="FD45" s="248"/>
      <c r="FE45" s="248"/>
      <c r="FF45" s="248"/>
      <c r="FG45" s="248"/>
      <c r="FH45" s="248"/>
      <c r="FI45" s="248"/>
      <c r="FJ45" s="248"/>
      <c r="FK45" s="248"/>
      <c r="FL45" s="249"/>
      <c r="FM45" s="248"/>
      <c r="FN45" s="248"/>
      <c r="FO45" s="248"/>
      <c r="FP45" s="248"/>
      <c r="FQ45" s="249"/>
      <c r="FR45" s="169"/>
      <c r="FS45" s="169"/>
      <c r="FT45" s="169"/>
      <c r="FU45" s="169"/>
      <c r="FV45" s="169"/>
      <c r="FW45" s="169"/>
      <c r="FX45" s="169"/>
      <c r="FY45" s="169"/>
    </row>
    <row r="46" spans="1:181" s="64" customFormat="1" ht="12.75" customHeight="1" x14ac:dyDescent="0.15">
      <c r="A46" s="636">
        <v>36</v>
      </c>
      <c r="B46" s="791"/>
      <c r="C46" s="95"/>
      <c r="D46" s="96"/>
      <c r="E46" s="96"/>
      <c r="F46" s="96"/>
      <c r="G46" s="97"/>
      <c r="H46" s="98"/>
      <c r="I46" s="792" t="s">
        <v>811</v>
      </c>
      <c r="J46" s="798"/>
      <c r="K46" s="798"/>
      <c r="L46" s="798"/>
      <c r="M46" s="798"/>
      <c r="N46" s="798"/>
      <c r="O46" s="798"/>
      <c r="P46" s="798"/>
      <c r="Q46" s="798"/>
      <c r="R46" s="798"/>
      <c r="S46" s="798"/>
      <c r="T46" s="798"/>
      <c r="U46" s="798"/>
      <c r="V46" s="798"/>
      <c r="W46" s="798"/>
      <c r="X46" s="799"/>
      <c r="Y46" s="792"/>
      <c r="Z46" s="798"/>
      <c r="AA46" s="798"/>
      <c r="AB46" s="798"/>
      <c r="AC46" s="798"/>
      <c r="AD46" s="798"/>
      <c r="AE46" s="798"/>
      <c r="AF46" s="798"/>
      <c r="AG46" s="799"/>
      <c r="AH46" s="100" t="s">
        <v>200</v>
      </c>
      <c r="AI46" s="100"/>
      <c r="AJ46" s="100"/>
      <c r="AK46" s="100"/>
      <c r="AL46" s="100"/>
      <c r="AM46" s="100"/>
      <c r="AN46" s="100"/>
      <c r="AO46" s="99" t="s">
        <v>462</v>
      </c>
      <c r="AP46" s="100"/>
      <c r="AQ46" s="100"/>
      <c r="AR46" s="101"/>
      <c r="AS46" s="100">
        <v>19</v>
      </c>
      <c r="AT46" s="100"/>
      <c r="AU46" s="100"/>
      <c r="AV46" s="99" t="s">
        <v>200</v>
      </c>
      <c r="AW46" s="100"/>
      <c r="AX46" s="101"/>
      <c r="AY46" s="149" t="s">
        <v>200</v>
      </c>
      <c r="AZ46" s="149"/>
      <c r="BA46" s="149"/>
      <c r="BB46" s="149"/>
      <c r="BC46" s="149"/>
      <c r="BD46" s="149"/>
      <c r="BE46" s="149"/>
      <c r="BF46" s="99">
        <v>8</v>
      </c>
      <c r="BG46" s="100"/>
      <c r="BH46" s="101"/>
      <c r="BI46" s="100" t="s">
        <v>430</v>
      </c>
      <c r="BJ46" s="100"/>
      <c r="BK46" s="106" t="s">
        <v>759</v>
      </c>
      <c r="BL46" s="107"/>
      <c r="BM46" s="106" t="s">
        <v>205</v>
      </c>
      <c r="BN46" s="107"/>
      <c r="BO46" s="99" t="s">
        <v>200</v>
      </c>
      <c r="BP46" s="100"/>
      <c r="BQ46" s="100"/>
      <c r="BR46" s="100"/>
      <c r="BS46" s="100"/>
      <c r="BT46" s="150"/>
      <c r="BU46" s="99" t="s">
        <v>200</v>
      </c>
      <c r="BV46" s="100"/>
      <c r="BW46" s="100"/>
      <c r="BX46" s="100"/>
      <c r="BY46" s="101"/>
      <c r="BZ46" s="792" t="s">
        <v>804</v>
      </c>
      <c r="CA46" s="798"/>
      <c r="CB46" s="798"/>
      <c r="CC46" s="798"/>
      <c r="CD46" s="798"/>
      <c r="CE46" s="798"/>
      <c r="CF46" s="798"/>
      <c r="CG46" s="798"/>
      <c r="CH46" s="799"/>
      <c r="CI46" s="636" t="s">
        <v>805</v>
      </c>
      <c r="CJ46" s="847"/>
      <c r="CK46" s="847"/>
      <c r="CL46" s="847"/>
      <c r="CM46" s="847"/>
      <c r="CN46" s="847"/>
      <c r="CO46" s="847"/>
      <c r="CP46" s="847"/>
      <c r="CQ46" s="847"/>
      <c r="CR46" s="791"/>
      <c r="CS46" s="795" t="s">
        <v>785</v>
      </c>
      <c r="CT46" s="861"/>
      <c r="CU46" s="861"/>
      <c r="CV46" s="861"/>
      <c r="CW46" s="861"/>
      <c r="CX46" s="861"/>
      <c r="CY46" s="861"/>
      <c r="CZ46" s="861"/>
      <c r="DA46" s="861"/>
      <c r="DB46" s="861"/>
      <c r="DC46" s="861"/>
      <c r="DD46" s="861"/>
      <c r="DE46" s="861"/>
      <c r="DF46" s="861"/>
      <c r="DG46" s="861"/>
      <c r="DH46" s="861"/>
      <c r="DI46" s="861"/>
      <c r="DJ46" s="861"/>
      <c r="DK46" s="861"/>
      <c r="DL46" s="861"/>
      <c r="DM46" s="861"/>
      <c r="DN46" s="861"/>
      <c r="DO46" s="861"/>
      <c r="DP46" s="861"/>
      <c r="DQ46" s="861"/>
      <c r="DR46" s="861"/>
      <c r="DS46" s="861"/>
      <c r="DT46" s="861"/>
      <c r="DU46" s="861"/>
      <c r="DV46" s="861"/>
      <c r="DW46" s="861"/>
      <c r="DX46" s="862"/>
      <c r="DY46" s="449" t="s">
        <v>807</v>
      </c>
      <c r="DZ46" s="449"/>
      <c r="EA46" s="449"/>
      <c r="EB46" s="449"/>
      <c r="EC46" s="449"/>
      <c r="ED46" s="449"/>
      <c r="EE46" s="449"/>
      <c r="EF46" s="449"/>
      <c r="EG46" s="449"/>
      <c r="EH46" s="450"/>
      <c r="EI46" s="251"/>
      <c r="EJ46" s="251"/>
      <c r="EK46" s="251"/>
      <c r="EL46" s="251"/>
      <c r="EM46" s="251"/>
      <c r="EN46" s="248"/>
      <c r="EO46" s="248"/>
      <c r="EP46" s="248"/>
      <c r="EQ46" s="248"/>
      <c r="ER46" s="248"/>
      <c r="ES46" s="248"/>
      <c r="ET46" s="248"/>
      <c r="EU46" s="248"/>
      <c r="EV46" s="249"/>
      <c r="EW46" s="249"/>
      <c r="EX46" s="249"/>
      <c r="EY46" s="249"/>
      <c r="EZ46" s="249"/>
      <c r="FA46" s="249"/>
      <c r="FB46" s="249"/>
      <c r="FC46" s="248"/>
      <c r="FD46" s="248"/>
      <c r="FE46" s="248"/>
      <c r="FF46" s="248"/>
      <c r="FG46" s="248"/>
      <c r="FH46" s="248"/>
      <c r="FI46" s="248"/>
      <c r="FJ46" s="248"/>
      <c r="FK46" s="248"/>
      <c r="FL46" s="249"/>
      <c r="FM46" s="248"/>
      <c r="FN46" s="248"/>
      <c r="FO46" s="248"/>
      <c r="FP46" s="248"/>
      <c r="FQ46" s="249"/>
      <c r="FR46" s="169"/>
      <c r="FS46" s="169"/>
      <c r="FT46" s="169"/>
      <c r="FU46" s="169"/>
      <c r="FV46" s="169"/>
      <c r="FW46" s="169"/>
      <c r="FX46" s="169"/>
      <c r="FY46" s="169"/>
    </row>
    <row r="47" spans="1:181" s="64" customFormat="1" ht="12.75" customHeight="1" x14ac:dyDescent="0.15">
      <c r="A47" s="636">
        <v>37</v>
      </c>
      <c r="B47" s="791"/>
      <c r="C47" s="95"/>
      <c r="D47" s="96"/>
      <c r="E47" s="96"/>
      <c r="F47" s="96"/>
      <c r="G47" s="97"/>
      <c r="H47" s="98"/>
      <c r="I47" s="792" t="s">
        <v>812</v>
      </c>
      <c r="J47" s="798"/>
      <c r="K47" s="798"/>
      <c r="L47" s="798"/>
      <c r="M47" s="798"/>
      <c r="N47" s="798"/>
      <c r="O47" s="798"/>
      <c r="P47" s="798"/>
      <c r="Q47" s="798"/>
      <c r="R47" s="798"/>
      <c r="S47" s="798"/>
      <c r="T47" s="798"/>
      <c r="U47" s="798"/>
      <c r="V47" s="798"/>
      <c r="W47" s="798"/>
      <c r="X47" s="799"/>
      <c r="Y47" s="792"/>
      <c r="Z47" s="798"/>
      <c r="AA47" s="798"/>
      <c r="AB47" s="798"/>
      <c r="AC47" s="798"/>
      <c r="AD47" s="798"/>
      <c r="AE47" s="798"/>
      <c r="AF47" s="798"/>
      <c r="AG47" s="799"/>
      <c r="AH47" s="100" t="s">
        <v>200</v>
      </c>
      <c r="AI47" s="100"/>
      <c r="AJ47" s="100"/>
      <c r="AK47" s="100"/>
      <c r="AL47" s="100"/>
      <c r="AM47" s="100"/>
      <c r="AN47" s="100"/>
      <c r="AO47" s="99" t="s">
        <v>462</v>
      </c>
      <c r="AP47" s="100"/>
      <c r="AQ47" s="100"/>
      <c r="AR47" s="101"/>
      <c r="AS47" s="100">
        <v>23</v>
      </c>
      <c r="AT47" s="100"/>
      <c r="AU47" s="100"/>
      <c r="AV47" s="99" t="s">
        <v>200</v>
      </c>
      <c r="AW47" s="100"/>
      <c r="AX47" s="101"/>
      <c r="AY47" s="149" t="s">
        <v>200</v>
      </c>
      <c r="AZ47" s="149"/>
      <c r="BA47" s="149"/>
      <c r="BB47" s="149"/>
      <c r="BC47" s="149"/>
      <c r="BD47" s="149"/>
      <c r="BE47" s="149"/>
      <c r="BF47" s="99">
        <v>8</v>
      </c>
      <c r="BG47" s="100"/>
      <c r="BH47" s="101"/>
      <c r="BI47" s="100" t="s">
        <v>430</v>
      </c>
      <c r="BJ47" s="100"/>
      <c r="BK47" s="106" t="s">
        <v>759</v>
      </c>
      <c r="BL47" s="107"/>
      <c r="BM47" s="106" t="s">
        <v>205</v>
      </c>
      <c r="BN47" s="107"/>
      <c r="BO47" s="99" t="s">
        <v>200</v>
      </c>
      <c r="BP47" s="100"/>
      <c r="BQ47" s="100"/>
      <c r="BR47" s="100"/>
      <c r="BS47" s="100"/>
      <c r="BT47" s="150"/>
      <c r="BU47" s="99" t="s">
        <v>200</v>
      </c>
      <c r="BV47" s="100"/>
      <c r="BW47" s="100"/>
      <c r="BX47" s="100"/>
      <c r="BY47" s="101"/>
      <c r="BZ47" s="792" t="s">
        <v>804</v>
      </c>
      <c r="CA47" s="798"/>
      <c r="CB47" s="798"/>
      <c r="CC47" s="798"/>
      <c r="CD47" s="798"/>
      <c r="CE47" s="798"/>
      <c r="CF47" s="798"/>
      <c r="CG47" s="798"/>
      <c r="CH47" s="799"/>
      <c r="CI47" s="636" t="s">
        <v>805</v>
      </c>
      <c r="CJ47" s="847"/>
      <c r="CK47" s="847"/>
      <c r="CL47" s="847"/>
      <c r="CM47" s="847"/>
      <c r="CN47" s="847"/>
      <c r="CO47" s="847"/>
      <c r="CP47" s="847"/>
      <c r="CQ47" s="847"/>
      <c r="CR47" s="791"/>
      <c r="CS47" s="795" t="s">
        <v>810</v>
      </c>
      <c r="CT47" s="861"/>
      <c r="CU47" s="861"/>
      <c r="CV47" s="861"/>
      <c r="CW47" s="861"/>
      <c r="CX47" s="861"/>
      <c r="CY47" s="861"/>
      <c r="CZ47" s="861"/>
      <c r="DA47" s="861"/>
      <c r="DB47" s="861"/>
      <c r="DC47" s="861"/>
      <c r="DD47" s="861"/>
      <c r="DE47" s="861"/>
      <c r="DF47" s="861"/>
      <c r="DG47" s="861"/>
      <c r="DH47" s="861"/>
      <c r="DI47" s="861"/>
      <c r="DJ47" s="861"/>
      <c r="DK47" s="861"/>
      <c r="DL47" s="861"/>
      <c r="DM47" s="861"/>
      <c r="DN47" s="861"/>
      <c r="DO47" s="861"/>
      <c r="DP47" s="861"/>
      <c r="DQ47" s="861"/>
      <c r="DR47" s="861"/>
      <c r="DS47" s="861"/>
      <c r="DT47" s="861"/>
      <c r="DU47" s="861"/>
      <c r="DV47" s="861"/>
      <c r="DW47" s="861"/>
      <c r="DX47" s="862"/>
      <c r="DY47" s="449" t="s">
        <v>807</v>
      </c>
      <c r="DZ47" s="449"/>
      <c r="EA47" s="449"/>
      <c r="EB47" s="449"/>
      <c r="EC47" s="449"/>
      <c r="ED47" s="449"/>
      <c r="EE47" s="449"/>
      <c r="EF47" s="449"/>
      <c r="EG47" s="449"/>
      <c r="EH47" s="450"/>
      <c r="EI47" s="251"/>
      <c r="EJ47" s="251"/>
      <c r="EK47" s="251"/>
      <c r="EL47" s="251"/>
      <c r="EM47" s="251"/>
      <c r="EN47" s="248"/>
      <c r="EO47" s="248"/>
      <c r="EP47" s="248"/>
      <c r="EQ47" s="248"/>
      <c r="ER47" s="248"/>
      <c r="ES47" s="248"/>
      <c r="ET47" s="248"/>
      <c r="EU47" s="248"/>
      <c r="EV47" s="249"/>
      <c r="EW47" s="249"/>
      <c r="EX47" s="249"/>
      <c r="EY47" s="249"/>
      <c r="EZ47" s="249"/>
      <c r="FA47" s="249"/>
      <c r="FB47" s="249"/>
      <c r="FC47" s="248"/>
      <c r="FD47" s="248"/>
      <c r="FE47" s="248"/>
      <c r="FF47" s="248"/>
      <c r="FG47" s="248"/>
      <c r="FH47" s="248"/>
      <c r="FI47" s="248"/>
      <c r="FJ47" s="248"/>
      <c r="FK47" s="248"/>
      <c r="FL47" s="249"/>
      <c r="FM47" s="248"/>
      <c r="FN47" s="248"/>
      <c r="FO47" s="248"/>
      <c r="FP47" s="248"/>
      <c r="FQ47" s="249"/>
      <c r="FR47" s="169"/>
      <c r="FS47" s="169"/>
      <c r="FT47" s="169"/>
      <c r="FU47" s="169"/>
      <c r="FV47" s="169"/>
      <c r="FW47" s="169"/>
      <c r="FX47" s="169"/>
      <c r="FY47" s="169"/>
    </row>
    <row r="48" spans="1:181" s="64" customFormat="1" ht="12.75" customHeight="1" x14ac:dyDescent="0.15">
      <c r="A48" s="636">
        <v>38</v>
      </c>
      <c r="B48" s="791"/>
      <c r="C48" s="95"/>
      <c r="D48" s="96"/>
      <c r="E48" s="96"/>
      <c r="F48" s="96"/>
      <c r="G48" s="97"/>
      <c r="H48" s="98"/>
      <c r="I48" s="792" t="s">
        <v>813</v>
      </c>
      <c r="J48" s="798"/>
      <c r="K48" s="798"/>
      <c r="L48" s="798"/>
      <c r="M48" s="798"/>
      <c r="N48" s="798"/>
      <c r="O48" s="798"/>
      <c r="P48" s="798"/>
      <c r="Q48" s="798"/>
      <c r="R48" s="798"/>
      <c r="S48" s="798"/>
      <c r="T48" s="798"/>
      <c r="U48" s="798"/>
      <c r="V48" s="798"/>
      <c r="W48" s="798"/>
      <c r="X48" s="799"/>
      <c r="Y48" s="792"/>
      <c r="Z48" s="798"/>
      <c r="AA48" s="798"/>
      <c r="AB48" s="798"/>
      <c r="AC48" s="798"/>
      <c r="AD48" s="798"/>
      <c r="AE48" s="798"/>
      <c r="AF48" s="798"/>
      <c r="AG48" s="799"/>
      <c r="AH48" s="100" t="s">
        <v>200</v>
      </c>
      <c r="AI48" s="100"/>
      <c r="AJ48" s="100"/>
      <c r="AK48" s="100"/>
      <c r="AL48" s="100"/>
      <c r="AM48" s="100"/>
      <c r="AN48" s="100"/>
      <c r="AO48" s="99" t="s">
        <v>462</v>
      </c>
      <c r="AP48" s="100"/>
      <c r="AQ48" s="100"/>
      <c r="AR48" s="101"/>
      <c r="AS48" s="100">
        <v>19</v>
      </c>
      <c r="AT48" s="100"/>
      <c r="AU48" s="100"/>
      <c r="AV48" s="99" t="s">
        <v>200</v>
      </c>
      <c r="AW48" s="100"/>
      <c r="AX48" s="101"/>
      <c r="AY48" s="149" t="s">
        <v>200</v>
      </c>
      <c r="AZ48" s="149"/>
      <c r="BA48" s="149"/>
      <c r="BB48" s="149"/>
      <c r="BC48" s="149"/>
      <c r="BD48" s="149"/>
      <c r="BE48" s="149"/>
      <c r="BF48" s="99">
        <v>8</v>
      </c>
      <c r="BG48" s="100"/>
      <c r="BH48" s="101"/>
      <c r="BI48" s="100" t="s">
        <v>430</v>
      </c>
      <c r="BJ48" s="100"/>
      <c r="BK48" s="106" t="s">
        <v>759</v>
      </c>
      <c r="BL48" s="107"/>
      <c r="BM48" s="106" t="s">
        <v>205</v>
      </c>
      <c r="BN48" s="107"/>
      <c r="BO48" s="99" t="s">
        <v>200</v>
      </c>
      <c r="BP48" s="100"/>
      <c r="BQ48" s="100"/>
      <c r="BR48" s="100"/>
      <c r="BS48" s="100"/>
      <c r="BT48" s="150"/>
      <c r="BU48" s="99" t="s">
        <v>200</v>
      </c>
      <c r="BV48" s="100"/>
      <c r="BW48" s="100"/>
      <c r="BX48" s="100"/>
      <c r="BY48" s="101"/>
      <c r="BZ48" s="792" t="s">
        <v>804</v>
      </c>
      <c r="CA48" s="798"/>
      <c r="CB48" s="798"/>
      <c r="CC48" s="798"/>
      <c r="CD48" s="798"/>
      <c r="CE48" s="798"/>
      <c r="CF48" s="798"/>
      <c r="CG48" s="798"/>
      <c r="CH48" s="799"/>
      <c r="CI48" s="636" t="s">
        <v>805</v>
      </c>
      <c r="CJ48" s="847"/>
      <c r="CK48" s="847"/>
      <c r="CL48" s="847"/>
      <c r="CM48" s="847"/>
      <c r="CN48" s="847"/>
      <c r="CO48" s="847"/>
      <c r="CP48" s="847"/>
      <c r="CQ48" s="847"/>
      <c r="CR48" s="791"/>
      <c r="CS48" s="795" t="s">
        <v>785</v>
      </c>
      <c r="CT48" s="861"/>
      <c r="CU48" s="861"/>
      <c r="CV48" s="861"/>
      <c r="CW48" s="861"/>
      <c r="CX48" s="861"/>
      <c r="CY48" s="861"/>
      <c r="CZ48" s="861"/>
      <c r="DA48" s="861"/>
      <c r="DB48" s="861"/>
      <c r="DC48" s="861"/>
      <c r="DD48" s="861"/>
      <c r="DE48" s="861"/>
      <c r="DF48" s="861"/>
      <c r="DG48" s="861"/>
      <c r="DH48" s="861"/>
      <c r="DI48" s="861"/>
      <c r="DJ48" s="861"/>
      <c r="DK48" s="861"/>
      <c r="DL48" s="861"/>
      <c r="DM48" s="861"/>
      <c r="DN48" s="861"/>
      <c r="DO48" s="861"/>
      <c r="DP48" s="861"/>
      <c r="DQ48" s="861"/>
      <c r="DR48" s="861"/>
      <c r="DS48" s="861"/>
      <c r="DT48" s="861"/>
      <c r="DU48" s="861"/>
      <c r="DV48" s="861"/>
      <c r="DW48" s="861"/>
      <c r="DX48" s="862"/>
      <c r="DY48" s="449" t="s">
        <v>807</v>
      </c>
      <c r="DZ48" s="449"/>
      <c r="EA48" s="449"/>
      <c r="EB48" s="449"/>
      <c r="EC48" s="449"/>
      <c r="ED48" s="449"/>
      <c r="EE48" s="449"/>
      <c r="EF48" s="449"/>
      <c r="EG48" s="449"/>
      <c r="EH48" s="450"/>
      <c r="EI48" s="251"/>
      <c r="EJ48" s="251"/>
      <c r="EK48" s="251"/>
      <c r="EL48" s="251"/>
      <c r="EM48" s="251"/>
      <c r="EN48" s="248"/>
      <c r="EO48" s="248"/>
      <c r="EP48" s="248"/>
      <c r="EQ48" s="248"/>
      <c r="ER48" s="248"/>
      <c r="ES48" s="248"/>
      <c r="ET48" s="248"/>
      <c r="EU48" s="248"/>
      <c r="EV48" s="249"/>
      <c r="EW48" s="249"/>
      <c r="EX48" s="249"/>
      <c r="EY48" s="249"/>
      <c r="EZ48" s="249"/>
      <c r="FA48" s="249"/>
      <c r="FB48" s="249"/>
      <c r="FC48" s="248"/>
      <c r="FD48" s="248"/>
      <c r="FE48" s="248"/>
      <c r="FF48" s="248"/>
      <c r="FG48" s="248"/>
      <c r="FH48" s="248"/>
      <c r="FI48" s="248"/>
      <c r="FJ48" s="248"/>
      <c r="FK48" s="248"/>
      <c r="FL48" s="249"/>
      <c r="FM48" s="248"/>
      <c r="FN48" s="248"/>
      <c r="FO48" s="248"/>
      <c r="FP48" s="248"/>
      <c r="FQ48" s="249"/>
      <c r="FR48" s="169"/>
      <c r="FS48" s="169"/>
      <c r="FT48" s="169"/>
      <c r="FU48" s="169"/>
      <c r="FV48" s="169"/>
      <c r="FW48" s="169"/>
      <c r="FX48" s="169"/>
      <c r="FY48" s="169"/>
    </row>
    <row r="49" spans="1:181" s="234" customFormat="1" ht="12.75" customHeight="1" x14ac:dyDescent="0.15">
      <c r="A49" s="636">
        <v>98</v>
      </c>
      <c r="B49" s="791"/>
      <c r="C49" s="95"/>
      <c r="D49" s="96"/>
      <c r="E49" s="96"/>
      <c r="F49" s="96"/>
      <c r="G49" s="97"/>
      <c r="H49" s="98"/>
      <c r="I49" s="792" t="s">
        <v>814</v>
      </c>
      <c r="J49" s="798"/>
      <c r="K49" s="798"/>
      <c r="L49" s="798"/>
      <c r="M49" s="798"/>
      <c r="N49" s="798"/>
      <c r="O49" s="798"/>
      <c r="P49" s="798"/>
      <c r="Q49" s="798"/>
      <c r="R49" s="798"/>
      <c r="S49" s="798"/>
      <c r="T49" s="798"/>
      <c r="U49" s="798"/>
      <c r="V49" s="798"/>
      <c r="W49" s="798"/>
      <c r="X49" s="799"/>
      <c r="Y49" s="792"/>
      <c r="Z49" s="798"/>
      <c r="AA49" s="798"/>
      <c r="AB49" s="798"/>
      <c r="AC49" s="798"/>
      <c r="AD49" s="798"/>
      <c r="AE49" s="798"/>
      <c r="AF49" s="798"/>
      <c r="AG49" s="799"/>
      <c r="AH49" s="100" t="s">
        <v>200</v>
      </c>
      <c r="AI49" s="100"/>
      <c r="AJ49" s="100"/>
      <c r="AK49" s="100"/>
      <c r="AL49" s="100"/>
      <c r="AM49" s="100"/>
      <c r="AN49" s="100"/>
      <c r="AO49" s="99" t="s">
        <v>462</v>
      </c>
      <c r="AP49" s="100"/>
      <c r="AQ49" s="100"/>
      <c r="AR49" s="101"/>
      <c r="AS49" s="100">
        <v>1</v>
      </c>
      <c r="AT49" s="100"/>
      <c r="AU49" s="100"/>
      <c r="AV49" s="99" t="s">
        <v>200</v>
      </c>
      <c r="AW49" s="100"/>
      <c r="AX49" s="101"/>
      <c r="AY49" s="149" t="s">
        <v>200</v>
      </c>
      <c r="AZ49" s="149"/>
      <c r="BA49" s="149"/>
      <c r="BB49" s="149"/>
      <c r="BC49" s="149"/>
      <c r="BD49" s="149"/>
      <c r="BE49" s="149"/>
      <c r="BF49" s="99">
        <v>8</v>
      </c>
      <c r="BG49" s="100"/>
      <c r="BH49" s="101"/>
      <c r="BI49" s="100" t="s">
        <v>430</v>
      </c>
      <c r="BJ49" s="100"/>
      <c r="BK49" s="106" t="s">
        <v>759</v>
      </c>
      <c r="BL49" s="107"/>
      <c r="BM49" s="106" t="s">
        <v>205</v>
      </c>
      <c r="BN49" s="100"/>
      <c r="BO49" s="99" t="s">
        <v>200</v>
      </c>
      <c r="BP49" s="100"/>
      <c r="BQ49" s="100"/>
      <c r="BR49" s="100"/>
      <c r="BS49" s="100"/>
      <c r="BT49" s="150"/>
      <c r="BU49" s="99" t="s">
        <v>200</v>
      </c>
      <c r="BV49" s="100"/>
      <c r="BW49" s="100"/>
      <c r="BX49" s="100"/>
      <c r="BY49" s="101"/>
      <c r="BZ49" s="636" t="s">
        <v>200</v>
      </c>
      <c r="CA49" s="847"/>
      <c r="CB49" s="847"/>
      <c r="CC49" s="847"/>
      <c r="CD49" s="847"/>
      <c r="CE49" s="847"/>
      <c r="CF49" s="847"/>
      <c r="CG49" s="847"/>
      <c r="CH49" s="791"/>
      <c r="CI49" s="636" t="s">
        <v>203</v>
      </c>
      <c r="CJ49" s="847"/>
      <c r="CK49" s="847"/>
      <c r="CL49" s="847"/>
      <c r="CM49" s="847"/>
      <c r="CN49" s="847"/>
      <c r="CO49" s="847"/>
      <c r="CP49" s="847"/>
      <c r="CQ49" s="847"/>
      <c r="CR49" s="791"/>
      <c r="CS49" s="495" t="s">
        <v>815</v>
      </c>
      <c r="CT49" s="848"/>
      <c r="CU49" s="848"/>
      <c r="CV49" s="848"/>
      <c r="CW49" s="848"/>
      <c r="CX49" s="848"/>
      <c r="CY49" s="848"/>
      <c r="CZ49" s="848"/>
      <c r="DA49" s="848"/>
      <c r="DB49" s="848"/>
      <c r="DC49" s="848"/>
      <c r="DD49" s="848"/>
      <c r="DE49" s="848"/>
      <c r="DF49" s="848"/>
      <c r="DG49" s="848"/>
      <c r="DH49" s="848"/>
      <c r="DI49" s="848"/>
      <c r="DJ49" s="848"/>
      <c r="DK49" s="848"/>
      <c r="DL49" s="848"/>
      <c r="DM49" s="848"/>
      <c r="DN49" s="848"/>
      <c r="DO49" s="848"/>
      <c r="DP49" s="848"/>
      <c r="DQ49" s="848"/>
      <c r="DR49" s="848"/>
      <c r="DS49" s="848"/>
      <c r="DT49" s="848"/>
      <c r="DU49" s="848"/>
      <c r="DV49" s="848"/>
      <c r="DW49" s="848"/>
      <c r="DX49" s="849"/>
      <c r="DY49" s="449"/>
      <c r="DZ49" s="449"/>
      <c r="EA49" s="449"/>
      <c r="EB49" s="449"/>
      <c r="EC49" s="449"/>
      <c r="ED49" s="449"/>
      <c r="EE49" s="449"/>
      <c r="EF49" s="449"/>
      <c r="EG49" s="449"/>
      <c r="EH49" s="450"/>
      <c r="EI49" s="446"/>
      <c r="EJ49" s="446"/>
      <c r="EK49" s="446"/>
      <c r="EL49" s="446"/>
      <c r="EM49" s="446"/>
      <c r="EN49" s="447"/>
      <c r="EO49" s="447"/>
      <c r="EP49" s="447"/>
      <c r="EQ49" s="447"/>
      <c r="ER49" s="447"/>
      <c r="ES49" s="447"/>
      <c r="ET49" s="447"/>
      <c r="EU49" s="447"/>
      <c r="EV49" s="448"/>
      <c r="EW49" s="448"/>
      <c r="EX49" s="448"/>
      <c r="EY49" s="448"/>
      <c r="EZ49" s="448"/>
      <c r="FA49" s="448"/>
      <c r="FB49" s="448"/>
      <c r="FC49" s="447"/>
      <c r="FD49" s="447"/>
      <c r="FE49" s="447"/>
      <c r="FF49" s="447"/>
      <c r="FG49" s="447"/>
      <c r="FH49" s="447"/>
      <c r="FI49" s="447"/>
      <c r="FJ49" s="447"/>
      <c r="FK49" s="447"/>
      <c r="FL49" s="448"/>
      <c r="FM49" s="447"/>
      <c r="FN49" s="447"/>
      <c r="FO49" s="447"/>
      <c r="FP49" s="447"/>
      <c r="FQ49" s="448"/>
    </row>
    <row r="50" spans="1:181" s="234" customFormat="1" ht="25.5" customHeight="1" x14ac:dyDescent="0.15">
      <c r="A50" s="636">
        <v>99</v>
      </c>
      <c r="B50" s="791"/>
      <c r="C50" s="95"/>
      <c r="D50" s="96"/>
      <c r="E50" s="96"/>
      <c r="F50" s="96"/>
      <c r="G50" s="97"/>
      <c r="H50" s="98"/>
      <c r="I50" s="792" t="s">
        <v>816</v>
      </c>
      <c r="J50" s="798"/>
      <c r="K50" s="798"/>
      <c r="L50" s="798"/>
      <c r="M50" s="798"/>
      <c r="N50" s="798"/>
      <c r="O50" s="798"/>
      <c r="P50" s="798"/>
      <c r="Q50" s="798"/>
      <c r="R50" s="798"/>
      <c r="S50" s="798"/>
      <c r="T50" s="798"/>
      <c r="U50" s="798"/>
      <c r="V50" s="798"/>
      <c r="W50" s="798"/>
      <c r="X50" s="799"/>
      <c r="Y50" s="792"/>
      <c r="Z50" s="798"/>
      <c r="AA50" s="798"/>
      <c r="AB50" s="798"/>
      <c r="AC50" s="798"/>
      <c r="AD50" s="798"/>
      <c r="AE50" s="798"/>
      <c r="AF50" s="798"/>
      <c r="AG50" s="799"/>
      <c r="AH50" s="100" t="s">
        <v>200</v>
      </c>
      <c r="AI50" s="100"/>
      <c r="AJ50" s="100"/>
      <c r="AK50" s="100"/>
      <c r="AL50" s="100"/>
      <c r="AM50" s="100"/>
      <c r="AN50" s="100"/>
      <c r="AO50" s="99" t="s">
        <v>462</v>
      </c>
      <c r="AP50" s="100"/>
      <c r="AQ50" s="100"/>
      <c r="AR50" s="101"/>
      <c r="AS50" s="100">
        <v>19</v>
      </c>
      <c r="AT50" s="100"/>
      <c r="AU50" s="100"/>
      <c r="AV50" s="99" t="s">
        <v>200</v>
      </c>
      <c r="AW50" s="100"/>
      <c r="AX50" s="101"/>
      <c r="AY50" s="149" t="s">
        <v>200</v>
      </c>
      <c r="AZ50" s="149"/>
      <c r="BA50" s="149"/>
      <c r="BB50" s="149"/>
      <c r="BC50" s="149"/>
      <c r="BD50" s="149"/>
      <c r="BE50" s="149"/>
      <c r="BF50" s="99">
        <v>8</v>
      </c>
      <c r="BG50" s="100"/>
      <c r="BH50" s="101"/>
      <c r="BI50" s="100" t="s">
        <v>430</v>
      </c>
      <c r="BJ50" s="100"/>
      <c r="BK50" s="106" t="s">
        <v>759</v>
      </c>
      <c r="BL50" s="107"/>
      <c r="BM50" s="106" t="s">
        <v>205</v>
      </c>
      <c r="BN50" s="107"/>
      <c r="BO50" s="99" t="s">
        <v>200</v>
      </c>
      <c r="BP50" s="100"/>
      <c r="BQ50" s="100"/>
      <c r="BR50" s="100"/>
      <c r="BS50" s="100"/>
      <c r="BT50" s="150"/>
      <c r="BU50" s="99" t="s">
        <v>200</v>
      </c>
      <c r="BV50" s="100"/>
      <c r="BW50" s="100"/>
      <c r="BX50" s="100"/>
      <c r="BY50" s="101"/>
      <c r="BZ50" s="792" t="s">
        <v>817</v>
      </c>
      <c r="CA50" s="798"/>
      <c r="CB50" s="798"/>
      <c r="CC50" s="798"/>
      <c r="CD50" s="798"/>
      <c r="CE50" s="798"/>
      <c r="CF50" s="798"/>
      <c r="CG50" s="798"/>
      <c r="CH50" s="799"/>
      <c r="CI50" s="636" t="s">
        <v>818</v>
      </c>
      <c r="CJ50" s="847"/>
      <c r="CK50" s="847"/>
      <c r="CL50" s="847"/>
      <c r="CM50" s="847"/>
      <c r="CN50" s="847"/>
      <c r="CO50" s="847"/>
      <c r="CP50" s="847"/>
      <c r="CQ50" s="847"/>
      <c r="CR50" s="791"/>
      <c r="CS50" s="800" t="s">
        <v>819</v>
      </c>
      <c r="CT50" s="861"/>
      <c r="CU50" s="861"/>
      <c r="CV50" s="861"/>
      <c r="CW50" s="861"/>
      <c r="CX50" s="861"/>
      <c r="CY50" s="861"/>
      <c r="CZ50" s="861"/>
      <c r="DA50" s="861"/>
      <c r="DB50" s="861"/>
      <c r="DC50" s="861"/>
      <c r="DD50" s="861"/>
      <c r="DE50" s="861"/>
      <c r="DF50" s="861"/>
      <c r="DG50" s="861"/>
      <c r="DH50" s="861"/>
      <c r="DI50" s="861"/>
      <c r="DJ50" s="861"/>
      <c r="DK50" s="861"/>
      <c r="DL50" s="861"/>
      <c r="DM50" s="861"/>
      <c r="DN50" s="861"/>
      <c r="DO50" s="861"/>
      <c r="DP50" s="861"/>
      <c r="DQ50" s="861"/>
      <c r="DR50" s="861"/>
      <c r="DS50" s="861"/>
      <c r="DT50" s="861"/>
      <c r="DU50" s="861"/>
      <c r="DV50" s="861"/>
      <c r="DW50" s="861"/>
      <c r="DX50" s="862"/>
      <c r="DY50" s="449"/>
      <c r="DZ50" s="449"/>
      <c r="EA50" s="449"/>
      <c r="EB50" s="449"/>
      <c r="EC50" s="449"/>
      <c r="ED50" s="449"/>
      <c r="EE50" s="449"/>
      <c r="EF50" s="449"/>
      <c r="EG50" s="449"/>
      <c r="EH50" s="450"/>
      <c r="EI50" s="446"/>
      <c r="EJ50" s="446"/>
      <c r="EK50" s="446"/>
      <c r="EL50" s="446"/>
      <c r="EM50" s="446"/>
      <c r="EN50" s="447"/>
      <c r="EO50" s="447"/>
      <c r="EP50" s="447"/>
      <c r="EQ50" s="447"/>
      <c r="ER50" s="447"/>
      <c r="ES50" s="447"/>
      <c r="ET50" s="447"/>
      <c r="EU50" s="447"/>
      <c r="EV50" s="448"/>
      <c r="EW50" s="448"/>
      <c r="EX50" s="448"/>
      <c r="EY50" s="448"/>
      <c r="EZ50" s="448"/>
      <c r="FA50" s="448"/>
      <c r="FB50" s="448"/>
      <c r="FC50" s="447"/>
      <c r="FD50" s="447"/>
      <c r="FE50" s="447"/>
      <c r="FF50" s="447"/>
      <c r="FG50" s="447"/>
      <c r="FH50" s="447"/>
      <c r="FI50" s="447"/>
      <c r="FJ50" s="447"/>
      <c r="FK50" s="447"/>
      <c r="FL50" s="448"/>
      <c r="FM50" s="447"/>
      <c r="FN50" s="447"/>
      <c r="FO50" s="447"/>
      <c r="FP50" s="447"/>
      <c r="FQ50" s="448"/>
    </row>
    <row r="51" spans="1:181" s="64" customFormat="1" ht="12.75" customHeight="1" x14ac:dyDescent="0.15">
      <c r="A51" s="636">
        <v>39</v>
      </c>
      <c r="B51" s="791"/>
      <c r="C51" s="95"/>
      <c r="D51" s="96"/>
      <c r="E51" s="96"/>
      <c r="F51" s="96"/>
      <c r="G51" s="97"/>
      <c r="H51" s="98"/>
      <c r="I51" s="792" t="s">
        <v>820</v>
      </c>
      <c r="J51" s="798"/>
      <c r="K51" s="798"/>
      <c r="L51" s="798"/>
      <c r="M51" s="798"/>
      <c r="N51" s="798"/>
      <c r="O51" s="798"/>
      <c r="P51" s="798"/>
      <c r="Q51" s="798"/>
      <c r="R51" s="798"/>
      <c r="S51" s="798"/>
      <c r="T51" s="798"/>
      <c r="U51" s="798"/>
      <c r="V51" s="798"/>
      <c r="W51" s="798"/>
      <c r="X51" s="799"/>
      <c r="Y51" s="792"/>
      <c r="Z51" s="798"/>
      <c r="AA51" s="798"/>
      <c r="AB51" s="798"/>
      <c r="AC51" s="798"/>
      <c r="AD51" s="798"/>
      <c r="AE51" s="798"/>
      <c r="AF51" s="798"/>
      <c r="AG51" s="799"/>
      <c r="AH51" s="100" t="s">
        <v>200</v>
      </c>
      <c r="AI51" s="100"/>
      <c r="AJ51" s="100"/>
      <c r="AK51" s="100"/>
      <c r="AL51" s="100"/>
      <c r="AM51" s="100"/>
      <c r="AN51" s="100"/>
      <c r="AO51" s="99" t="s">
        <v>216</v>
      </c>
      <c r="AP51" s="100"/>
      <c r="AQ51" s="100"/>
      <c r="AR51" s="101"/>
      <c r="AS51" s="100">
        <v>11</v>
      </c>
      <c r="AT51" s="100"/>
      <c r="AU51" s="100"/>
      <c r="AV51" s="99" t="s">
        <v>200</v>
      </c>
      <c r="AW51" s="100"/>
      <c r="AX51" s="101"/>
      <c r="AY51" s="103" t="s">
        <v>204</v>
      </c>
      <c r="AZ51" s="103"/>
      <c r="BA51" s="67"/>
      <c r="BB51" s="67"/>
      <c r="BC51" s="67"/>
      <c r="BD51" s="67"/>
      <c r="BE51" s="67"/>
      <c r="BF51" s="99">
        <v>8</v>
      </c>
      <c r="BG51" s="100"/>
      <c r="BH51" s="101"/>
      <c r="BI51" s="106" t="s">
        <v>205</v>
      </c>
      <c r="BJ51" s="107"/>
      <c r="BK51" s="106" t="s">
        <v>759</v>
      </c>
      <c r="BL51" s="107"/>
      <c r="BM51" s="100" t="s">
        <v>430</v>
      </c>
      <c r="BN51" s="107"/>
      <c r="BO51" s="99" t="s">
        <v>200</v>
      </c>
      <c r="BP51" s="100"/>
      <c r="BQ51" s="100"/>
      <c r="BR51" s="100"/>
      <c r="BS51" s="100"/>
      <c r="BT51" s="150"/>
      <c r="BU51" s="99" t="s">
        <v>200</v>
      </c>
      <c r="BV51" s="100"/>
      <c r="BW51" s="100"/>
      <c r="BX51" s="100"/>
      <c r="BY51" s="101"/>
      <c r="BZ51" s="636" t="s">
        <v>200</v>
      </c>
      <c r="CA51" s="847"/>
      <c r="CB51" s="847"/>
      <c r="CC51" s="847"/>
      <c r="CD51" s="847"/>
      <c r="CE51" s="847"/>
      <c r="CF51" s="847"/>
      <c r="CG51" s="847"/>
      <c r="CH51" s="791"/>
      <c r="CI51" s="636" t="s">
        <v>203</v>
      </c>
      <c r="CJ51" s="847"/>
      <c r="CK51" s="847"/>
      <c r="CL51" s="847"/>
      <c r="CM51" s="847"/>
      <c r="CN51" s="847"/>
      <c r="CO51" s="847"/>
      <c r="CP51" s="847"/>
      <c r="CQ51" s="847"/>
      <c r="CR51" s="791"/>
      <c r="CS51" s="366" t="s">
        <v>821</v>
      </c>
      <c r="CT51" s="451"/>
      <c r="CU51" s="451"/>
      <c r="CV51" s="451"/>
      <c r="CW51" s="451"/>
      <c r="CX51" s="451"/>
      <c r="CY51" s="451"/>
      <c r="CZ51" s="451"/>
      <c r="DA51" s="451"/>
      <c r="DB51" s="451"/>
      <c r="DC51" s="451"/>
      <c r="DD51" s="451"/>
      <c r="DE51" s="451"/>
      <c r="DF51" s="451"/>
      <c r="DG51" s="451"/>
      <c r="DH51" s="451"/>
      <c r="DI51" s="451"/>
      <c r="DJ51" s="451"/>
      <c r="DK51" s="451"/>
      <c r="DL51" s="451"/>
      <c r="DM51" s="451"/>
      <c r="DN51" s="451"/>
      <c r="DO51" s="451"/>
      <c r="DP51" s="451"/>
      <c r="DQ51" s="451"/>
      <c r="DR51" s="451"/>
      <c r="DS51" s="451"/>
      <c r="DT51" s="451"/>
      <c r="DU51" s="451"/>
      <c r="DV51" s="451"/>
      <c r="DW51" s="451"/>
      <c r="DX51" s="452"/>
      <c r="DY51" s="97"/>
      <c r="DZ51" s="97"/>
      <c r="EA51" s="97"/>
      <c r="EB51" s="97"/>
      <c r="EC51" s="97"/>
      <c r="ED51" s="97"/>
      <c r="EE51" s="97"/>
      <c r="EF51" s="97"/>
      <c r="EG51" s="97"/>
      <c r="EH51" s="98"/>
      <c r="EI51" s="251"/>
      <c r="EJ51" s="251"/>
      <c r="EK51" s="251"/>
      <c r="EL51" s="251"/>
      <c r="EM51" s="251"/>
      <c r="EN51" s="248"/>
      <c r="EO51" s="248"/>
      <c r="EP51" s="248"/>
      <c r="EQ51" s="248"/>
      <c r="ER51" s="248"/>
      <c r="ES51" s="248"/>
      <c r="ET51" s="248"/>
      <c r="EU51" s="248"/>
      <c r="EV51" s="249"/>
      <c r="EW51" s="249"/>
      <c r="EX51" s="249"/>
      <c r="EY51" s="249"/>
      <c r="EZ51" s="249"/>
      <c r="FA51" s="249"/>
      <c r="FB51" s="249"/>
      <c r="FC51" s="248"/>
      <c r="FD51" s="248"/>
      <c r="FE51" s="248"/>
      <c r="FF51" s="248"/>
      <c r="FG51" s="248"/>
      <c r="FH51" s="248"/>
      <c r="FI51" s="248"/>
      <c r="FJ51" s="248"/>
      <c r="FK51" s="248"/>
      <c r="FL51" s="249"/>
      <c r="FM51" s="248"/>
      <c r="FN51" s="248"/>
      <c r="FO51" s="248"/>
      <c r="FP51" s="248"/>
      <c r="FQ51" s="249"/>
      <c r="FR51" s="169"/>
      <c r="FS51" s="169"/>
      <c r="FT51" s="169"/>
      <c r="FU51" s="169"/>
      <c r="FV51" s="169"/>
      <c r="FW51" s="169"/>
      <c r="FX51" s="169"/>
      <c r="FY51" s="169"/>
    </row>
    <row r="52" spans="1:181" s="64" customFormat="1" ht="27.75" customHeight="1" x14ac:dyDescent="0.15">
      <c r="A52" s="636">
        <v>40</v>
      </c>
      <c r="B52" s="791"/>
      <c r="C52" s="95"/>
      <c r="D52" s="96"/>
      <c r="E52" s="96"/>
      <c r="F52" s="96"/>
      <c r="G52" s="97"/>
      <c r="H52" s="98"/>
      <c r="I52" s="858" t="s">
        <v>822</v>
      </c>
      <c r="J52" s="859"/>
      <c r="K52" s="859"/>
      <c r="L52" s="859"/>
      <c r="M52" s="859"/>
      <c r="N52" s="859"/>
      <c r="O52" s="859"/>
      <c r="P52" s="859"/>
      <c r="Q52" s="859"/>
      <c r="R52" s="859"/>
      <c r="S52" s="859"/>
      <c r="T52" s="859"/>
      <c r="U52" s="859"/>
      <c r="V52" s="859"/>
      <c r="W52" s="859"/>
      <c r="X52" s="860"/>
      <c r="Y52" s="792"/>
      <c r="Z52" s="798"/>
      <c r="AA52" s="798"/>
      <c r="AB52" s="798"/>
      <c r="AC52" s="798"/>
      <c r="AD52" s="798"/>
      <c r="AE52" s="798"/>
      <c r="AF52" s="798"/>
      <c r="AG52" s="799"/>
      <c r="AH52" s="100" t="s">
        <v>200</v>
      </c>
      <c r="AI52" s="100"/>
      <c r="AJ52" s="100"/>
      <c r="AK52" s="100"/>
      <c r="AL52" s="100"/>
      <c r="AM52" s="100"/>
      <c r="AN52" s="100"/>
      <c r="AO52" s="99" t="s">
        <v>216</v>
      </c>
      <c r="AP52" s="100"/>
      <c r="AQ52" s="100"/>
      <c r="AR52" s="101"/>
      <c r="AS52" s="100">
        <f>LEN(CS52)-2</f>
        <v>15</v>
      </c>
      <c r="AT52" s="100"/>
      <c r="AU52" s="100"/>
      <c r="AV52" s="99" t="s">
        <v>200</v>
      </c>
      <c r="AW52" s="100"/>
      <c r="AX52" s="101"/>
      <c r="AY52" s="103" t="s">
        <v>204</v>
      </c>
      <c r="AZ52" s="103"/>
      <c r="BA52" s="67"/>
      <c r="BB52" s="67"/>
      <c r="BC52" s="67"/>
      <c r="BD52" s="67"/>
      <c r="BE52" s="67"/>
      <c r="BF52" s="99">
        <v>8</v>
      </c>
      <c r="BG52" s="100"/>
      <c r="BH52" s="101"/>
      <c r="BI52" s="100" t="s">
        <v>430</v>
      </c>
      <c r="BJ52" s="100"/>
      <c r="BK52" s="106" t="s">
        <v>205</v>
      </c>
      <c r="BL52" s="107"/>
      <c r="BM52" s="100" t="s">
        <v>430</v>
      </c>
      <c r="BN52" s="100"/>
      <c r="BO52" s="99" t="s">
        <v>200</v>
      </c>
      <c r="BP52" s="100"/>
      <c r="BQ52" s="100"/>
      <c r="BR52" s="100"/>
      <c r="BS52" s="100"/>
      <c r="BT52" s="150"/>
      <c r="BU52" s="99" t="s">
        <v>200</v>
      </c>
      <c r="BV52" s="100"/>
      <c r="BW52" s="100"/>
      <c r="BX52" s="100"/>
      <c r="BY52" s="101"/>
      <c r="BZ52" s="636" t="s">
        <v>200</v>
      </c>
      <c r="CA52" s="847"/>
      <c r="CB52" s="847"/>
      <c r="CC52" s="847"/>
      <c r="CD52" s="847"/>
      <c r="CE52" s="847"/>
      <c r="CF52" s="847"/>
      <c r="CG52" s="847"/>
      <c r="CH52" s="791"/>
      <c r="CI52" s="636" t="s">
        <v>203</v>
      </c>
      <c r="CJ52" s="847"/>
      <c r="CK52" s="847"/>
      <c r="CL52" s="847"/>
      <c r="CM52" s="847"/>
      <c r="CN52" s="847"/>
      <c r="CO52" s="847"/>
      <c r="CP52" s="847"/>
      <c r="CQ52" s="847"/>
      <c r="CR52" s="791"/>
      <c r="CS52" s="366" t="s">
        <v>823</v>
      </c>
      <c r="CT52" s="451"/>
      <c r="CU52" s="451"/>
      <c r="CV52" s="451"/>
      <c r="CW52" s="451"/>
      <c r="CX52" s="451"/>
      <c r="CY52" s="451"/>
      <c r="CZ52" s="451"/>
      <c r="DA52" s="451"/>
      <c r="DB52" s="451"/>
      <c r="DC52" s="451"/>
      <c r="DD52" s="451"/>
      <c r="DE52" s="451"/>
      <c r="DF52" s="451"/>
      <c r="DG52" s="451"/>
      <c r="DH52" s="451"/>
      <c r="DI52" s="451"/>
      <c r="DJ52" s="451"/>
      <c r="DK52" s="451"/>
      <c r="DL52" s="451"/>
      <c r="DM52" s="451"/>
      <c r="DN52" s="451"/>
      <c r="DO52" s="451"/>
      <c r="DP52" s="451"/>
      <c r="DQ52" s="451"/>
      <c r="DR52" s="451"/>
      <c r="DS52" s="451"/>
      <c r="DT52" s="451"/>
      <c r="DU52" s="451"/>
      <c r="DV52" s="451"/>
      <c r="DW52" s="451"/>
      <c r="DX52" s="452"/>
      <c r="DY52" s="97"/>
      <c r="DZ52" s="97"/>
      <c r="EA52" s="97"/>
      <c r="EB52" s="97"/>
      <c r="EC52" s="97"/>
      <c r="ED52" s="97"/>
      <c r="EE52" s="97"/>
      <c r="EF52" s="97"/>
      <c r="EG52" s="97"/>
      <c r="EH52" s="98"/>
      <c r="EI52" s="251"/>
      <c r="EJ52" s="251"/>
      <c r="EK52" s="251"/>
      <c r="EL52" s="251"/>
      <c r="EM52" s="251"/>
      <c r="EN52" s="248"/>
      <c r="EO52" s="248"/>
      <c r="EP52" s="248"/>
      <c r="EQ52" s="248"/>
      <c r="ER52" s="248"/>
      <c r="ES52" s="248"/>
      <c r="ET52" s="248"/>
      <c r="EU52" s="248"/>
      <c r="EV52" s="249"/>
      <c r="EW52" s="249"/>
      <c r="EX52" s="249"/>
      <c r="EY52" s="249"/>
      <c r="EZ52" s="249"/>
      <c r="FA52" s="249"/>
      <c r="FB52" s="249"/>
      <c r="FC52" s="248"/>
      <c r="FD52" s="248"/>
      <c r="FE52" s="248"/>
      <c r="FF52" s="248"/>
      <c r="FG52" s="248"/>
      <c r="FH52" s="248"/>
      <c r="FI52" s="248"/>
      <c r="FJ52" s="248"/>
      <c r="FK52" s="248"/>
      <c r="FL52" s="249"/>
      <c r="FM52" s="248"/>
      <c r="FN52" s="248"/>
      <c r="FO52" s="248"/>
      <c r="FP52" s="248"/>
      <c r="FQ52" s="249"/>
      <c r="FR52" s="169"/>
      <c r="FS52" s="169"/>
      <c r="FT52" s="169"/>
      <c r="FU52" s="169"/>
      <c r="FV52" s="169"/>
      <c r="FW52" s="169"/>
      <c r="FX52" s="169"/>
      <c r="FY52" s="169"/>
    </row>
    <row r="53" spans="1:181" s="64" customFormat="1" ht="12.75" customHeight="1" x14ac:dyDescent="0.15">
      <c r="A53" s="636">
        <v>41</v>
      </c>
      <c r="B53" s="791"/>
      <c r="C53" s="95"/>
      <c r="D53" s="96"/>
      <c r="E53" s="96"/>
      <c r="F53" s="96"/>
      <c r="G53" s="97"/>
      <c r="H53" s="98"/>
      <c r="I53" s="792" t="s">
        <v>824</v>
      </c>
      <c r="J53" s="798"/>
      <c r="K53" s="798"/>
      <c r="L53" s="798"/>
      <c r="M53" s="798"/>
      <c r="N53" s="798"/>
      <c r="O53" s="798"/>
      <c r="P53" s="798"/>
      <c r="Q53" s="798"/>
      <c r="R53" s="798"/>
      <c r="S53" s="798"/>
      <c r="T53" s="798"/>
      <c r="U53" s="798"/>
      <c r="V53" s="798"/>
      <c r="W53" s="798"/>
      <c r="X53" s="799"/>
      <c r="Y53" s="792"/>
      <c r="Z53" s="798"/>
      <c r="AA53" s="798"/>
      <c r="AB53" s="798"/>
      <c r="AC53" s="798"/>
      <c r="AD53" s="798"/>
      <c r="AE53" s="798"/>
      <c r="AF53" s="798"/>
      <c r="AG53" s="799"/>
      <c r="AH53" s="100" t="s">
        <v>200</v>
      </c>
      <c r="AI53" s="100"/>
      <c r="AJ53" s="100"/>
      <c r="AK53" s="100"/>
      <c r="AL53" s="100"/>
      <c r="AM53" s="100"/>
      <c r="AN53" s="100"/>
      <c r="AO53" s="99" t="s">
        <v>216</v>
      </c>
      <c r="AP53" s="100"/>
      <c r="AQ53" s="100"/>
      <c r="AR53" s="101"/>
      <c r="AS53" s="100">
        <f>LEN(CS53)-2</f>
        <v>12</v>
      </c>
      <c r="AT53" s="100"/>
      <c r="AU53" s="100"/>
      <c r="AV53" s="99" t="s">
        <v>200</v>
      </c>
      <c r="AW53" s="100"/>
      <c r="AX53" s="101"/>
      <c r="AY53" s="103" t="s">
        <v>204</v>
      </c>
      <c r="AZ53" s="103"/>
      <c r="BA53" s="67"/>
      <c r="BB53" s="67"/>
      <c r="BC53" s="67"/>
      <c r="BD53" s="67"/>
      <c r="BE53" s="67"/>
      <c r="BF53" s="99">
        <v>8</v>
      </c>
      <c r="BG53" s="100"/>
      <c r="BH53" s="101"/>
      <c r="BI53" s="100" t="s">
        <v>430</v>
      </c>
      <c r="BJ53" s="100"/>
      <c r="BK53" s="106" t="s">
        <v>205</v>
      </c>
      <c r="BL53" s="107"/>
      <c r="BM53" s="100" t="s">
        <v>430</v>
      </c>
      <c r="BN53" s="100"/>
      <c r="BO53" s="99" t="s">
        <v>200</v>
      </c>
      <c r="BP53" s="100"/>
      <c r="BQ53" s="100"/>
      <c r="BR53" s="100"/>
      <c r="BS53" s="100"/>
      <c r="BT53" s="150"/>
      <c r="BU53" s="99" t="s">
        <v>200</v>
      </c>
      <c r="BV53" s="100"/>
      <c r="BW53" s="100"/>
      <c r="BX53" s="100"/>
      <c r="BY53" s="101"/>
      <c r="BZ53" s="636" t="s">
        <v>200</v>
      </c>
      <c r="CA53" s="847"/>
      <c r="CB53" s="847"/>
      <c r="CC53" s="847"/>
      <c r="CD53" s="847"/>
      <c r="CE53" s="847"/>
      <c r="CF53" s="847"/>
      <c r="CG53" s="847"/>
      <c r="CH53" s="791"/>
      <c r="CI53" s="636" t="s">
        <v>203</v>
      </c>
      <c r="CJ53" s="847"/>
      <c r="CK53" s="847"/>
      <c r="CL53" s="847"/>
      <c r="CM53" s="847"/>
      <c r="CN53" s="847"/>
      <c r="CO53" s="847"/>
      <c r="CP53" s="847"/>
      <c r="CQ53" s="847"/>
      <c r="CR53" s="791"/>
      <c r="CS53" s="495" t="s">
        <v>794</v>
      </c>
      <c r="CT53" s="848"/>
      <c r="CU53" s="848"/>
      <c r="CV53" s="848"/>
      <c r="CW53" s="848"/>
      <c r="CX53" s="848"/>
      <c r="CY53" s="848"/>
      <c r="CZ53" s="848"/>
      <c r="DA53" s="848"/>
      <c r="DB53" s="848"/>
      <c r="DC53" s="848"/>
      <c r="DD53" s="848"/>
      <c r="DE53" s="848"/>
      <c r="DF53" s="848"/>
      <c r="DG53" s="848"/>
      <c r="DH53" s="848"/>
      <c r="DI53" s="848"/>
      <c r="DJ53" s="848"/>
      <c r="DK53" s="848"/>
      <c r="DL53" s="848"/>
      <c r="DM53" s="848"/>
      <c r="DN53" s="848"/>
      <c r="DO53" s="848"/>
      <c r="DP53" s="848"/>
      <c r="DQ53" s="848"/>
      <c r="DR53" s="848"/>
      <c r="DS53" s="848"/>
      <c r="DT53" s="848"/>
      <c r="DU53" s="848"/>
      <c r="DV53" s="848"/>
      <c r="DW53" s="848"/>
      <c r="DX53" s="849"/>
      <c r="DY53" s="97"/>
      <c r="DZ53" s="97"/>
      <c r="EA53" s="97"/>
      <c r="EB53" s="97"/>
      <c r="EC53" s="97"/>
      <c r="ED53" s="97"/>
      <c r="EE53" s="97"/>
      <c r="EF53" s="97"/>
      <c r="EG53" s="97"/>
      <c r="EH53" s="98"/>
      <c r="EI53" s="251"/>
      <c r="EJ53" s="251"/>
      <c r="EK53" s="251"/>
      <c r="EL53" s="251"/>
      <c r="EM53" s="251"/>
      <c r="EN53" s="248"/>
      <c r="EO53" s="248"/>
      <c r="EP53" s="248"/>
      <c r="EQ53" s="248"/>
      <c r="ER53" s="248"/>
      <c r="ES53" s="248"/>
      <c r="ET53" s="248"/>
      <c r="EU53" s="248"/>
      <c r="EV53" s="249"/>
      <c r="EW53" s="249"/>
      <c r="EX53" s="249"/>
      <c r="EY53" s="249"/>
      <c r="EZ53" s="249"/>
      <c r="FA53" s="249"/>
      <c r="FB53" s="249"/>
      <c r="FC53" s="248"/>
      <c r="FD53" s="248"/>
      <c r="FE53" s="248"/>
      <c r="FF53" s="248"/>
      <c r="FG53" s="248"/>
      <c r="FH53" s="248"/>
      <c r="FI53" s="248"/>
      <c r="FJ53" s="248"/>
      <c r="FK53" s="248"/>
      <c r="FL53" s="249"/>
      <c r="FM53" s="248"/>
      <c r="FN53" s="248"/>
      <c r="FO53" s="248"/>
      <c r="FP53" s="248"/>
      <c r="FQ53" s="249"/>
      <c r="FR53" s="169"/>
      <c r="FS53" s="169"/>
      <c r="FT53" s="169"/>
      <c r="FU53" s="169"/>
      <c r="FV53" s="169"/>
      <c r="FW53" s="169"/>
      <c r="FX53" s="169"/>
      <c r="FY53" s="169"/>
    </row>
    <row r="54" spans="1:181" s="64" customFormat="1" ht="12.75" customHeight="1" x14ac:dyDescent="0.15">
      <c r="A54" s="636">
        <v>42</v>
      </c>
      <c r="B54" s="791"/>
      <c r="C54" s="95"/>
      <c r="D54" s="96"/>
      <c r="E54" s="96"/>
      <c r="F54" s="96"/>
      <c r="G54" s="97"/>
      <c r="H54" s="98"/>
      <c r="I54" s="792" t="s">
        <v>825</v>
      </c>
      <c r="J54" s="798"/>
      <c r="K54" s="798"/>
      <c r="L54" s="798"/>
      <c r="M54" s="798"/>
      <c r="N54" s="798"/>
      <c r="O54" s="798"/>
      <c r="P54" s="798"/>
      <c r="Q54" s="798"/>
      <c r="R54" s="798"/>
      <c r="S54" s="798"/>
      <c r="T54" s="798"/>
      <c r="U54" s="798"/>
      <c r="V54" s="798"/>
      <c r="W54" s="798"/>
      <c r="X54" s="799"/>
      <c r="Y54" s="792"/>
      <c r="Z54" s="798"/>
      <c r="AA54" s="798"/>
      <c r="AB54" s="798"/>
      <c r="AC54" s="798"/>
      <c r="AD54" s="798"/>
      <c r="AE54" s="798"/>
      <c r="AF54" s="798"/>
      <c r="AG54" s="799"/>
      <c r="AH54" s="100" t="s">
        <v>200</v>
      </c>
      <c r="AI54" s="100"/>
      <c r="AJ54" s="100"/>
      <c r="AK54" s="100"/>
      <c r="AL54" s="100"/>
      <c r="AM54" s="100"/>
      <c r="AN54" s="100"/>
      <c r="AO54" s="99" t="s">
        <v>216</v>
      </c>
      <c r="AP54" s="100"/>
      <c r="AQ54" s="100"/>
      <c r="AR54" s="101"/>
      <c r="AS54" s="100">
        <f>LEN(CS54)-2</f>
        <v>23</v>
      </c>
      <c r="AT54" s="100"/>
      <c r="AU54" s="100"/>
      <c r="AV54" s="99" t="s">
        <v>200</v>
      </c>
      <c r="AW54" s="100"/>
      <c r="AX54" s="101"/>
      <c r="AY54" s="103" t="s">
        <v>204</v>
      </c>
      <c r="AZ54" s="103"/>
      <c r="BA54" s="67"/>
      <c r="BB54" s="67"/>
      <c r="BC54" s="67"/>
      <c r="BD54" s="67"/>
      <c r="BE54" s="67"/>
      <c r="BF54" s="99">
        <v>8</v>
      </c>
      <c r="BG54" s="100"/>
      <c r="BH54" s="101"/>
      <c r="BI54" s="106" t="s">
        <v>205</v>
      </c>
      <c r="BJ54" s="107"/>
      <c r="BK54" s="106" t="s">
        <v>759</v>
      </c>
      <c r="BL54" s="107"/>
      <c r="BM54" s="100" t="s">
        <v>430</v>
      </c>
      <c r="BN54" s="107"/>
      <c r="BO54" s="99" t="s">
        <v>200</v>
      </c>
      <c r="BP54" s="100"/>
      <c r="BQ54" s="100"/>
      <c r="BR54" s="100"/>
      <c r="BS54" s="100"/>
      <c r="BT54" s="150"/>
      <c r="BU54" s="99" t="s">
        <v>200</v>
      </c>
      <c r="BV54" s="100"/>
      <c r="BW54" s="100"/>
      <c r="BX54" s="100"/>
      <c r="BY54" s="101"/>
      <c r="BZ54" s="636" t="s">
        <v>200</v>
      </c>
      <c r="CA54" s="847"/>
      <c r="CB54" s="847"/>
      <c r="CC54" s="847"/>
      <c r="CD54" s="847"/>
      <c r="CE54" s="847"/>
      <c r="CF54" s="847"/>
      <c r="CG54" s="847"/>
      <c r="CH54" s="791"/>
      <c r="CI54" s="636" t="s">
        <v>203</v>
      </c>
      <c r="CJ54" s="847"/>
      <c r="CK54" s="847"/>
      <c r="CL54" s="847"/>
      <c r="CM54" s="847"/>
      <c r="CN54" s="847"/>
      <c r="CO54" s="847"/>
      <c r="CP54" s="847"/>
      <c r="CQ54" s="847"/>
      <c r="CR54" s="791"/>
      <c r="CS54" s="366" t="s">
        <v>796</v>
      </c>
      <c r="CT54" s="451"/>
      <c r="CU54" s="451"/>
      <c r="CV54" s="451"/>
      <c r="CW54" s="451"/>
      <c r="CX54" s="451"/>
      <c r="CY54" s="451"/>
      <c r="CZ54" s="451"/>
      <c r="DA54" s="451"/>
      <c r="DB54" s="451"/>
      <c r="DC54" s="451"/>
      <c r="DD54" s="451"/>
      <c r="DE54" s="451"/>
      <c r="DF54" s="451"/>
      <c r="DG54" s="451"/>
      <c r="DH54" s="451"/>
      <c r="DI54" s="451"/>
      <c r="DJ54" s="451"/>
      <c r="DK54" s="451"/>
      <c r="DL54" s="451"/>
      <c r="DM54" s="451"/>
      <c r="DN54" s="451"/>
      <c r="DO54" s="451"/>
      <c r="DP54" s="451"/>
      <c r="DQ54" s="451"/>
      <c r="DR54" s="451"/>
      <c r="DS54" s="451"/>
      <c r="DT54" s="451"/>
      <c r="DU54" s="451"/>
      <c r="DV54" s="451"/>
      <c r="DW54" s="451"/>
      <c r="DX54" s="452"/>
      <c r="DY54" s="97"/>
      <c r="DZ54" s="97"/>
      <c r="EA54" s="97"/>
      <c r="EB54" s="97"/>
      <c r="EC54" s="97"/>
      <c r="ED54" s="97"/>
      <c r="EE54" s="97"/>
      <c r="EF54" s="97"/>
      <c r="EG54" s="97"/>
      <c r="EH54" s="98"/>
      <c r="EI54" s="251"/>
      <c r="EJ54" s="251"/>
      <c r="EK54" s="251"/>
      <c r="EL54" s="251"/>
      <c r="EM54" s="251"/>
      <c r="EN54" s="248"/>
      <c r="EO54" s="248"/>
      <c r="EP54" s="248"/>
      <c r="EQ54" s="248"/>
      <c r="ER54" s="248"/>
      <c r="ES54" s="248"/>
      <c r="ET54" s="248"/>
      <c r="EU54" s="248"/>
      <c r="EV54" s="249"/>
      <c r="EW54" s="249"/>
      <c r="EX54" s="249"/>
      <c r="EY54" s="249"/>
      <c r="EZ54" s="249"/>
      <c r="FA54" s="249"/>
      <c r="FB54" s="249"/>
      <c r="FC54" s="248"/>
      <c r="FD54" s="248"/>
      <c r="FE54" s="248"/>
      <c r="FF54" s="248"/>
      <c r="FG54" s="248"/>
      <c r="FH54" s="248"/>
      <c r="FI54" s="248"/>
      <c r="FJ54" s="248"/>
      <c r="FK54" s="248"/>
      <c r="FL54" s="249"/>
      <c r="FM54" s="248"/>
      <c r="FN54" s="248"/>
      <c r="FO54" s="248"/>
      <c r="FP54" s="248"/>
      <c r="FQ54" s="249"/>
      <c r="FR54" s="169"/>
      <c r="FS54" s="169"/>
      <c r="FT54" s="169"/>
      <c r="FU54" s="169"/>
      <c r="FV54" s="169"/>
      <c r="FW54" s="169"/>
      <c r="FX54" s="169"/>
      <c r="FY54" s="169"/>
    </row>
    <row r="55" spans="1:181" s="64" customFormat="1" ht="27.75" customHeight="1" x14ac:dyDescent="0.15">
      <c r="A55" s="636">
        <v>43</v>
      </c>
      <c r="B55" s="791"/>
      <c r="C55" s="95"/>
      <c r="D55" s="96"/>
      <c r="E55" s="96"/>
      <c r="F55" s="96"/>
      <c r="G55" s="97"/>
      <c r="H55" s="98"/>
      <c r="I55" s="858" t="s">
        <v>826</v>
      </c>
      <c r="J55" s="859"/>
      <c r="K55" s="859"/>
      <c r="L55" s="859"/>
      <c r="M55" s="859"/>
      <c r="N55" s="859"/>
      <c r="O55" s="859"/>
      <c r="P55" s="859"/>
      <c r="Q55" s="859"/>
      <c r="R55" s="859"/>
      <c r="S55" s="859"/>
      <c r="T55" s="859"/>
      <c r="U55" s="859"/>
      <c r="V55" s="859"/>
      <c r="W55" s="859"/>
      <c r="X55" s="860"/>
      <c r="Y55" s="792"/>
      <c r="Z55" s="798"/>
      <c r="AA55" s="798"/>
      <c r="AB55" s="798"/>
      <c r="AC55" s="798"/>
      <c r="AD55" s="798"/>
      <c r="AE55" s="798"/>
      <c r="AF55" s="798"/>
      <c r="AG55" s="799"/>
      <c r="AH55" s="100" t="s">
        <v>200</v>
      </c>
      <c r="AI55" s="100"/>
      <c r="AJ55" s="100"/>
      <c r="AK55" s="100"/>
      <c r="AL55" s="100"/>
      <c r="AM55" s="100"/>
      <c r="AN55" s="100"/>
      <c r="AO55" s="99" t="s">
        <v>462</v>
      </c>
      <c r="AP55" s="100"/>
      <c r="AQ55" s="100"/>
      <c r="AR55" s="101"/>
      <c r="AS55" s="100">
        <v>9</v>
      </c>
      <c r="AT55" s="100"/>
      <c r="AU55" s="100"/>
      <c r="AV55" s="99" t="s">
        <v>200</v>
      </c>
      <c r="AW55" s="100"/>
      <c r="AX55" s="101"/>
      <c r="AY55" s="149" t="s">
        <v>200</v>
      </c>
      <c r="AZ55" s="149"/>
      <c r="BA55" s="149"/>
      <c r="BB55" s="149"/>
      <c r="BC55" s="149"/>
      <c r="BD55" s="149"/>
      <c r="BE55" s="149"/>
      <c r="BF55" s="99">
        <v>8</v>
      </c>
      <c r="BG55" s="100"/>
      <c r="BH55" s="101"/>
      <c r="BI55" s="100" t="s">
        <v>430</v>
      </c>
      <c r="BJ55" s="100"/>
      <c r="BK55" s="106" t="s">
        <v>759</v>
      </c>
      <c r="BL55" s="107"/>
      <c r="BM55" s="106" t="s">
        <v>205</v>
      </c>
      <c r="BN55" s="107"/>
      <c r="BO55" s="99" t="s">
        <v>200</v>
      </c>
      <c r="BP55" s="100"/>
      <c r="BQ55" s="100"/>
      <c r="BR55" s="100"/>
      <c r="BS55" s="100"/>
      <c r="BT55" s="150"/>
      <c r="BU55" s="99" t="s">
        <v>200</v>
      </c>
      <c r="BV55" s="100"/>
      <c r="BW55" s="100"/>
      <c r="BX55" s="100"/>
      <c r="BY55" s="101"/>
      <c r="BZ55" s="792" t="s">
        <v>804</v>
      </c>
      <c r="CA55" s="798"/>
      <c r="CB55" s="798"/>
      <c r="CC55" s="798"/>
      <c r="CD55" s="798"/>
      <c r="CE55" s="798"/>
      <c r="CF55" s="798"/>
      <c r="CG55" s="798"/>
      <c r="CH55" s="799"/>
      <c r="CI55" s="636" t="s">
        <v>805</v>
      </c>
      <c r="CJ55" s="847"/>
      <c r="CK55" s="847"/>
      <c r="CL55" s="847"/>
      <c r="CM55" s="847"/>
      <c r="CN55" s="847"/>
      <c r="CO55" s="847"/>
      <c r="CP55" s="847"/>
      <c r="CQ55" s="847"/>
      <c r="CR55" s="791"/>
      <c r="CS55" s="795" t="s">
        <v>806</v>
      </c>
      <c r="CT55" s="861"/>
      <c r="CU55" s="861"/>
      <c r="CV55" s="861"/>
      <c r="CW55" s="861"/>
      <c r="CX55" s="861"/>
      <c r="CY55" s="861"/>
      <c r="CZ55" s="861"/>
      <c r="DA55" s="861"/>
      <c r="DB55" s="861"/>
      <c r="DC55" s="861"/>
      <c r="DD55" s="861"/>
      <c r="DE55" s="861"/>
      <c r="DF55" s="861"/>
      <c r="DG55" s="861"/>
      <c r="DH55" s="861"/>
      <c r="DI55" s="861"/>
      <c r="DJ55" s="861"/>
      <c r="DK55" s="861"/>
      <c r="DL55" s="861"/>
      <c r="DM55" s="861"/>
      <c r="DN55" s="861"/>
      <c r="DO55" s="861"/>
      <c r="DP55" s="861"/>
      <c r="DQ55" s="861"/>
      <c r="DR55" s="861"/>
      <c r="DS55" s="861"/>
      <c r="DT55" s="861"/>
      <c r="DU55" s="861"/>
      <c r="DV55" s="861"/>
      <c r="DW55" s="861"/>
      <c r="DX55" s="862"/>
      <c r="DY55" s="449" t="s">
        <v>807</v>
      </c>
      <c r="DZ55" s="449"/>
      <c r="EA55" s="449"/>
      <c r="EB55" s="449"/>
      <c r="EC55" s="449"/>
      <c r="ED55" s="449"/>
      <c r="EE55" s="449"/>
      <c r="EF55" s="449"/>
      <c r="EG55" s="449"/>
      <c r="EH55" s="450"/>
      <c r="EI55" s="251"/>
      <c r="EJ55" s="251"/>
      <c r="EK55" s="251"/>
      <c r="EL55" s="251"/>
      <c r="EM55" s="251"/>
      <c r="EN55" s="248"/>
      <c r="EO55" s="248"/>
      <c r="EP55" s="248"/>
      <c r="EQ55" s="248"/>
      <c r="ER55" s="248"/>
      <c r="ES55" s="248"/>
      <c r="ET55" s="248"/>
      <c r="EU55" s="248"/>
      <c r="EV55" s="249"/>
      <c r="EW55" s="249"/>
      <c r="EX55" s="249"/>
      <c r="EY55" s="249"/>
      <c r="EZ55" s="249"/>
      <c r="FA55" s="249"/>
      <c r="FB55" s="249"/>
      <c r="FC55" s="248"/>
      <c r="FD55" s="248"/>
      <c r="FE55" s="248"/>
      <c r="FF55" s="248"/>
      <c r="FG55" s="248"/>
      <c r="FH55" s="248"/>
      <c r="FI55" s="248"/>
      <c r="FJ55" s="248"/>
      <c r="FK55" s="248"/>
      <c r="FL55" s="249"/>
      <c r="FM55" s="248"/>
      <c r="FN55" s="248"/>
      <c r="FO55" s="248"/>
      <c r="FP55" s="248"/>
      <c r="FQ55" s="249"/>
      <c r="FR55" s="169"/>
      <c r="FS55" s="169"/>
      <c r="FT55" s="169"/>
      <c r="FU55" s="169"/>
      <c r="FV55" s="169"/>
      <c r="FW55" s="169"/>
      <c r="FX55" s="169"/>
      <c r="FY55" s="169"/>
    </row>
    <row r="56" spans="1:181" s="64" customFormat="1" ht="12.75" customHeight="1" x14ac:dyDescent="0.15">
      <c r="A56" s="636">
        <v>44</v>
      </c>
      <c r="B56" s="791"/>
      <c r="C56" s="95"/>
      <c r="D56" s="96"/>
      <c r="E56" s="96"/>
      <c r="F56" s="96"/>
      <c r="G56" s="97"/>
      <c r="H56" s="98"/>
      <c r="I56" s="792" t="s">
        <v>827</v>
      </c>
      <c r="J56" s="798"/>
      <c r="K56" s="798"/>
      <c r="L56" s="798"/>
      <c r="M56" s="798"/>
      <c r="N56" s="798"/>
      <c r="O56" s="798"/>
      <c r="P56" s="798"/>
      <c r="Q56" s="798"/>
      <c r="R56" s="798"/>
      <c r="S56" s="798"/>
      <c r="T56" s="798"/>
      <c r="U56" s="798"/>
      <c r="V56" s="798"/>
      <c r="W56" s="798"/>
      <c r="X56" s="799"/>
      <c r="Y56" s="792"/>
      <c r="Z56" s="798"/>
      <c r="AA56" s="798"/>
      <c r="AB56" s="798"/>
      <c r="AC56" s="798"/>
      <c r="AD56" s="798"/>
      <c r="AE56" s="798"/>
      <c r="AF56" s="798"/>
      <c r="AG56" s="799"/>
      <c r="AH56" s="100" t="s">
        <v>200</v>
      </c>
      <c r="AI56" s="100"/>
      <c r="AJ56" s="100"/>
      <c r="AK56" s="100"/>
      <c r="AL56" s="100"/>
      <c r="AM56" s="100"/>
      <c r="AN56" s="100"/>
      <c r="AO56" s="99" t="s">
        <v>462</v>
      </c>
      <c r="AP56" s="100"/>
      <c r="AQ56" s="100"/>
      <c r="AR56" s="101"/>
      <c r="AS56" s="100">
        <v>19</v>
      </c>
      <c r="AT56" s="100"/>
      <c r="AU56" s="100"/>
      <c r="AV56" s="99" t="s">
        <v>200</v>
      </c>
      <c r="AW56" s="100"/>
      <c r="AX56" s="101"/>
      <c r="AY56" s="149" t="s">
        <v>200</v>
      </c>
      <c r="AZ56" s="149"/>
      <c r="BA56" s="149"/>
      <c r="BB56" s="149"/>
      <c r="BC56" s="149"/>
      <c r="BD56" s="149"/>
      <c r="BE56" s="149"/>
      <c r="BF56" s="99">
        <v>8</v>
      </c>
      <c r="BG56" s="100"/>
      <c r="BH56" s="101"/>
      <c r="BI56" s="100" t="s">
        <v>430</v>
      </c>
      <c r="BJ56" s="100"/>
      <c r="BK56" s="106" t="s">
        <v>759</v>
      </c>
      <c r="BL56" s="107"/>
      <c r="BM56" s="106" t="s">
        <v>205</v>
      </c>
      <c r="BN56" s="107"/>
      <c r="BO56" s="99" t="s">
        <v>200</v>
      </c>
      <c r="BP56" s="100"/>
      <c r="BQ56" s="100"/>
      <c r="BR56" s="100"/>
      <c r="BS56" s="100"/>
      <c r="BT56" s="150"/>
      <c r="BU56" s="99" t="s">
        <v>200</v>
      </c>
      <c r="BV56" s="100"/>
      <c r="BW56" s="100"/>
      <c r="BX56" s="100"/>
      <c r="BY56" s="101"/>
      <c r="BZ56" s="792" t="s">
        <v>804</v>
      </c>
      <c r="CA56" s="798"/>
      <c r="CB56" s="798"/>
      <c r="CC56" s="798"/>
      <c r="CD56" s="798"/>
      <c r="CE56" s="798"/>
      <c r="CF56" s="798"/>
      <c r="CG56" s="798"/>
      <c r="CH56" s="799"/>
      <c r="CI56" s="636" t="s">
        <v>805</v>
      </c>
      <c r="CJ56" s="847"/>
      <c r="CK56" s="847"/>
      <c r="CL56" s="847"/>
      <c r="CM56" s="847"/>
      <c r="CN56" s="847"/>
      <c r="CO56" s="847"/>
      <c r="CP56" s="847"/>
      <c r="CQ56" s="847"/>
      <c r="CR56" s="791"/>
      <c r="CS56" s="795" t="s">
        <v>785</v>
      </c>
      <c r="CT56" s="861"/>
      <c r="CU56" s="861"/>
      <c r="CV56" s="861"/>
      <c r="CW56" s="861"/>
      <c r="CX56" s="861"/>
      <c r="CY56" s="861"/>
      <c r="CZ56" s="861"/>
      <c r="DA56" s="861"/>
      <c r="DB56" s="861"/>
      <c r="DC56" s="861"/>
      <c r="DD56" s="861"/>
      <c r="DE56" s="861"/>
      <c r="DF56" s="861"/>
      <c r="DG56" s="861"/>
      <c r="DH56" s="861"/>
      <c r="DI56" s="861"/>
      <c r="DJ56" s="861"/>
      <c r="DK56" s="861"/>
      <c r="DL56" s="861"/>
      <c r="DM56" s="861"/>
      <c r="DN56" s="861"/>
      <c r="DO56" s="861"/>
      <c r="DP56" s="861"/>
      <c r="DQ56" s="861"/>
      <c r="DR56" s="861"/>
      <c r="DS56" s="861"/>
      <c r="DT56" s="861"/>
      <c r="DU56" s="861"/>
      <c r="DV56" s="861"/>
      <c r="DW56" s="861"/>
      <c r="DX56" s="862"/>
      <c r="DY56" s="449" t="s">
        <v>807</v>
      </c>
      <c r="DZ56" s="449"/>
      <c r="EA56" s="449"/>
      <c r="EB56" s="449"/>
      <c r="EC56" s="449"/>
      <c r="ED56" s="449"/>
      <c r="EE56" s="449"/>
      <c r="EF56" s="449"/>
      <c r="EG56" s="449"/>
      <c r="EH56" s="450"/>
      <c r="EI56" s="251"/>
      <c r="EJ56" s="251"/>
      <c r="EK56" s="251"/>
      <c r="EL56" s="251"/>
      <c r="EM56" s="251"/>
      <c r="EN56" s="248"/>
      <c r="EO56" s="248"/>
      <c r="EP56" s="248"/>
      <c r="EQ56" s="248"/>
      <c r="ER56" s="248"/>
      <c r="ES56" s="248"/>
      <c r="ET56" s="248"/>
      <c r="EU56" s="248"/>
      <c r="EV56" s="249"/>
      <c r="EW56" s="249"/>
      <c r="EX56" s="249"/>
      <c r="EY56" s="249"/>
      <c r="EZ56" s="249"/>
      <c r="FA56" s="249"/>
      <c r="FB56" s="249"/>
      <c r="FC56" s="248"/>
      <c r="FD56" s="248"/>
      <c r="FE56" s="248"/>
      <c r="FF56" s="248"/>
      <c r="FG56" s="248"/>
      <c r="FH56" s="248"/>
      <c r="FI56" s="248"/>
      <c r="FJ56" s="248"/>
      <c r="FK56" s="248"/>
      <c r="FL56" s="249"/>
      <c r="FM56" s="248"/>
      <c r="FN56" s="248"/>
      <c r="FO56" s="248"/>
      <c r="FP56" s="248"/>
      <c r="FQ56" s="249"/>
      <c r="FR56" s="169"/>
      <c r="FS56" s="169"/>
      <c r="FT56" s="169"/>
      <c r="FU56" s="169"/>
      <c r="FV56" s="169"/>
      <c r="FW56" s="169"/>
      <c r="FX56" s="169"/>
      <c r="FY56" s="169"/>
    </row>
    <row r="57" spans="1:181" s="64" customFormat="1" ht="12.75" customHeight="1" x14ac:dyDescent="0.15">
      <c r="A57" s="636">
        <v>45</v>
      </c>
      <c r="B57" s="791"/>
      <c r="C57" s="95"/>
      <c r="D57" s="96"/>
      <c r="E57" s="96"/>
      <c r="F57" s="96"/>
      <c r="G57" s="97"/>
      <c r="H57" s="98"/>
      <c r="I57" s="792" t="s">
        <v>828</v>
      </c>
      <c r="J57" s="798"/>
      <c r="K57" s="798"/>
      <c r="L57" s="798"/>
      <c r="M57" s="798"/>
      <c r="N57" s="798"/>
      <c r="O57" s="798"/>
      <c r="P57" s="798"/>
      <c r="Q57" s="798"/>
      <c r="R57" s="798"/>
      <c r="S57" s="798"/>
      <c r="T57" s="798"/>
      <c r="U57" s="798"/>
      <c r="V57" s="798"/>
      <c r="W57" s="798"/>
      <c r="X57" s="799"/>
      <c r="Y57" s="792"/>
      <c r="Z57" s="798"/>
      <c r="AA57" s="798"/>
      <c r="AB57" s="798"/>
      <c r="AC57" s="798"/>
      <c r="AD57" s="798"/>
      <c r="AE57" s="798"/>
      <c r="AF57" s="798"/>
      <c r="AG57" s="799"/>
      <c r="AH57" s="100" t="s">
        <v>200</v>
      </c>
      <c r="AI57" s="100"/>
      <c r="AJ57" s="100"/>
      <c r="AK57" s="100"/>
      <c r="AL57" s="100"/>
      <c r="AM57" s="100"/>
      <c r="AN57" s="100"/>
      <c r="AO57" s="99" t="s">
        <v>216</v>
      </c>
      <c r="AP57" s="100"/>
      <c r="AQ57" s="100"/>
      <c r="AR57" s="101"/>
      <c r="AS57" s="100">
        <f>LEN(CS57)-2</f>
        <v>14</v>
      </c>
      <c r="AT57" s="100"/>
      <c r="AU57" s="100"/>
      <c r="AV57" s="99" t="s">
        <v>200</v>
      </c>
      <c r="AW57" s="100"/>
      <c r="AX57" s="101"/>
      <c r="AY57" s="103" t="s">
        <v>204</v>
      </c>
      <c r="AZ57" s="103"/>
      <c r="BA57" s="67"/>
      <c r="BB57" s="67"/>
      <c r="BC57" s="67"/>
      <c r="BD57" s="67"/>
      <c r="BE57" s="67"/>
      <c r="BF57" s="99">
        <v>8</v>
      </c>
      <c r="BG57" s="100"/>
      <c r="BH57" s="101"/>
      <c r="BI57" s="106" t="s">
        <v>205</v>
      </c>
      <c r="BJ57" s="107"/>
      <c r="BK57" s="106" t="s">
        <v>759</v>
      </c>
      <c r="BL57" s="107"/>
      <c r="BM57" s="100" t="s">
        <v>430</v>
      </c>
      <c r="BN57" s="107"/>
      <c r="BO57" s="99" t="s">
        <v>200</v>
      </c>
      <c r="BP57" s="100"/>
      <c r="BQ57" s="100"/>
      <c r="BR57" s="100"/>
      <c r="BS57" s="100"/>
      <c r="BT57" s="150"/>
      <c r="BU57" s="99" t="s">
        <v>200</v>
      </c>
      <c r="BV57" s="100"/>
      <c r="BW57" s="100"/>
      <c r="BX57" s="100"/>
      <c r="BY57" s="101"/>
      <c r="BZ57" s="636" t="s">
        <v>200</v>
      </c>
      <c r="CA57" s="847"/>
      <c r="CB57" s="847"/>
      <c r="CC57" s="847"/>
      <c r="CD57" s="847"/>
      <c r="CE57" s="847"/>
      <c r="CF57" s="847"/>
      <c r="CG57" s="847"/>
      <c r="CH57" s="791"/>
      <c r="CI57" s="636" t="s">
        <v>203</v>
      </c>
      <c r="CJ57" s="847"/>
      <c r="CK57" s="847"/>
      <c r="CL57" s="847"/>
      <c r="CM57" s="847"/>
      <c r="CN57" s="847"/>
      <c r="CO57" s="847"/>
      <c r="CP57" s="847"/>
      <c r="CQ57" s="847"/>
      <c r="CR57" s="791"/>
      <c r="CS57" s="495" t="s">
        <v>829</v>
      </c>
      <c r="CT57" s="848"/>
      <c r="CU57" s="848"/>
      <c r="CV57" s="848"/>
      <c r="CW57" s="848"/>
      <c r="CX57" s="848"/>
      <c r="CY57" s="848"/>
      <c r="CZ57" s="848"/>
      <c r="DA57" s="848"/>
      <c r="DB57" s="848"/>
      <c r="DC57" s="848"/>
      <c r="DD57" s="848"/>
      <c r="DE57" s="848"/>
      <c r="DF57" s="848"/>
      <c r="DG57" s="848"/>
      <c r="DH57" s="848"/>
      <c r="DI57" s="848"/>
      <c r="DJ57" s="848"/>
      <c r="DK57" s="848"/>
      <c r="DL57" s="848"/>
      <c r="DM57" s="848"/>
      <c r="DN57" s="848"/>
      <c r="DO57" s="848"/>
      <c r="DP57" s="848"/>
      <c r="DQ57" s="848"/>
      <c r="DR57" s="848"/>
      <c r="DS57" s="848"/>
      <c r="DT57" s="848"/>
      <c r="DU57" s="848"/>
      <c r="DV57" s="848"/>
      <c r="DW57" s="848"/>
      <c r="DX57" s="849"/>
      <c r="DY57" s="97"/>
      <c r="DZ57" s="97"/>
      <c r="EA57" s="97"/>
      <c r="EB57" s="97"/>
      <c r="EC57" s="97"/>
      <c r="ED57" s="97"/>
      <c r="EE57" s="97"/>
      <c r="EF57" s="97"/>
      <c r="EG57" s="97"/>
      <c r="EH57" s="98"/>
      <c r="EI57" s="251"/>
      <c r="EJ57" s="251"/>
      <c r="EK57" s="251"/>
      <c r="EL57" s="251"/>
      <c r="EM57" s="251"/>
      <c r="EN57" s="248"/>
      <c r="EO57" s="248"/>
      <c r="EP57" s="248"/>
      <c r="EQ57" s="248"/>
      <c r="ER57" s="248"/>
      <c r="ES57" s="248"/>
      <c r="ET57" s="248"/>
      <c r="EU57" s="248"/>
      <c r="EV57" s="249"/>
      <c r="EW57" s="249"/>
      <c r="EX57" s="249"/>
      <c r="EY57" s="249"/>
      <c r="EZ57" s="249"/>
      <c r="FA57" s="249"/>
      <c r="FB57" s="249"/>
      <c r="FC57" s="248"/>
      <c r="FD57" s="248"/>
      <c r="FE57" s="248"/>
      <c r="FF57" s="248"/>
      <c r="FG57" s="248"/>
      <c r="FH57" s="248"/>
      <c r="FI57" s="248"/>
      <c r="FJ57" s="248"/>
      <c r="FK57" s="248"/>
      <c r="FL57" s="249"/>
      <c r="FM57" s="248"/>
      <c r="FN57" s="248"/>
      <c r="FO57" s="248"/>
      <c r="FP57" s="248"/>
      <c r="FQ57" s="249"/>
      <c r="FR57" s="169"/>
      <c r="FS57" s="169"/>
      <c r="FT57" s="169"/>
      <c r="FU57" s="169"/>
      <c r="FV57" s="169"/>
      <c r="FW57" s="169"/>
      <c r="FX57" s="169"/>
      <c r="FY57" s="169"/>
    </row>
    <row r="58" spans="1:181" s="64" customFormat="1" ht="27.75" customHeight="1" x14ac:dyDescent="0.15">
      <c r="A58" s="636">
        <v>46</v>
      </c>
      <c r="B58" s="791"/>
      <c r="C58" s="95"/>
      <c r="D58" s="96"/>
      <c r="E58" s="96"/>
      <c r="F58" s="96"/>
      <c r="G58" s="97"/>
      <c r="H58" s="98"/>
      <c r="I58" s="858" t="s">
        <v>830</v>
      </c>
      <c r="J58" s="859"/>
      <c r="K58" s="859"/>
      <c r="L58" s="859"/>
      <c r="M58" s="859"/>
      <c r="N58" s="859"/>
      <c r="O58" s="859"/>
      <c r="P58" s="859"/>
      <c r="Q58" s="859"/>
      <c r="R58" s="859"/>
      <c r="S58" s="859"/>
      <c r="T58" s="859"/>
      <c r="U58" s="859"/>
      <c r="V58" s="859"/>
      <c r="W58" s="859"/>
      <c r="X58" s="860"/>
      <c r="Y58" s="792"/>
      <c r="Z58" s="798"/>
      <c r="AA58" s="798"/>
      <c r="AB58" s="798"/>
      <c r="AC58" s="798"/>
      <c r="AD58" s="798"/>
      <c r="AE58" s="798"/>
      <c r="AF58" s="798"/>
      <c r="AG58" s="799"/>
      <c r="AH58" s="100" t="s">
        <v>200</v>
      </c>
      <c r="AI58" s="100"/>
      <c r="AJ58" s="100"/>
      <c r="AK58" s="100"/>
      <c r="AL58" s="100"/>
      <c r="AM58" s="100"/>
      <c r="AN58" s="100"/>
      <c r="AO58" s="99" t="s">
        <v>216</v>
      </c>
      <c r="AP58" s="100"/>
      <c r="AQ58" s="100"/>
      <c r="AR58" s="101"/>
      <c r="AS58" s="100">
        <f>LEN(CS58)-2</f>
        <v>15</v>
      </c>
      <c r="AT58" s="100"/>
      <c r="AU58" s="100"/>
      <c r="AV58" s="99" t="s">
        <v>200</v>
      </c>
      <c r="AW58" s="100"/>
      <c r="AX58" s="101"/>
      <c r="AY58" s="103" t="s">
        <v>204</v>
      </c>
      <c r="AZ58" s="103"/>
      <c r="BA58" s="67"/>
      <c r="BB58" s="67"/>
      <c r="BC58" s="67"/>
      <c r="BD58" s="67"/>
      <c r="BE58" s="67"/>
      <c r="BF58" s="99">
        <v>8</v>
      </c>
      <c r="BG58" s="100"/>
      <c r="BH58" s="101"/>
      <c r="BI58" s="100" t="s">
        <v>430</v>
      </c>
      <c r="BJ58" s="100"/>
      <c r="BK58" s="106" t="s">
        <v>205</v>
      </c>
      <c r="BL58" s="107"/>
      <c r="BM58" s="100" t="s">
        <v>430</v>
      </c>
      <c r="BN58" s="100"/>
      <c r="BO58" s="99" t="s">
        <v>200</v>
      </c>
      <c r="BP58" s="100"/>
      <c r="BQ58" s="100"/>
      <c r="BR58" s="100"/>
      <c r="BS58" s="100"/>
      <c r="BT58" s="150"/>
      <c r="BU58" s="99" t="s">
        <v>200</v>
      </c>
      <c r="BV58" s="100"/>
      <c r="BW58" s="100"/>
      <c r="BX58" s="100"/>
      <c r="BY58" s="101"/>
      <c r="BZ58" s="636" t="s">
        <v>200</v>
      </c>
      <c r="CA58" s="847"/>
      <c r="CB58" s="847"/>
      <c r="CC58" s="847"/>
      <c r="CD58" s="847"/>
      <c r="CE58" s="847"/>
      <c r="CF58" s="847"/>
      <c r="CG58" s="847"/>
      <c r="CH58" s="791"/>
      <c r="CI58" s="636" t="s">
        <v>203</v>
      </c>
      <c r="CJ58" s="847"/>
      <c r="CK58" s="847"/>
      <c r="CL58" s="847"/>
      <c r="CM58" s="847"/>
      <c r="CN58" s="847"/>
      <c r="CO58" s="847"/>
      <c r="CP58" s="847"/>
      <c r="CQ58" s="847"/>
      <c r="CR58" s="791"/>
      <c r="CS58" s="495" t="s">
        <v>823</v>
      </c>
      <c r="CT58" s="848"/>
      <c r="CU58" s="848"/>
      <c r="CV58" s="848"/>
      <c r="CW58" s="848"/>
      <c r="CX58" s="848"/>
      <c r="CY58" s="848"/>
      <c r="CZ58" s="848"/>
      <c r="DA58" s="848"/>
      <c r="DB58" s="848"/>
      <c r="DC58" s="848"/>
      <c r="DD58" s="848"/>
      <c r="DE58" s="848"/>
      <c r="DF58" s="848"/>
      <c r="DG58" s="848"/>
      <c r="DH58" s="848"/>
      <c r="DI58" s="848"/>
      <c r="DJ58" s="848"/>
      <c r="DK58" s="848"/>
      <c r="DL58" s="848"/>
      <c r="DM58" s="848"/>
      <c r="DN58" s="848"/>
      <c r="DO58" s="848"/>
      <c r="DP58" s="848"/>
      <c r="DQ58" s="848"/>
      <c r="DR58" s="848"/>
      <c r="DS58" s="848"/>
      <c r="DT58" s="848"/>
      <c r="DU58" s="848"/>
      <c r="DV58" s="848"/>
      <c r="DW58" s="848"/>
      <c r="DX58" s="849"/>
      <c r="DY58" s="97"/>
      <c r="DZ58" s="97"/>
      <c r="EA58" s="97"/>
      <c r="EB58" s="97"/>
      <c r="EC58" s="97"/>
      <c r="ED58" s="97"/>
      <c r="EE58" s="97"/>
      <c r="EF58" s="97"/>
      <c r="EG58" s="97"/>
      <c r="EH58" s="98"/>
      <c r="EI58" s="251"/>
      <c r="EJ58" s="251"/>
      <c r="EK58" s="251"/>
      <c r="EL58" s="251"/>
      <c r="EM58" s="251"/>
      <c r="EN58" s="248"/>
      <c r="EO58" s="248"/>
      <c r="EP58" s="248"/>
      <c r="EQ58" s="248"/>
      <c r="ER58" s="248"/>
      <c r="ES58" s="248"/>
      <c r="ET58" s="248"/>
      <c r="EU58" s="248"/>
      <c r="EV58" s="249"/>
      <c r="EW58" s="249"/>
      <c r="EX58" s="249"/>
      <c r="EY58" s="249"/>
      <c r="EZ58" s="249"/>
      <c r="FA58" s="249"/>
      <c r="FB58" s="249"/>
      <c r="FC58" s="248"/>
      <c r="FD58" s="248"/>
      <c r="FE58" s="248"/>
      <c r="FF58" s="248"/>
      <c r="FG58" s="248"/>
      <c r="FH58" s="248"/>
      <c r="FI58" s="248"/>
      <c r="FJ58" s="248"/>
      <c r="FK58" s="248"/>
      <c r="FL58" s="249"/>
      <c r="FM58" s="248"/>
      <c r="FN58" s="248"/>
      <c r="FO58" s="248"/>
      <c r="FP58" s="248"/>
      <c r="FQ58" s="249"/>
      <c r="FR58" s="169"/>
      <c r="FS58" s="169"/>
      <c r="FT58" s="169"/>
      <c r="FU58" s="169"/>
      <c r="FV58" s="169"/>
      <c r="FW58" s="169"/>
      <c r="FX58" s="169"/>
      <c r="FY58" s="169"/>
    </row>
    <row r="59" spans="1:181" s="64" customFormat="1" ht="27.75" customHeight="1" x14ac:dyDescent="0.15">
      <c r="A59" s="636">
        <v>47</v>
      </c>
      <c r="B59" s="791"/>
      <c r="C59" s="95"/>
      <c r="D59" s="96"/>
      <c r="E59" s="96"/>
      <c r="F59" s="96"/>
      <c r="G59" s="97"/>
      <c r="H59" s="98"/>
      <c r="I59" s="858" t="s">
        <v>831</v>
      </c>
      <c r="J59" s="859"/>
      <c r="K59" s="859"/>
      <c r="L59" s="859"/>
      <c r="M59" s="859"/>
      <c r="N59" s="859"/>
      <c r="O59" s="859"/>
      <c r="P59" s="859"/>
      <c r="Q59" s="859"/>
      <c r="R59" s="859"/>
      <c r="S59" s="859"/>
      <c r="T59" s="859"/>
      <c r="U59" s="859"/>
      <c r="V59" s="859"/>
      <c r="W59" s="859"/>
      <c r="X59" s="860"/>
      <c r="Y59" s="792"/>
      <c r="Z59" s="798"/>
      <c r="AA59" s="798"/>
      <c r="AB59" s="798"/>
      <c r="AC59" s="798"/>
      <c r="AD59" s="798"/>
      <c r="AE59" s="798"/>
      <c r="AF59" s="798"/>
      <c r="AG59" s="799"/>
      <c r="AH59" s="100" t="s">
        <v>200</v>
      </c>
      <c r="AI59" s="100"/>
      <c r="AJ59" s="100"/>
      <c r="AK59" s="100"/>
      <c r="AL59" s="100"/>
      <c r="AM59" s="100"/>
      <c r="AN59" s="100"/>
      <c r="AO59" s="99" t="s">
        <v>216</v>
      </c>
      <c r="AP59" s="100"/>
      <c r="AQ59" s="100"/>
      <c r="AR59" s="101"/>
      <c r="AS59" s="100">
        <f>LEN(CS59)-2</f>
        <v>12</v>
      </c>
      <c r="AT59" s="100"/>
      <c r="AU59" s="100"/>
      <c r="AV59" s="99" t="s">
        <v>200</v>
      </c>
      <c r="AW59" s="100"/>
      <c r="AX59" s="101"/>
      <c r="AY59" s="103" t="s">
        <v>204</v>
      </c>
      <c r="AZ59" s="103"/>
      <c r="BA59" s="67"/>
      <c r="BB59" s="67"/>
      <c r="BC59" s="67"/>
      <c r="BD59" s="67"/>
      <c r="BE59" s="67"/>
      <c r="BF59" s="99">
        <v>8</v>
      </c>
      <c r="BG59" s="100"/>
      <c r="BH59" s="101"/>
      <c r="BI59" s="100" t="s">
        <v>430</v>
      </c>
      <c r="BJ59" s="100"/>
      <c r="BK59" s="106" t="s">
        <v>205</v>
      </c>
      <c r="BL59" s="107"/>
      <c r="BM59" s="100" t="s">
        <v>430</v>
      </c>
      <c r="BN59" s="100"/>
      <c r="BO59" s="99" t="s">
        <v>200</v>
      </c>
      <c r="BP59" s="100"/>
      <c r="BQ59" s="100"/>
      <c r="BR59" s="100"/>
      <c r="BS59" s="100"/>
      <c r="BT59" s="150"/>
      <c r="BU59" s="99" t="s">
        <v>200</v>
      </c>
      <c r="BV59" s="100"/>
      <c r="BW59" s="100"/>
      <c r="BX59" s="100"/>
      <c r="BY59" s="101"/>
      <c r="BZ59" s="636" t="s">
        <v>200</v>
      </c>
      <c r="CA59" s="847"/>
      <c r="CB59" s="847"/>
      <c r="CC59" s="847"/>
      <c r="CD59" s="847"/>
      <c r="CE59" s="847"/>
      <c r="CF59" s="847"/>
      <c r="CG59" s="847"/>
      <c r="CH59" s="791"/>
      <c r="CI59" s="636" t="s">
        <v>203</v>
      </c>
      <c r="CJ59" s="847"/>
      <c r="CK59" s="847"/>
      <c r="CL59" s="847"/>
      <c r="CM59" s="847"/>
      <c r="CN59" s="847"/>
      <c r="CO59" s="847"/>
      <c r="CP59" s="847"/>
      <c r="CQ59" s="847"/>
      <c r="CR59" s="791"/>
      <c r="CS59" s="495" t="s">
        <v>794</v>
      </c>
      <c r="CT59" s="848"/>
      <c r="CU59" s="848"/>
      <c r="CV59" s="848"/>
      <c r="CW59" s="848"/>
      <c r="CX59" s="848"/>
      <c r="CY59" s="848"/>
      <c r="CZ59" s="848"/>
      <c r="DA59" s="848"/>
      <c r="DB59" s="848"/>
      <c r="DC59" s="848"/>
      <c r="DD59" s="848"/>
      <c r="DE59" s="848"/>
      <c r="DF59" s="848"/>
      <c r="DG59" s="848"/>
      <c r="DH59" s="848"/>
      <c r="DI59" s="848"/>
      <c r="DJ59" s="848"/>
      <c r="DK59" s="848"/>
      <c r="DL59" s="848"/>
      <c r="DM59" s="848"/>
      <c r="DN59" s="848"/>
      <c r="DO59" s="848"/>
      <c r="DP59" s="848"/>
      <c r="DQ59" s="848"/>
      <c r="DR59" s="848"/>
      <c r="DS59" s="848"/>
      <c r="DT59" s="848"/>
      <c r="DU59" s="848"/>
      <c r="DV59" s="848"/>
      <c r="DW59" s="848"/>
      <c r="DX59" s="849"/>
      <c r="DY59" s="97"/>
      <c r="DZ59" s="97"/>
      <c r="EA59" s="97"/>
      <c r="EB59" s="97"/>
      <c r="EC59" s="97"/>
      <c r="ED59" s="97"/>
      <c r="EE59" s="97"/>
      <c r="EF59" s="97"/>
      <c r="EG59" s="97"/>
      <c r="EH59" s="98"/>
      <c r="EI59" s="251"/>
      <c r="EJ59" s="251"/>
      <c r="EK59" s="251"/>
      <c r="EL59" s="251"/>
      <c r="EM59" s="251"/>
      <c r="EN59" s="248"/>
      <c r="EO59" s="248"/>
      <c r="EP59" s="248"/>
      <c r="EQ59" s="248"/>
      <c r="ER59" s="248"/>
      <c r="ES59" s="248"/>
      <c r="ET59" s="248"/>
      <c r="EU59" s="248"/>
      <c r="EV59" s="249"/>
      <c r="EW59" s="249"/>
      <c r="EX59" s="249"/>
      <c r="EY59" s="249"/>
      <c r="EZ59" s="249"/>
      <c r="FA59" s="249"/>
      <c r="FB59" s="249"/>
      <c r="FC59" s="248"/>
      <c r="FD59" s="248"/>
      <c r="FE59" s="248"/>
      <c r="FF59" s="248"/>
      <c r="FG59" s="248"/>
      <c r="FH59" s="248"/>
      <c r="FI59" s="248"/>
      <c r="FJ59" s="248"/>
      <c r="FK59" s="248"/>
      <c r="FL59" s="249"/>
      <c r="FM59" s="248"/>
      <c r="FN59" s="248"/>
      <c r="FO59" s="248"/>
      <c r="FP59" s="248"/>
      <c r="FQ59" s="249"/>
      <c r="FR59" s="169"/>
      <c r="FS59" s="169"/>
      <c r="FT59" s="169"/>
      <c r="FU59" s="169"/>
      <c r="FV59" s="169"/>
      <c r="FW59" s="169"/>
      <c r="FX59" s="169"/>
      <c r="FY59" s="169"/>
    </row>
    <row r="60" spans="1:181" s="64" customFormat="1" ht="12.75" customHeight="1" x14ac:dyDescent="0.15">
      <c r="A60" s="636">
        <v>48</v>
      </c>
      <c r="B60" s="791"/>
      <c r="C60" s="95"/>
      <c r="D60" s="96"/>
      <c r="E60" s="96"/>
      <c r="F60" s="96"/>
      <c r="G60" s="97"/>
      <c r="H60" s="98"/>
      <c r="I60" s="792" t="s">
        <v>832</v>
      </c>
      <c r="J60" s="798"/>
      <c r="K60" s="798"/>
      <c r="L60" s="798"/>
      <c r="M60" s="798"/>
      <c r="N60" s="798"/>
      <c r="O60" s="798"/>
      <c r="P60" s="798"/>
      <c r="Q60" s="798"/>
      <c r="R60" s="798"/>
      <c r="S60" s="798"/>
      <c r="T60" s="798"/>
      <c r="U60" s="798"/>
      <c r="V60" s="798"/>
      <c r="W60" s="798"/>
      <c r="X60" s="799"/>
      <c r="Y60" s="792"/>
      <c r="Z60" s="798"/>
      <c r="AA60" s="798"/>
      <c r="AB60" s="798"/>
      <c r="AC60" s="798"/>
      <c r="AD60" s="798"/>
      <c r="AE60" s="798"/>
      <c r="AF60" s="798"/>
      <c r="AG60" s="799"/>
      <c r="AH60" s="100" t="s">
        <v>200</v>
      </c>
      <c r="AI60" s="100"/>
      <c r="AJ60" s="100"/>
      <c r="AK60" s="100"/>
      <c r="AL60" s="100"/>
      <c r="AM60" s="100"/>
      <c r="AN60" s="100"/>
      <c r="AO60" s="99" t="s">
        <v>216</v>
      </c>
      <c r="AP60" s="100"/>
      <c r="AQ60" s="100"/>
      <c r="AR60" s="101"/>
      <c r="AS60" s="100">
        <f>LEN(CS60)-2</f>
        <v>23</v>
      </c>
      <c r="AT60" s="100"/>
      <c r="AU60" s="100"/>
      <c r="AV60" s="99" t="s">
        <v>200</v>
      </c>
      <c r="AW60" s="100"/>
      <c r="AX60" s="101"/>
      <c r="AY60" s="103" t="s">
        <v>204</v>
      </c>
      <c r="AZ60" s="103"/>
      <c r="BA60" s="67"/>
      <c r="BB60" s="67"/>
      <c r="BC60" s="67"/>
      <c r="BD60" s="67"/>
      <c r="BE60" s="67"/>
      <c r="BF60" s="99">
        <v>8</v>
      </c>
      <c r="BG60" s="100"/>
      <c r="BH60" s="101"/>
      <c r="BI60" s="106" t="s">
        <v>205</v>
      </c>
      <c r="BJ60" s="107"/>
      <c r="BK60" s="106" t="s">
        <v>759</v>
      </c>
      <c r="BL60" s="107"/>
      <c r="BM60" s="100" t="s">
        <v>430</v>
      </c>
      <c r="BN60" s="107"/>
      <c r="BO60" s="99" t="s">
        <v>200</v>
      </c>
      <c r="BP60" s="100"/>
      <c r="BQ60" s="100"/>
      <c r="BR60" s="100"/>
      <c r="BS60" s="100"/>
      <c r="BT60" s="150"/>
      <c r="BU60" s="99" t="s">
        <v>200</v>
      </c>
      <c r="BV60" s="100"/>
      <c r="BW60" s="100"/>
      <c r="BX60" s="100"/>
      <c r="BY60" s="101"/>
      <c r="BZ60" s="636" t="s">
        <v>200</v>
      </c>
      <c r="CA60" s="847"/>
      <c r="CB60" s="847"/>
      <c r="CC60" s="847"/>
      <c r="CD60" s="847"/>
      <c r="CE60" s="847"/>
      <c r="CF60" s="847"/>
      <c r="CG60" s="847"/>
      <c r="CH60" s="791"/>
      <c r="CI60" s="636" t="s">
        <v>203</v>
      </c>
      <c r="CJ60" s="847"/>
      <c r="CK60" s="847"/>
      <c r="CL60" s="847"/>
      <c r="CM60" s="847"/>
      <c r="CN60" s="847"/>
      <c r="CO60" s="847"/>
      <c r="CP60" s="847"/>
      <c r="CQ60" s="847"/>
      <c r="CR60" s="791"/>
      <c r="CS60" s="495" t="s">
        <v>796</v>
      </c>
      <c r="CT60" s="848"/>
      <c r="CU60" s="848"/>
      <c r="CV60" s="848"/>
      <c r="CW60" s="848"/>
      <c r="CX60" s="848"/>
      <c r="CY60" s="848"/>
      <c r="CZ60" s="848"/>
      <c r="DA60" s="848"/>
      <c r="DB60" s="848"/>
      <c r="DC60" s="848"/>
      <c r="DD60" s="848"/>
      <c r="DE60" s="848"/>
      <c r="DF60" s="848"/>
      <c r="DG60" s="848"/>
      <c r="DH60" s="848"/>
      <c r="DI60" s="848"/>
      <c r="DJ60" s="848"/>
      <c r="DK60" s="848"/>
      <c r="DL60" s="848"/>
      <c r="DM60" s="848"/>
      <c r="DN60" s="848"/>
      <c r="DO60" s="848"/>
      <c r="DP60" s="848"/>
      <c r="DQ60" s="848"/>
      <c r="DR60" s="848"/>
      <c r="DS60" s="848"/>
      <c r="DT60" s="848"/>
      <c r="DU60" s="848"/>
      <c r="DV60" s="848"/>
      <c r="DW60" s="848"/>
      <c r="DX60" s="849"/>
      <c r="DY60" s="97"/>
      <c r="DZ60" s="97"/>
      <c r="EA60" s="97"/>
      <c r="EB60" s="97"/>
      <c r="EC60" s="97"/>
      <c r="ED60" s="97"/>
      <c r="EE60" s="97"/>
      <c r="EF60" s="97"/>
      <c r="EG60" s="97"/>
      <c r="EH60" s="98"/>
      <c r="EI60" s="251"/>
      <c r="EJ60" s="251"/>
      <c r="EK60" s="251"/>
      <c r="EL60" s="251"/>
      <c r="EM60" s="251"/>
      <c r="EN60" s="248"/>
      <c r="EO60" s="248"/>
      <c r="EP60" s="248"/>
      <c r="EQ60" s="248"/>
      <c r="ER60" s="248"/>
      <c r="ES60" s="248"/>
      <c r="ET60" s="248"/>
      <c r="EU60" s="248"/>
      <c r="EV60" s="249"/>
      <c r="EW60" s="249"/>
      <c r="EX60" s="249"/>
      <c r="EY60" s="249"/>
      <c r="EZ60" s="249"/>
      <c r="FA60" s="249"/>
      <c r="FB60" s="249"/>
      <c r="FC60" s="248"/>
      <c r="FD60" s="248"/>
      <c r="FE60" s="248"/>
      <c r="FF60" s="248"/>
      <c r="FG60" s="248"/>
      <c r="FH60" s="248"/>
      <c r="FI60" s="248"/>
      <c r="FJ60" s="248"/>
      <c r="FK60" s="248"/>
      <c r="FL60" s="249"/>
      <c r="FM60" s="248"/>
      <c r="FN60" s="248"/>
      <c r="FO60" s="248"/>
      <c r="FP60" s="248"/>
      <c r="FQ60" s="249"/>
      <c r="FR60" s="169"/>
      <c r="FS60" s="169"/>
      <c r="FT60" s="169"/>
      <c r="FU60" s="169"/>
      <c r="FV60" s="169"/>
      <c r="FW60" s="169"/>
      <c r="FX60" s="169"/>
      <c r="FY60" s="169"/>
    </row>
    <row r="61" spans="1:181" s="64" customFormat="1" ht="27.75" customHeight="1" x14ac:dyDescent="0.15">
      <c r="A61" s="636">
        <v>49</v>
      </c>
      <c r="B61" s="791"/>
      <c r="C61" s="95"/>
      <c r="D61" s="96"/>
      <c r="E61" s="96"/>
      <c r="F61" s="96"/>
      <c r="G61" s="97"/>
      <c r="H61" s="98"/>
      <c r="I61" s="858" t="s">
        <v>833</v>
      </c>
      <c r="J61" s="859"/>
      <c r="K61" s="859"/>
      <c r="L61" s="859"/>
      <c r="M61" s="859"/>
      <c r="N61" s="859"/>
      <c r="O61" s="859"/>
      <c r="P61" s="859"/>
      <c r="Q61" s="859"/>
      <c r="R61" s="859"/>
      <c r="S61" s="859"/>
      <c r="T61" s="859"/>
      <c r="U61" s="859"/>
      <c r="V61" s="859"/>
      <c r="W61" s="859"/>
      <c r="X61" s="860"/>
      <c r="Y61" s="792"/>
      <c r="Z61" s="798"/>
      <c r="AA61" s="798"/>
      <c r="AB61" s="798"/>
      <c r="AC61" s="798"/>
      <c r="AD61" s="798"/>
      <c r="AE61" s="798"/>
      <c r="AF61" s="798"/>
      <c r="AG61" s="799"/>
      <c r="AH61" s="100" t="s">
        <v>200</v>
      </c>
      <c r="AI61" s="100"/>
      <c r="AJ61" s="100"/>
      <c r="AK61" s="100"/>
      <c r="AL61" s="100"/>
      <c r="AM61" s="100"/>
      <c r="AN61" s="100"/>
      <c r="AO61" s="99" t="s">
        <v>462</v>
      </c>
      <c r="AP61" s="100"/>
      <c r="AQ61" s="100"/>
      <c r="AR61" s="101"/>
      <c r="AS61" s="100">
        <v>9</v>
      </c>
      <c r="AT61" s="100"/>
      <c r="AU61" s="100"/>
      <c r="AV61" s="99" t="s">
        <v>200</v>
      </c>
      <c r="AW61" s="100"/>
      <c r="AX61" s="101"/>
      <c r="AY61" s="149" t="s">
        <v>200</v>
      </c>
      <c r="AZ61" s="149"/>
      <c r="BA61" s="149"/>
      <c r="BB61" s="149"/>
      <c r="BC61" s="149"/>
      <c r="BD61" s="149"/>
      <c r="BE61" s="149"/>
      <c r="BF61" s="99">
        <v>8</v>
      </c>
      <c r="BG61" s="100"/>
      <c r="BH61" s="101"/>
      <c r="BI61" s="100" t="s">
        <v>430</v>
      </c>
      <c r="BJ61" s="100"/>
      <c r="BK61" s="106" t="s">
        <v>759</v>
      </c>
      <c r="BL61" s="107"/>
      <c r="BM61" s="106" t="s">
        <v>205</v>
      </c>
      <c r="BN61" s="107"/>
      <c r="BO61" s="99" t="s">
        <v>200</v>
      </c>
      <c r="BP61" s="100"/>
      <c r="BQ61" s="100"/>
      <c r="BR61" s="100"/>
      <c r="BS61" s="100"/>
      <c r="BT61" s="150"/>
      <c r="BU61" s="99" t="s">
        <v>200</v>
      </c>
      <c r="BV61" s="100"/>
      <c r="BW61" s="100"/>
      <c r="BX61" s="100"/>
      <c r="BY61" s="101"/>
      <c r="BZ61" s="792" t="s">
        <v>804</v>
      </c>
      <c r="CA61" s="798"/>
      <c r="CB61" s="798"/>
      <c r="CC61" s="798"/>
      <c r="CD61" s="798"/>
      <c r="CE61" s="798"/>
      <c r="CF61" s="798"/>
      <c r="CG61" s="798"/>
      <c r="CH61" s="799"/>
      <c r="CI61" s="636" t="s">
        <v>805</v>
      </c>
      <c r="CJ61" s="847"/>
      <c r="CK61" s="847"/>
      <c r="CL61" s="847"/>
      <c r="CM61" s="847"/>
      <c r="CN61" s="847"/>
      <c r="CO61" s="847"/>
      <c r="CP61" s="847"/>
      <c r="CQ61" s="847"/>
      <c r="CR61" s="791"/>
      <c r="CS61" s="795" t="s">
        <v>806</v>
      </c>
      <c r="CT61" s="861"/>
      <c r="CU61" s="861"/>
      <c r="CV61" s="861"/>
      <c r="CW61" s="861"/>
      <c r="CX61" s="861"/>
      <c r="CY61" s="861"/>
      <c r="CZ61" s="861"/>
      <c r="DA61" s="861"/>
      <c r="DB61" s="861"/>
      <c r="DC61" s="861"/>
      <c r="DD61" s="861"/>
      <c r="DE61" s="861"/>
      <c r="DF61" s="861"/>
      <c r="DG61" s="861"/>
      <c r="DH61" s="861"/>
      <c r="DI61" s="861"/>
      <c r="DJ61" s="861"/>
      <c r="DK61" s="861"/>
      <c r="DL61" s="861"/>
      <c r="DM61" s="861"/>
      <c r="DN61" s="861"/>
      <c r="DO61" s="861"/>
      <c r="DP61" s="861"/>
      <c r="DQ61" s="861"/>
      <c r="DR61" s="861"/>
      <c r="DS61" s="861"/>
      <c r="DT61" s="861"/>
      <c r="DU61" s="861"/>
      <c r="DV61" s="861"/>
      <c r="DW61" s="861"/>
      <c r="DX61" s="862"/>
      <c r="DY61" s="449" t="s">
        <v>807</v>
      </c>
      <c r="DZ61" s="449"/>
      <c r="EA61" s="449"/>
      <c r="EB61" s="449"/>
      <c r="EC61" s="449"/>
      <c r="ED61" s="449"/>
      <c r="EE61" s="449"/>
      <c r="EF61" s="449"/>
      <c r="EG61" s="449"/>
      <c r="EH61" s="450"/>
      <c r="EI61" s="251"/>
      <c r="EJ61" s="251"/>
      <c r="EK61" s="251"/>
      <c r="EL61" s="251"/>
      <c r="EM61" s="251"/>
      <c r="EN61" s="248"/>
      <c r="EO61" s="248"/>
      <c r="EP61" s="248"/>
      <c r="EQ61" s="248"/>
      <c r="ER61" s="248"/>
      <c r="ES61" s="248"/>
      <c r="ET61" s="248"/>
      <c r="EU61" s="248"/>
      <c r="EV61" s="249"/>
      <c r="EW61" s="249"/>
      <c r="EX61" s="249"/>
      <c r="EY61" s="249"/>
      <c r="EZ61" s="249"/>
      <c r="FA61" s="249"/>
      <c r="FB61" s="249"/>
      <c r="FC61" s="248"/>
      <c r="FD61" s="248"/>
      <c r="FE61" s="248"/>
      <c r="FF61" s="248"/>
      <c r="FG61" s="248"/>
      <c r="FH61" s="248"/>
      <c r="FI61" s="248"/>
      <c r="FJ61" s="248"/>
      <c r="FK61" s="248"/>
      <c r="FL61" s="249"/>
      <c r="FM61" s="248"/>
      <c r="FN61" s="248"/>
      <c r="FO61" s="248"/>
      <c r="FP61" s="248"/>
      <c r="FQ61" s="249"/>
      <c r="FR61" s="169"/>
      <c r="FS61" s="169"/>
      <c r="FT61" s="169"/>
      <c r="FU61" s="169"/>
      <c r="FV61" s="169"/>
      <c r="FW61" s="169"/>
      <c r="FX61" s="169"/>
      <c r="FY61" s="169"/>
    </row>
    <row r="62" spans="1:181" s="64" customFormat="1" ht="12.75" customHeight="1" x14ac:dyDescent="0.15">
      <c r="A62" s="636">
        <v>50</v>
      </c>
      <c r="B62" s="791"/>
      <c r="C62" s="95"/>
      <c r="D62" s="96"/>
      <c r="E62" s="96"/>
      <c r="F62" s="96"/>
      <c r="G62" s="97"/>
      <c r="H62" s="98"/>
      <c r="I62" s="792" t="s">
        <v>834</v>
      </c>
      <c r="J62" s="798"/>
      <c r="K62" s="798"/>
      <c r="L62" s="798"/>
      <c r="M62" s="798"/>
      <c r="N62" s="798"/>
      <c r="O62" s="798"/>
      <c r="P62" s="798"/>
      <c r="Q62" s="798"/>
      <c r="R62" s="798"/>
      <c r="S62" s="798"/>
      <c r="T62" s="798"/>
      <c r="U62" s="798"/>
      <c r="V62" s="798"/>
      <c r="W62" s="798"/>
      <c r="X62" s="799"/>
      <c r="Y62" s="792"/>
      <c r="Z62" s="798"/>
      <c r="AA62" s="798"/>
      <c r="AB62" s="798"/>
      <c r="AC62" s="798"/>
      <c r="AD62" s="798"/>
      <c r="AE62" s="798"/>
      <c r="AF62" s="798"/>
      <c r="AG62" s="799"/>
      <c r="AH62" s="100" t="s">
        <v>200</v>
      </c>
      <c r="AI62" s="100"/>
      <c r="AJ62" s="100"/>
      <c r="AK62" s="100"/>
      <c r="AL62" s="100"/>
      <c r="AM62" s="100"/>
      <c r="AN62" s="100"/>
      <c r="AO62" s="99" t="s">
        <v>462</v>
      </c>
      <c r="AP62" s="100"/>
      <c r="AQ62" s="100"/>
      <c r="AR62" s="101"/>
      <c r="AS62" s="100">
        <v>19</v>
      </c>
      <c r="AT62" s="100"/>
      <c r="AU62" s="100"/>
      <c r="AV62" s="99" t="s">
        <v>200</v>
      </c>
      <c r="AW62" s="100"/>
      <c r="AX62" s="101"/>
      <c r="AY62" s="149" t="s">
        <v>200</v>
      </c>
      <c r="AZ62" s="149"/>
      <c r="BA62" s="149"/>
      <c r="BB62" s="149"/>
      <c r="BC62" s="149"/>
      <c r="BD62" s="149"/>
      <c r="BE62" s="149"/>
      <c r="BF62" s="99">
        <v>8</v>
      </c>
      <c r="BG62" s="100"/>
      <c r="BH62" s="101"/>
      <c r="BI62" s="100" t="s">
        <v>430</v>
      </c>
      <c r="BJ62" s="100"/>
      <c r="BK62" s="106" t="s">
        <v>759</v>
      </c>
      <c r="BL62" s="107"/>
      <c r="BM62" s="106" t="s">
        <v>205</v>
      </c>
      <c r="BN62" s="107"/>
      <c r="BO62" s="99" t="s">
        <v>200</v>
      </c>
      <c r="BP62" s="100"/>
      <c r="BQ62" s="100"/>
      <c r="BR62" s="100"/>
      <c r="BS62" s="100"/>
      <c r="BT62" s="150"/>
      <c r="BU62" s="99" t="s">
        <v>200</v>
      </c>
      <c r="BV62" s="100"/>
      <c r="BW62" s="100"/>
      <c r="BX62" s="100"/>
      <c r="BY62" s="101"/>
      <c r="BZ62" s="792" t="s">
        <v>804</v>
      </c>
      <c r="CA62" s="798"/>
      <c r="CB62" s="798"/>
      <c r="CC62" s="798"/>
      <c r="CD62" s="798"/>
      <c r="CE62" s="798"/>
      <c r="CF62" s="798"/>
      <c r="CG62" s="798"/>
      <c r="CH62" s="799"/>
      <c r="CI62" s="636" t="s">
        <v>805</v>
      </c>
      <c r="CJ62" s="847"/>
      <c r="CK62" s="847"/>
      <c r="CL62" s="847"/>
      <c r="CM62" s="847"/>
      <c r="CN62" s="847"/>
      <c r="CO62" s="847"/>
      <c r="CP62" s="847"/>
      <c r="CQ62" s="847"/>
      <c r="CR62" s="791"/>
      <c r="CS62" s="795" t="s">
        <v>785</v>
      </c>
      <c r="CT62" s="861"/>
      <c r="CU62" s="861"/>
      <c r="CV62" s="861"/>
      <c r="CW62" s="861"/>
      <c r="CX62" s="861"/>
      <c r="CY62" s="861"/>
      <c r="CZ62" s="861"/>
      <c r="DA62" s="861"/>
      <c r="DB62" s="861"/>
      <c r="DC62" s="861"/>
      <c r="DD62" s="861"/>
      <c r="DE62" s="861"/>
      <c r="DF62" s="861"/>
      <c r="DG62" s="861"/>
      <c r="DH62" s="861"/>
      <c r="DI62" s="861"/>
      <c r="DJ62" s="861"/>
      <c r="DK62" s="861"/>
      <c r="DL62" s="861"/>
      <c r="DM62" s="861"/>
      <c r="DN62" s="861"/>
      <c r="DO62" s="861"/>
      <c r="DP62" s="861"/>
      <c r="DQ62" s="861"/>
      <c r="DR62" s="861"/>
      <c r="DS62" s="861"/>
      <c r="DT62" s="861"/>
      <c r="DU62" s="861"/>
      <c r="DV62" s="861"/>
      <c r="DW62" s="861"/>
      <c r="DX62" s="862"/>
      <c r="DY62" s="449" t="s">
        <v>807</v>
      </c>
      <c r="DZ62" s="449"/>
      <c r="EA62" s="449"/>
      <c r="EB62" s="449"/>
      <c r="EC62" s="449"/>
      <c r="ED62" s="449"/>
      <c r="EE62" s="449"/>
      <c r="EF62" s="449"/>
      <c r="EG62" s="449"/>
      <c r="EH62" s="450"/>
      <c r="EI62" s="251"/>
      <c r="EJ62" s="251"/>
      <c r="EK62" s="251"/>
      <c r="EL62" s="251"/>
      <c r="EM62" s="251"/>
      <c r="EN62" s="248"/>
      <c r="EO62" s="248"/>
      <c r="EP62" s="248"/>
      <c r="EQ62" s="248"/>
      <c r="ER62" s="248"/>
      <c r="ES62" s="248"/>
      <c r="ET62" s="248"/>
      <c r="EU62" s="248"/>
      <c r="EV62" s="249"/>
      <c r="EW62" s="249"/>
      <c r="EX62" s="249"/>
      <c r="EY62" s="249"/>
      <c r="EZ62" s="249"/>
      <c r="FA62" s="249"/>
      <c r="FB62" s="249"/>
      <c r="FC62" s="248"/>
      <c r="FD62" s="248"/>
      <c r="FE62" s="248"/>
      <c r="FF62" s="248"/>
      <c r="FG62" s="248"/>
      <c r="FH62" s="248"/>
      <c r="FI62" s="248"/>
      <c r="FJ62" s="248"/>
      <c r="FK62" s="248"/>
      <c r="FL62" s="249"/>
      <c r="FM62" s="248"/>
      <c r="FN62" s="248"/>
      <c r="FO62" s="248"/>
      <c r="FP62" s="248"/>
      <c r="FQ62" s="249"/>
      <c r="FR62" s="169"/>
      <c r="FS62" s="169"/>
      <c r="FT62" s="169"/>
      <c r="FU62" s="169"/>
      <c r="FV62" s="169"/>
      <c r="FW62" s="169"/>
      <c r="FX62" s="169"/>
      <c r="FY62" s="169"/>
    </row>
    <row r="63" spans="1:181" s="64" customFormat="1" ht="12.75" customHeight="1" x14ac:dyDescent="0.15">
      <c r="A63" s="636">
        <v>51</v>
      </c>
      <c r="B63" s="791"/>
      <c r="C63" s="95"/>
      <c r="D63" s="96"/>
      <c r="E63" s="96"/>
      <c r="F63" s="96"/>
      <c r="G63" s="97"/>
      <c r="H63" s="98"/>
      <c r="I63" s="792" t="s">
        <v>835</v>
      </c>
      <c r="J63" s="798"/>
      <c r="K63" s="798"/>
      <c r="L63" s="798"/>
      <c r="M63" s="798"/>
      <c r="N63" s="798"/>
      <c r="O63" s="798"/>
      <c r="P63" s="798"/>
      <c r="Q63" s="798"/>
      <c r="R63" s="798"/>
      <c r="S63" s="798"/>
      <c r="T63" s="798"/>
      <c r="U63" s="798"/>
      <c r="V63" s="798"/>
      <c r="W63" s="798"/>
      <c r="X63" s="799"/>
      <c r="Y63" s="792"/>
      <c r="Z63" s="798"/>
      <c r="AA63" s="798"/>
      <c r="AB63" s="798"/>
      <c r="AC63" s="798"/>
      <c r="AD63" s="798"/>
      <c r="AE63" s="798"/>
      <c r="AF63" s="798"/>
      <c r="AG63" s="799"/>
      <c r="AH63" s="100" t="s">
        <v>200</v>
      </c>
      <c r="AI63" s="100"/>
      <c r="AJ63" s="100"/>
      <c r="AK63" s="100"/>
      <c r="AL63" s="100"/>
      <c r="AM63" s="100"/>
      <c r="AN63" s="100"/>
      <c r="AO63" s="99" t="s">
        <v>216</v>
      </c>
      <c r="AP63" s="100"/>
      <c r="AQ63" s="100"/>
      <c r="AR63" s="101"/>
      <c r="AS63" s="100">
        <f>LEN(CS63)-2</f>
        <v>8</v>
      </c>
      <c r="AT63" s="100"/>
      <c r="AU63" s="100"/>
      <c r="AV63" s="99" t="s">
        <v>200</v>
      </c>
      <c r="AW63" s="100"/>
      <c r="AX63" s="101"/>
      <c r="AY63" s="103" t="s">
        <v>204</v>
      </c>
      <c r="AZ63" s="103"/>
      <c r="BA63" s="67"/>
      <c r="BB63" s="67"/>
      <c r="BC63" s="67"/>
      <c r="BD63" s="67"/>
      <c r="BE63" s="67"/>
      <c r="BF63" s="99">
        <v>8</v>
      </c>
      <c r="BG63" s="100"/>
      <c r="BH63" s="101"/>
      <c r="BI63" s="106" t="s">
        <v>205</v>
      </c>
      <c r="BJ63" s="107"/>
      <c r="BK63" s="106" t="s">
        <v>759</v>
      </c>
      <c r="BL63" s="107"/>
      <c r="BM63" s="100" t="s">
        <v>430</v>
      </c>
      <c r="BN63" s="107"/>
      <c r="BO63" s="99" t="s">
        <v>200</v>
      </c>
      <c r="BP63" s="100"/>
      <c r="BQ63" s="100"/>
      <c r="BR63" s="100"/>
      <c r="BS63" s="100"/>
      <c r="BT63" s="150"/>
      <c r="BU63" s="99" t="s">
        <v>200</v>
      </c>
      <c r="BV63" s="100"/>
      <c r="BW63" s="100"/>
      <c r="BX63" s="100"/>
      <c r="BY63" s="101"/>
      <c r="BZ63" s="636" t="s">
        <v>200</v>
      </c>
      <c r="CA63" s="847"/>
      <c r="CB63" s="847"/>
      <c r="CC63" s="847"/>
      <c r="CD63" s="847"/>
      <c r="CE63" s="847"/>
      <c r="CF63" s="847"/>
      <c r="CG63" s="847"/>
      <c r="CH63" s="791"/>
      <c r="CI63" s="636" t="s">
        <v>203</v>
      </c>
      <c r="CJ63" s="847"/>
      <c r="CK63" s="847"/>
      <c r="CL63" s="847"/>
      <c r="CM63" s="847"/>
      <c r="CN63" s="847"/>
      <c r="CO63" s="847"/>
      <c r="CP63" s="847"/>
      <c r="CQ63" s="847"/>
      <c r="CR63" s="791"/>
      <c r="CS63" s="495" t="s">
        <v>836</v>
      </c>
      <c r="CT63" s="848"/>
      <c r="CU63" s="848"/>
      <c r="CV63" s="848"/>
      <c r="CW63" s="848"/>
      <c r="CX63" s="848"/>
      <c r="CY63" s="848"/>
      <c r="CZ63" s="848"/>
      <c r="DA63" s="848"/>
      <c r="DB63" s="848"/>
      <c r="DC63" s="848"/>
      <c r="DD63" s="848"/>
      <c r="DE63" s="848"/>
      <c r="DF63" s="848"/>
      <c r="DG63" s="848"/>
      <c r="DH63" s="848"/>
      <c r="DI63" s="848"/>
      <c r="DJ63" s="848"/>
      <c r="DK63" s="848"/>
      <c r="DL63" s="848"/>
      <c r="DM63" s="848"/>
      <c r="DN63" s="848"/>
      <c r="DO63" s="848"/>
      <c r="DP63" s="848"/>
      <c r="DQ63" s="848"/>
      <c r="DR63" s="848"/>
      <c r="DS63" s="848"/>
      <c r="DT63" s="848"/>
      <c r="DU63" s="848"/>
      <c r="DV63" s="848"/>
      <c r="DW63" s="848"/>
      <c r="DX63" s="849"/>
      <c r="DY63" s="97"/>
      <c r="DZ63" s="97"/>
      <c r="EA63" s="97"/>
      <c r="EB63" s="97"/>
      <c r="EC63" s="97"/>
      <c r="ED63" s="97"/>
      <c r="EE63" s="97"/>
      <c r="EF63" s="97"/>
      <c r="EG63" s="97"/>
      <c r="EH63" s="98"/>
      <c r="EI63" s="251"/>
      <c r="EJ63" s="251"/>
      <c r="EK63" s="251"/>
      <c r="EL63" s="251"/>
      <c r="EM63" s="251"/>
      <c r="EN63" s="248"/>
      <c r="EO63" s="248"/>
      <c r="EP63" s="248"/>
      <c r="EQ63" s="248"/>
      <c r="ER63" s="248"/>
      <c r="ES63" s="248"/>
      <c r="ET63" s="248"/>
      <c r="EU63" s="248"/>
      <c r="EV63" s="249"/>
      <c r="EW63" s="249"/>
      <c r="EX63" s="249"/>
      <c r="EY63" s="249"/>
      <c r="EZ63" s="249"/>
      <c r="FA63" s="249"/>
      <c r="FB63" s="249"/>
      <c r="FC63" s="248"/>
      <c r="FD63" s="248"/>
      <c r="FE63" s="248"/>
      <c r="FF63" s="248"/>
      <c r="FG63" s="248"/>
      <c r="FH63" s="248"/>
      <c r="FI63" s="248"/>
      <c r="FJ63" s="248"/>
      <c r="FK63" s="248"/>
      <c r="FL63" s="249"/>
      <c r="FM63" s="248"/>
      <c r="FN63" s="248"/>
      <c r="FO63" s="248"/>
      <c r="FP63" s="248"/>
      <c r="FQ63" s="249"/>
      <c r="FR63" s="169"/>
      <c r="FS63" s="169"/>
      <c r="FT63" s="169"/>
      <c r="FU63" s="169"/>
      <c r="FV63" s="169"/>
      <c r="FW63" s="169"/>
      <c r="FX63" s="169"/>
      <c r="FY63" s="169"/>
    </row>
    <row r="64" spans="1:181" s="64" customFormat="1" ht="27.75" customHeight="1" x14ac:dyDescent="0.15">
      <c r="A64" s="636">
        <v>52</v>
      </c>
      <c r="B64" s="791"/>
      <c r="C64" s="95"/>
      <c r="D64" s="96"/>
      <c r="E64" s="96"/>
      <c r="F64" s="96"/>
      <c r="G64" s="97"/>
      <c r="H64" s="98"/>
      <c r="I64" s="858" t="s">
        <v>837</v>
      </c>
      <c r="J64" s="859"/>
      <c r="K64" s="859"/>
      <c r="L64" s="859"/>
      <c r="M64" s="859"/>
      <c r="N64" s="859"/>
      <c r="O64" s="859"/>
      <c r="P64" s="859"/>
      <c r="Q64" s="859"/>
      <c r="R64" s="859"/>
      <c r="S64" s="859"/>
      <c r="T64" s="859"/>
      <c r="U64" s="859"/>
      <c r="V64" s="859"/>
      <c r="W64" s="859"/>
      <c r="X64" s="860"/>
      <c r="Y64" s="792"/>
      <c r="Z64" s="798"/>
      <c r="AA64" s="798"/>
      <c r="AB64" s="798"/>
      <c r="AC64" s="798"/>
      <c r="AD64" s="798"/>
      <c r="AE64" s="798"/>
      <c r="AF64" s="798"/>
      <c r="AG64" s="799"/>
      <c r="AH64" s="100" t="s">
        <v>200</v>
      </c>
      <c r="AI64" s="100"/>
      <c r="AJ64" s="100"/>
      <c r="AK64" s="100"/>
      <c r="AL64" s="100"/>
      <c r="AM64" s="100"/>
      <c r="AN64" s="100"/>
      <c r="AO64" s="99" t="s">
        <v>216</v>
      </c>
      <c r="AP64" s="100"/>
      <c r="AQ64" s="100"/>
      <c r="AR64" s="101"/>
      <c r="AS64" s="100">
        <f>LEN(CS64)-2</f>
        <v>15</v>
      </c>
      <c r="AT64" s="100"/>
      <c r="AU64" s="100"/>
      <c r="AV64" s="99" t="s">
        <v>200</v>
      </c>
      <c r="AW64" s="100"/>
      <c r="AX64" s="101"/>
      <c r="AY64" s="103" t="s">
        <v>204</v>
      </c>
      <c r="AZ64" s="103"/>
      <c r="BA64" s="67"/>
      <c r="BB64" s="67"/>
      <c r="BC64" s="67"/>
      <c r="BD64" s="67"/>
      <c r="BE64" s="67"/>
      <c r="BF64" s="99">
        <v>8</v>
      </c>
      <c r="BG64" s="100"/>
      <c r="BH64" s="101"/>
      <c r="BI64" s="100" t="s">
        <v>430</v>
      </c>
      <c r="BJ64" s="100"/>
      <c r="BK64" s="106" t="s">
        <v>205</v>
      </c>
      <c r="BL64" s="107"/>
      <c r="BM64" s="100" t="s">
        <v>430</v>
      </c>
      <c r="BN64" s="100"/>
      <c r="BO64" s="99" t="s">
        <v>200</v>
      </c>
      <c r="BP64" s="100"/>
      <c r="BQ64" s="100"/>
      <c r="BR64" s="100"/>
      <c r="BS64" s="100"/>
      <c r="BT64" s="150"/>
      <c r="BU64" s="99" t="s">
        <v>200</v>
      </c>
      <c r="BV64" s="100"/>
      <c r="BW64" s="100"/>
      <c r="BX64" s="100"/>
      <c r="BY64" s="101"/>
      <c r="BZ64" s="636" t="s">
        <v>200</v>
      </c>
      <c r="CA64" s="847"/>
      <c r="CB64" s="847"/>
      <c r="CC64" s="847"/>
      <c r="CD64" s="847"/>
      <c r="CE64" s="847"/>
      <c r="CF64" s="847"/>
      <c r="CG64" s="847"/>
      <c r="CH64" s="791"/>
      <c r="CI64" s="636" t="s">
        <v>203</v>
      </c>
      <c r="CJ64" s="847"/>
      <c r="CK64" s="847"/>
      <c r="CL64" s="847"/>
      <c r="CM64" s="847"/>
      <c r="CN64" s="847"/>
      <c r="CO64" s="847"/>
      <c r="CP64" s="847"/>
      <c r="CQ64" s="847"/>
      <c r="CR64" s="791"/>
      <c r="CS64" s="495" t="s">
        <v>823</v>
      </c>
      <c r="CT64" s="848"/>
      <c r="CU64" s="848"/>
      <c r="CV64" s="848"/>
      <c r="CW64" s="848"/>
      <c r="CX64" s="848"/>
      <c r="CY64" s="848"/>
      <c r="CZ64" s="848"/>
      <c r="DA64" s="848"/>
      <c r="DB64" s="848"/>
      <c r="DC64" s="848"/>
      <c r="DD64" s="848"/>
      <c r="DE64" s="848"/>
      <c r="DF64" s="848"/>
      <c r="DG64" s="848"/>
      <c r="DH64" s="848"/>
      <c r="DI64" s="848"/>
      <c r="DJ64" s="848"/>
      <c r="DK64" s="848"/>
      <c r="DL64" s="848"/>
      <c r="DM64" s="848"/>
      <c r="DN64" s="848"/>
      <c r="DO64" s="848"/>
      <c r="DP64" s="848"/>
      <c r="DQ64" s="848"/>
      <c r="DR64" s="848"/>
      <c r="DS64" s="848"/>
      <c r="DT64" s="848"/>
      <c r="DU64" s="848"/>
      <c r="DV64" s="848"/>
      <c r="DW64" s="848"/>
      <c r="DX64" s="849"/>
      <c r="DY64" s="97"/>
      <c r="DZ64" s="97"/>
      <c r="EA64" s="97"/>
      <c r="EB64" s="97"/>
      <c r="EC64" s="97"/>
      <c r="ED64" s="97"/>
      <c r="EE64" s="97"/>
      <c r="EF64" s="97"/>
      <c r="EG64" s="97"/>
      <c r="EH64" s="98"/>
      <c r="EI64" s="251"/>
      <c r="EJ64" s="251"/>
      <c r="EK64" s="251"/>
      <c r="EL64" s="251"/>
      <c r="EM64" s="251"/>
      <c r="EN64" s="248"/>
      <c r="EO64" s="248"/>
      <c r="EP64" s="248"/>
      <c r="EQ64" s="248"/>
      <c r="ER64" s="248"/>
      <c r="ES64" s="248"/>
      <c r="ET64" s="248"/>
      <c r="EU64" s="248"/>
      <c r="EV64" s="249"/>
      <c r="EW64" s="249"/>
      <c r="EX64" s="249"/>
      <c r="EY64" s="249"/>
      <c r="EZ64" s="249"/>
      <c r="FA64" s="249"/>
      <c r="FB64" s="249"/>
      <c r="FC64" s="248"/>
      <c r="FD64" s="248"/>
      <c r="FE64" s="248"/>
      <c r="FF64" s="248"/>
      <c r="FG64" s="248"/>
      <c r="FH64" s="248"/>
      <c r="FI64" s="248"/>
      <c r="FJ64" s="248"/>
      <c r="FK64" s="248"/>
      <c r="FL64" s="249"/>
      <c r="FM64" s="248"/>
      <c r="FN64" s="248"/>
      <c r="FO64" s="248"/>
      <c r="FP64" s="248"/>
      <c r="FQ64" s="249"/>
      <c r="FR64" s="169"/>
      <c r="FS64" s="169"/>
      <c r="FT64" s="169"/>
      <c r="FU64" s="169"/>
      <c r="FV64" s="169"/>
      <c r="FW64" s="169"/>
      <c r="FX64" s="169"/>
      <c r="FY64" s="169"/>
    </row>
    <row r="65" spans="1:181" s="64" customFormat="1" ht="12.75" customHeight="1" x14ac:dyDescent="0.15">
      <c r="A65" s="636">
        <v>53</v>
      </c>
      <c r="B65" s="791"/>
      <c r="C65" s="95"/>
      <c r="D65" s="96"/>
      <c r="E65" s="96"/>
      <c r="F65" s="96"/>
      <c r="G65" s="97"/>
      <c r="H65" s="98"/>
      <c r="I65" s="792" t="s">
        <v>838</v>
      </c>
      <c r="J65" s="798"/>
      <c r="K65" s="798"/>
      <c r="L65" s="798"/>
      <c r="M65" s="798"/>
      <c r="N65" s="798"/>
      <c r="O65" s="798"/>
      <c r="P65" s="798"/>
      <c r="Q65" s="798"/>
      <c r="R65" s="798"/>
      <c r="S65" s="798"/>
      <c r="T65" s="798"/>
      <c r="U65" s="798"/>
      <c r="V65" s="798"/>
      <c r="W65" s="798"/>
      <c r="X65" s="799"/>
      <c r="Y65" s="792"/>
      <c r="Z65" s="798"/>
      <c r="AA65" s="798"/>
      <c r="AB65" s="798"/>
      <c r="AC65" s="798"/>
      <c r="AD65" s="798"/>
      <c r="AE65" s="798"/>
      <c r="AF65" s="798"/>
      <c r="AG65" s="799"/>
      <c r="AH65" s="100" t="s">
        <v>200</v>
      </c>
      <c r="AI65" s="100"/>
      <c r="AJ65" s="100"/>
      <c r="AK65" s="100"/>
      <c r="AL65" s="100"/>
      <c r="AM65" s="100"/>
      <c r="AN65" s="100"/>
      <c r="AO65" s="99" t="s">
        <v>216</v>
      </c>
      <c r="AP65" s="100"/>
      <c r="AQ65" s="100"/>
      <c r="AR65" s="101"/>
      <c r="AS65" s="100">
        <f>LEN(CS65)-2</f>
        <v>12</v>
      </c>
      <c r="AT65" s="100"/>
      <c r="AU65" s="100"/>
      <c r="AV65" s="99" t="s">
        <v>200</v>
      </c>
      <c r="AW65" s="100"/>
      <c r="AX65" s="101"/>
      <c r="AY65" s="103" t="s">
        <v>204</v>
      </c>
      <c r="AZ65" s="103"/>
      <c r="BA65" s="67"/>
      <c r="BB65" s="67"/>
      <c r="BC65" s="67"/>
      <c r="BD65" s="67"/>
      <c r="BE65" s="67"/>
      <c r="BF65" s="99">
        <v>8</v>
      </c>
      <c r="BG65" s="100"/>
      <c r="BH65" s="101"/>
      <c r="BI65" s="100" t="s">
        <v>430</v>
      </c>
      <c r="BJ65" s="100"/>
      <c r="BK65" s="106" t="s">
        <v>205</v>
      </c>
      <c r="BL65" s="107"/>
      <c r="BM65" s="100" t="s">
        <v>430</v>
      </c>
      <c r="BN65" s="100"/>
      <c r="BO65" s="99" t="s">
        <v>200</v>
      </c>
      <c r="BP65" s="100"/>
      <c r="BQ65" s="100"/>
      <c r="BR65" s="100"/>
      <c r="BS65" s="100"/>
      <c r="BT65" s="150"/>
      <c r="BU65" s="99" t="s">
        <v>200</v>
      </c>
      <c r="BV65" s="100"/>
      <c r="BW65" s="100"/>
      <c r="BX65" s="100"/>
      <c r="BY65" s="101"/>
      <c r="BZ65" s="636" t="s">
        <v>200</v>
      </c>
      <c r="CA65" s="847"/>
      <c r="CB65" s="847"/>
      <c r="CC65" s="847"/>
      <c r="CD65" s="847"/>
      <c r="CE65" s="847"/>
      <c r="CF65" s="847"/>
      <c r="CG65" s="847"/>
      <c r="CH65" s="791"/>
      <c r="CI65" s="636" t="s">
        <v>203</v>
      </c>
      <c r="CJ65" s="847"/>
      <c r="CK65" s="847"/>
      <c r="CL65" s="847"/>
      <c r="CM65" s="847"/>
      <c r="CN65" s="847"/>
      <c r="CO65" s="847"/>
      <c r="CP65" s="847"/>
      <c r="CQ65" s="847"/>
      <c r="CR65" s="791"/>
      <c r="CS65" s="495" t="s">
        <v>794</v>
      </c>
      <c r="CT65" s="848"/>
      <c r="CU65" s="848"/>
      <c r="CV65" s="848"/>
      <c r="CW65" s="848"/>
      <c r="CX65" s="848"/>
      <c r="CY65" s="848"/>
      <c r="CZ65" s="848"/>
      <c r="DA65" s="848"/>
      <c r="DB65" s="848"/>
      <c r="DC65" s="848"/>
      <c r="DD65" s="848"/>
      <c r="DE65" s="848"/>
      <c r="DF65" s="848"/>
      <c r="DG65" s="848"/>
      <c r="DH65" s="848"/>
      <c r="DI65" s="848"/>
      <c r="DJ65" s="848"/>
      <c r="DK65" s="848"/>
      <c r="DL65" s="848"/>
      <c r="DM65" s="848"/>
      <c r="DN65" s="848"/>
      <c r="DO65" s="848"/>
      <c r="DP65" s="848"/>
      <c r="DQ65" s="848"/>
      <c r="DR65" s="848"/>
      <c r="DS65" s="848"/>
      <c r="DT65" s="848"/>
      <c r="DU65" s="848"/>
      <c r="DV65" s="848"/>
      <c r="DW65" s="848"/>
      <c r="DX65" s="849"/>
      <c r="DY65" s="97"/>
      <c r="DZ65" s="97"/>
      <c r="EA65" s="97"/>
      <c r="EB65" s="97"/>
      <c r="EC65" s="97"/>
      <c r="ED65" s="97"/>
      <c r="EE65" s="97"/>
      <c r="EF65" s="97"/>
      <c r="EG65" s="97"/>
      <c r="EH65" s="98"/>
      <c r="EI65" s="251"/>
      <c r="EJ65" s="251"/>
      <c r="EK65" s="251"/>
      <c r="EL65" s="251"/>
      <c r="EM65" s="251"/>
      <c r="EN65" s="248"/>
      <c r="EO65" s="248"/>
      <c r="EP65" s="248"/>
      <c r="EQ65" s="248"/>
      <c r="ER65" s="248"/>
      <c r="ES65" s="248"/>
      <c r="ET65" s="248"/>
      <c r="EU65" s="248"/>
      <c r="EV65" s="249"/>
      <c r="EW65" s="249"/>
      <c r="EX65" s="249"/>
      <c r="EY65" s="249"/>
      <c r="EZ65" s="249"/>
      <c r="FA65" s="249"/>
      <c r="FB65" s="249"/>
      <c r="FC65" s="248"/>
      <c r="FD65" s="248"/>
      <c r="FE65" s="248"/>
      <c r="FF65" s="248"/>
      <c r="FG65" s="248"/>
      <c r="FH65" s="248"/>
      <c r="FI65" s="248"/>
      <c r="FJ65" s="248"/>
      <c r="FK65" s="248"/>
      <c r="FL65" s="249"/>
      <c r="FM65" s="248"/>
      <c r="FN65" s="248"/>
      <c r="FO65" s="248"/>
      <c r="FP65" s="248"/>
      <c r="FQ65" s="249"/>
      <c r="FR65" s="169"/>
      <c r="FS65" s="169"/>
      <c r="FT65" s="169"/>
      <c r="FU65" s="169"/>
      <c r="FV65" s="169"/>
      <c r="FW65" s="169"/>
      <c r="FX65" s="169"/>
      <c r="FY65" s="169"/>
    </row>
    <row r="66" spans="1:181" s="64" customFormat="1" ht="12.75" customHeight="1" x14ac:dyDescent="0.15">
      <c r="A66" s="636">
        <v>54</v>
      </c>
      <c r="B66" s="791"/>
      <c r="C66" s="95"/>
      <c r="D66" s="96"/>
      <c r="E66" s="96"/>
      <c r="F66" s="96"/>
      <c r="G66" s="97"/>
      <c r="H66" s="98"/>
      <c r="I66" s="792" t="s">
        <v>839</v>
      </c>
      <c r="J66" s="798"/>
      <c r="K66" s="798"/>
      <c r="L66" s="798"/>
      <c r="M66" s="798"/>
      <c r="N66" s="798"/>
      <c r="O66" s="798"/>
      <c r="P66" s="798"/>
      <c r="Q66" s="798"/>
      <c r="R66" s="798"/>
      <c r="S66" s="798"/>
      <c r="T66" s="798"/>
      <c r="U66" s="798"/>
      <c r="V66" s="798"/>
      <c r="W66" s="798"/>
      <c r="X66" s="799"/>
      <c r="Y66" s="792"/>
      <c r="Z66" s="798"/>
      <c r="AA66" s="798"/>
      <c r="AB66" s="798"/>
      <c r="AC66" s="798"/>
      <c r="AD66" s="798"/>
      <c r="AE66" s="798"/>
      <c r="AF66" s="798"/>
      <c r="AG66" s="799"/>
      <c r="AH66" s="100" t="s">
        <v>200</v>
      </c>
      <c r="AI66" s="100"/>
      <c r="AJ66" s="100"/>
      <c r="AK66" s="100"/>
      <c r="AL66" s="100"/>
      <c r="AM66" s="100"/>
      <c r="AN66" s="100"/>
      <c r="AO66" s="99" t="s">
        <v>216</v>
      </c>
      <c r="AP66" s="100"/>
      <c r="AQ66" s="100"/>
      <c r="AR66" s="101"/>
      <c r="AS66" s="100">
        <f>LEN(CS66)-2</f>
        <v>24</v>
      </c>
      <c r="AT66" s="100"/>
      <c r="AU66" s="100"/>
      <c r="AV66" s="99" t="s">
        <v>200</v>
      </c>
      <c r="AW66" s="100"/>
      <c r="AX66" s="101"/>
      <c r="AY66" s="103" t="s">
        <v>204</v>
      </c>
      <c r="AZ66" s="103"/>
      <c r="BA66" s="67"/>
      <c r="BB66" s="67"/>
      <c r="BC66" s="67"/>
      <c r="BD66" s="67"/>
      <c r="BE66" s="67"/>
      <c r="BF66" s="99">
        <v>8</v>
      </c>
      <c r="BG66" s="100"/>
      <c r="BH66" s="101"/>
      <c r="BI66" s="106" t="s">
        <v>205</v>
      </c>
      <c r="BJ66" s="107"/>
      <c r="BK66" s="106" t="s">
        <v>759</v>
      </c>
      <c r="BL66" s="107"/>
      <c r="BM66" s="100" t="s">
        <v>430</v>
      </c>
      <c r="BN66" s="107"/>
      <c r="BO66" s="99" t="s">
        <v>200</v>
      </c>
      <c r="BP66" s="100"/>
      <c r="BQ66" s="100"/>
      <c r="BR66" s="100"/>
      <c r="BS66" s="100"/>
      <c r="BT66" s="150"/>
      <c r="BU66" s="99" t="s">
        <v>200</v>
      </c>
      <c r="BV66" s="100"/>
      <c r="BW66" s="100"/>
      <c r="BX66" s="100"/>
      <c r="BY66" s="101"/>
      <c r="BZ66" s="636" t="s">
        <v>200</v>
      </c>
      <c r="CA66" s="847"/>
      <c r="CB66" s="847"/>
      <c r="CC66" s="847"/>
      <c r="CD66" s="847"/>
      <c r="CE66" s="847"/>
      <c r="CF66" s="847"/>
      <c r="CG66" s="847"/>
      <c r="CH66" s="791"/>
      <c r="CI66" s="636" t="s">
        <v>203</v>
      </c>
      <c r="CJ66" s="847"/>
      <c r="CK66" s="847"/>
      <c r="CL66" s="847"/>
      <c r="CM66" s="847"/>
      <c r="CN66" s="847"/>
      <c r="CO66" s="847"/>
      <c r="CP66" s="847"/>
      <c r="CQ66" s="847"/>
      <c r="CR66" s="791"/>
      <c r="CS66" s="495" t="s">
        <v>840</v>
      </c>
      <c r="CT66" s="848"/>
      <c r="CU66" s="848"/>
      <c r="CV66" s="848"/>
      <c r="CW66" s="848"/>
      <c r="CX66" s="848"/>
      <c r="CY66" s="848"/>
      <c r="CZ66" s="848"/>
      <c r="DA66" s="848"/>
      <c r="DB66" s="848"/>
      <c r="DC66" s="848"/>
      <c r="DD66" s="848"/>
      <c r="DE66" s="848"/>
      <c r="DF66" s="848"/>
      <c r="DG66" s="848"/>
      <c r="DH66" s="848"/>
      <c r="DI66" s="848"/>
      <c r="DJ66" s="848"/>
      <c r="DK66" s="848"/>
      <c r="DL66" s="848"/>
      <c r="DM66" s="848"/>
      <c r="DN66" s="848"/>
      <c r="DO66" s="848"/>
      <c r="DP66" s="848"/>
      <c r="DQ66" s="848"/>
      <c r="DR66" s="848"/>
      <c r="DS66" s="848"/>
      <c r="DT66" s="848"/>
      <c r="DU66" s="848"/>
      <c r="DV66" s="848"/>
      <c r="DW66" s="848"/>
      <c r="DX66" s="849"/>
      <c r="DY66" s="97"/>
      <c r="DZ66" s="97"/>
      <c r="EA66" s="97"/>
      <c r="EB66" s="97"/>
      <c r="EC66" s="97"/>
      <c r="ED66" s="97"/>
      <c r="EE66" s="97"/>
      <c r="EF66" s="97"/>
      <c r="EG66" s="97"/>
      <c r="EH66" s="98"/>
      <c r="EI66" s="251"/>
      <c r="EJ66" s="251"/>
      <c r="EK66" s="251"/>
      <c r="EL66" s="251"/>
      <c r="EM66" s="251"/>
      <c r="EN66" s="248"/>
      <c r="EO66" s="248"/>
      <c r="EP66" s="248"/>
      <c r="EQ66" s="248"/>
      <c r="ER66" s="248"/>
      <c r="ES66" s="248"/>
      <c r="ET66" s="248"/>
      <c r="EU66" s="248"/>
      <c r="EV66" s="249"/>
      <c r="EW66" s="249"/>
      <c r="EX66" s="249"/>
      <c r="EY66" s="249"/>
      <c r="EZ66" s="249"/>
      <c r="FA66" s="249"/>
      <c r="FB66" s="249"/>
      <c r="FC66" s="248"/>
      <c r="FD66" s="248"/>
      <c r="FE66" s="248"/>
      <c r="FF66" s="248"/>
      <c r="FG66" s="248"/>
      <c r="FH66" s="248"/>
      <c r="FI66" s="248"/>
      <c r="FJ66" s="248"/>
      <c r="FK66" s="248"/>
      <c r="FL66" s="249"/>
      <c r="FM66" s="248"/>
      <c r="FN66" s="248"/>
      <c r="FO66" s="248"/>
      <c r="FP66" s="248"/>
      <c r="FQ66" s="249"/>
      <c r="FR66" s="169"/>
      <c r="FS66" s="169"/>
      <c r="FT66" s="169"/>
      <c r="FU66" s="169"/>
      <c r="FV66" s="169"/>
      <c r="FW66" s="169"/>
      <c r="FX66" s="169"/>
      <c r="FY66" s="169"/>
    </row>
    <row r="67" spans="1:181" s="64" customFormat="1" ht="12.75" customHeight="1" x14ac:dyDescent="0.15">
      <c r="A67" s="636">
        <v>55</v>
      </c>
      <c r="B67" s="791"/>
      <c r="C67" s="95"/>
      <c r="D67" s="96"/>
      <c r="E67" s="96"/>
      <c r="F67" s="96"/>
      <c r="G67" s="97"/>
      <c r="H67" s="98"/>
      <c r="I67" s="792" t="s">
        <v>841</v>
      </c>
      <c r="J67" s="798"/>
      <c r="K67" s="798"/>
      <c r="L67" s="798"/>
      <c r="M67" s="798"/>
      <c r="N67" s="798"/>
      <c r="O67" s="798"/>
      <c r="P67" s="798"/>
      <c r="Q67" s="798"/>
      <c r="R67" s="798"/>
      <c r="S67" s="798"/>
      <c r="T67" s="798"/>
      <c r="U67" s="798"/>
      <c r="V67" s="798"/>
      <c r="W67" s="798"/>
      <c r="X67" s="799"/>
      <c r="Y67" s="792"/>
      <c r="Z67" s="798"/>
      <c r="AA67" s="798"/>
      <c r="AB67" s="798"/>
      <c r="AC67" s="798"/>
      <c r="AD67" s="798"/>
      <c r="AE67" s="798"/>
      <c r="AF67" s="798"/>
      <c r="AG67" s="799"/>
      <c r="AH67" s="100" t="s">
        <v>200</v>
      </c>
      <c r="AI67" s="100"/>
      <c r="AJ67" s="100"/>
      <c r="AK67" s="100"/>
      <c r="AL67" s="100"/>
      <c r="AM67" s="100"/>
      <c r="AN67" s="100"/>
      <c r="AO67" s="99" t="s">
        <v>462</v>
      </c>
      <c r="AP67" s="100"/>
      <c r="AQ67" s="100"/>
      <c r="AR67" s="101"/>
      <c r="AS67" s="100">
        <v>23</v>
      </c>
      <c r="AT67" s="100"/>
      <c r="AU67" s="100"/>
      <c r="AV67" s="99" t="s">
        <v>200</v>
      </c>
      <c r="AW67" s="100"/>
      <c r="AX67" s="101"/>
      <c r="AY67" s="149" t="s">
        <v>200</v>
      </c>
      <c r="AZ67" s="149"/>
      <c r="BA67" s="149"/>
      <c r="BB67" s="149"/>
      <c r="BC67" s="149"/>
      <c r="BD67" s="149"/>
      <c r="BE67" s="149"/>
      <c r="BF67" s="99">
        <v>8</v>
      </c>
      <c r="BG67" s="100"/>
      <c r="BH67" s="101"/>
      <c r="BI67" s="100" t="s">
        <v>430</v>
      </c>
      <c r="BJ67" s="100"/>
      <c r="BK67" s="106" t="s">
        <v>759</v>
      </c>
      <c r="BL67" s="107"/>
      <c r="BM67" s="106" t="s">
        <v>205</v>
      </c>
      <c r="BN67" s="107"/>
      <c r="BO67" s="99" t="s">
        <v>200</v>
      </c>
      <c r="BP67" s="100"/>
      <c r="BQ67" s="100"/>
      <c r="BR67" s="100"/>
      <c r="BS67" s="100"/>
      <c r="BT67" s="150"/>
      <c r="BU67" s="99" t="s">
        <v>200</v>
      </c>
      <c r="BV67" s="100"/>
      <c r="BW67" s="100"/>
      <c r="BX67" s="100"/>
      <c r="BY67" s="101"/>
      <c r="BZ67" s="792" t="s">
        <v>804</v>
      </c>
      <c r="CA67" s="798"/>
      <c r="CB67" s="798"/>
      <c r="CC67" s="798"/>
      <c r="CD67" s="798"/>
      <c r="CE67" s="798"/>
      <c r="CF67" s="798"/>
      <c r="CG67" s="798"/>
      <c r="CH67" s="799"/>
      <c r="CI67" s="636" t="s">
        <v>805</v>
      </c>
      <c r="CJ67" s="847"/>
      <c r="CK67" s="847"/>
      <c r="CL67" s="847"/>
      <c r="CM67" s="847"/>
      <c r="CN67" s="847"/>
      <c r="CO67" s="847"/>
      <c r="CP67" s="847"/>
      <c r="CQ67" s="847"/>
      <c r="CR67" s="791"/>
      <c r="CS67" s="795" t="s">
        <v>810</v>
      </c>
      <c r="CT67" s="861"/>
      <c r="CU67" s="861"/>
      <c r="CV67" s="861"/>
      <c r="CW67" s="861"/>
      <c r="CX67" s="861"/>
      <c r="CY67" s="861"/>
      <c r="CZ67" s="861"/>
      <c r="DA67" s="861"/>
      <c r="DB67" s="861"/>
      <c r="DC67" s="861"/>
      <c r="DD67" s="861"/>
      <c r="DE67" s="861"/>
      <c r="DF67" s="861"/>
      <c r="DG67" s="861"/>
      <c r="DH67" s="861"/>
      <c r="DI67" s="861"/>
      <c r="DJ67" s="861"/>
      <c r="DK67" s="861"/>
      <c r="DL67" s="861"/>
      <c r="DM67" s="861"/>
      <c r="DN67" s="861"/>
      <c r="DO67" s="861"/>
      <c r="DP67" s="861"/>
      <c r="DQ67" s="861"/>
      <c r="DR67" s="861"/>
      <c r="DS67" s="861"/>
      <c r="DT67" s="861"/>
      <c r="DU67" s="861"/>
      <c r="DV67" s="861"/>
      <c r="DW67" s="861"/>
      <c r="DX67" s="862"/>
      <c r="DY67" s="449" t="s">
        <v>807</v>
      </c>
      <c r="DZ67" s="449"/>
      <c r="EA67" s="449"/>
      <c r="EB67" s="449"/>
      <c r="EC67" s="449"/>
      <c r="ED67" s="449"/>
      <c r="EE67" s="449"/>
      <c r="EF67" s="449"/>
      <c r="EG67" s="449"/>
      <c r="EH67" s="450"/>
      <c r="EI67" s="251"/>
      <c r="EJ67" s="251"/>
      <c r="EK67" s="251"/>
      <c r="EL67" s="251"/>
      <c r="EM67" s="251"/>
      <c r="EN67" s="248"/>
      <c r="EO67" s="248"/>
      <c r="EP67" s="248"/>
      <c r="EQ67" s="248"/>
      <c r="ER67" s="248"/>
      <c r="ES67" s="248"/>
      <c r="ET67" s="248"/>
      <c r="EU67" s="248"/>
      <c r="EV67" s="249"/>
      <c r="EW67" s="249"/>
      <c r="EX67" s="249"/>
      <c r="EY67" s="249"/>
      <c r="EZ67" s="249"/>
      <c r="FA67" s="249"/>
      <c r="FB67" s="249"/>
      <c r="FC67" s="248"/>
      <c r="FD67" s="248"/>
      <c r="FE67" s="248"/>
      <c r="FF67" s="248"/>
      <c r="FG67" s="248"/>
      <c r="FH67" s="248"/>
      <c r="FI67" s="248"/>
      <c r="FJ67" s="248"/>
      <c r="FK67" s="248"/>
      <c r="FL67" s="249"/>
      <c r="FM67" s="248"/>
      <c r="FN67" s="248"/>
      <c r="FO67" s="248"/>
      <c r="FP67" s="248"/>
      <c r="FQ67" s="249"/>
      <c r="FR67" s="169"/>
      <c r="FS67" s="169"/>
      <c r="FT67" s="169"/>
      <c r="FU67" s="169"/>
      <c r="FV67" s="169"/>
      <c r="FW67" s="169"/>
      <c r="FX67" s="169"/>
      <c r="FY67" s="169"/>
    </row>
    <row r="68" spans="1:181" s="64" customFormat="1" ht="12.75" customHeight="1" x14ac:dyDescent="0.15">
      <c r="A68" s="636">
        <v>56</v>
      </c>
      <c r="B68" s="791"/>
      <c r="C68" s="95"/>
      <c r="D68" s="96"/>
      <c r="E68" s="96"/>
      <c r="F68" s="96"/>
      <c r="G68" s="97"/>
      <c r="H68" s="98"/>
      <c r="I68" s="792" t="s">
        <v>842</v>
      </c>
      <c r="J68" s="798"/>
      <c r="K68" s="798"/>
      <c r="L68" s="798"/>
      <c r="M68" s="798"/>
      <c r="N68" s="798"/>
      <c r="O68" s="798"/>
      <c r="P68" s="798"/>
      <c r="Q68" s="798"/>
      <c r="R68" s="798"/>
      <c r="S68" s="798"/>
      <c r="T68" s="798"/>
      <c r="U68" s="798"/>
      <c r="V68" s="798"/>
      <c r="W68" s="798"/>
      <c r="X68" s="799"/>
      <c r="Y68" s="792"/>
      <c r="Z68" s="798"/>
      <c r="AA68" s="798"/>
      <c r="AB68" s="798"/>
      <c r="AC68" s="798"/>
      <c r="AD68" s="798"/>
      <c r="AE68" s="798"/>
      <c r="AF68" s="798"/>
      <c r="AG68" s="799"/>
      <c r="AH68" s="100" t="s">
        <v>200</v>
      </c>
      <c r="AI68" s="100"/>
      <c r="AJ68" s="100"/>
      <c r="AK68" s="100"/>
      <c r="AL68" s="100"/>
      <c r="AM68" s="100"/>
      <c r="AN68" s="100"/>
      <c r="AO68" s="99" t="s">
        <v>462</v>
      </c>
      <c r="AP68" s="100"/>
      <c r="AQ68" s="100"/>
      <c r="AR68" s="101"/>
      <c r="AS68" s="100">
        <v>19</v>
      </c>
      <c r="AT68" s="100"/>
      <c r="AU68" s="100"/>
      <c r="AV68" s="99" t="s">
        <v>200</v>
      </c>
      <c r="AW68" s="100"/>
      <c r="AX68" s="101"/>
      <c r="AY68" s="149" t="s">
        <v>200</v>
      </c>
      <c r="AZ68" s="149"/>
      <c r="BA68" s="149"/>
      <c r="BB68" s="149"/>
      <c r="BC68" s="149"/>
      <c r="BD68" s="149"/>
      <c r="BE68" s="149"/>
      <c r="BF68" s="99">
        <v>8</v>
      </c>
      <c r="BG68" s="100"/>
      <c r="BH68" s="101"/>
      <c r="BI68" s="100" t="s">
        <v>430</v>
      </c>
      <c r="BJ68" s="100"/>
      <c r="BK68" s="106" t="s">
        <v>759</v>
      </c>
      <c r="BL68" s="107"/>
      <c r="BM68" s="106" t="s">
        <v>205</v>
      </c>
      <c r="BN68" s="107"/>
      <c r="BO68" s="99" t="s">
        <v>200</v>
      </c>
      <c r="BP68" s="100"/>
      <c r="BQ68" s="100"/>
      <c r="BR68" s="100"/>
      <c r="BS68" s="100"/>
      <c r="BT68" s="150"/>
      <c r="BU68" s="99" t="s">
        <v>200</v>
      </c>
      <c r="BV68" s="100"/>
      <c r="BW68" s="100"/>
      <c r="BX68" s="100"/>
      <c r="BY68" s="101"/>
      <c r="BZ68" s="792" t="s">
        <v>804</v>
      </c>
      <c r="CA68" s="798"/>
      <c r="CB68" s="798"/>
      <c r="CC68" s="798"/>
      <c r="CD68" s="798"/>
      <c r="CE68" s="798"/>
      <c r="CF68" s="798"/>
      <c r="CG68" s="798"/>
      <c r="CH68" s="799"/>
      <c r="CI68" s="636" t="s">
        <v>805</v>
      </c>
      <c r="CJ68" s="847"/>
      <c r="CK68" s="847"/>
      <c r="CL68" s="847"/>
      <c r="CM68" s="847"/>
      <c r="CN68" s="847"/>
      <c r="CO68" s="847"/>
      <c r="CP68" s="847"/>
      <c r="CQ68" s="847"/>
      <c r="CR68" s="791"/>
      <c r="CS68" s="795" t="s">
        <v>785</v>
      </c>
      <c r="CT68" s="861"/>
      <c r="CU68" s="861"/>
      <c r="CV68" s="861"/>
      <c r="CW68" s="861"/>
      <c r="CX68" s="861"/>
      <c r="CY68" s="861"/>
      <c r="CZ68" s="861"/>
      <c r="DA68" s="861"/>
      <c r="DB68" s="861"/>
      <c r="DC68" s="861"/>
      <c r="DD68" s="861"/>
      <c r="DE68" s="861"/>
      <c r="DF68" s="861"/>
      <c r="DG68" s="861"/>
      <c r="DH68" s="861"/>
      <c r="DI68" s="861"/>
      <c r="DJ68" s="861"/>
      <c r="DK68" s="861"/>
      <c r="DL68" s="861"/>
      <c r="DM68" s="861"/>
      <c r="DN68" s="861"/>
      <c r="DO68" s="861"/>
      <c r="DP68" s="861"/>
      <c r="DQ68" s="861"/>
      <c r="DR68" s="861"/>
      <c r="DS68" s="861"/>
      <c r="DT68" s="861"/>
      <c r="DU68" s="861"/>
      <c r="DV68" s="861"/>
      <c r="DW68" s="861"/>
      <c r="DX68" s="862"/>
      <c r="DY68" s="449" t="s">
        <v>807</v>
      </c>
      <c r="DZ68" s="449"/>
      <c r="EA68" s="449"/>
      <c r="EB68" s="449"/>
      <c r="EC68" s="449"/>
      <c r="ED68" s="449"/>
      <c r="EE68" s="449"/>
      <c r="EF68" s="449"/>
      <c r="EG68" s="449"/>
      <c r="EH68" s="450"/>
      <c r="EI68" s="251"/>
      <c r="EJ68" s="251"/>
      <c r="EK68" s="251"/>
      <c r="EL68" s="251"/>
      <c r="EM68" s="251"/>
      <c r="EN68" s="248"/>
      <c r="EO68" s="248"/>
      <c r="EP68" s="248"/>
      <c r="EQ68" s="248"/>
      <c r="ER68" s="248"/>
      <c r="ES68" s="248"/>
      <c r="ET68" s="248"/>
      <c r="EU68" s="248"/>
      <c r="EV68" s="249"/>
      <c r="EW68" s="249"/>
      <c r="EX68" s="249"/>
      <c r="EY68" s="249"/>
      <c r="EZ68" s="249"/>
      <c r="FA68" s="249"/>
      <c r="FB68" s="249"/>
      <c r="FC68" s="248"/>
      <c r="FD68" s="248"/>
      <c r="FE68" s="248"/>
      <c r="FF68" s="248"/>
      <c r="FG68" s="248"/>
      <c r="FH68" s="248"/>
      <c r="FI68" s="248"/>
      <c r="FJ68" s="248"/>
      <c r="FK68" s="248"/>
      <c r="FL68" s="249"/>
      <c r="FM68" s="248"/>
      <c r="FN68" s="248"/>
      <c r="FO68" s="248"/>
      <c r="FP68" s="248"/>
      <c r="FQ68" s="249"/>
      <c r="FR68" s="169"/>
      <c r="FS68" s="169"/>
      <c r="FT68" s="169"/>
      <c r="FU68" s="169"/>
      <c r="FV68" s="169"/>
      <c r="FW68" s="169"/>
      <c r="FX68" s="169"/>
      <c r="FY68" s="169"/>
    </row>
    <row r="69" spans="1:181" s="64" customFormat="1" ht="12.75" customHeight="1" x14ac:dyDescent="0.15">
      <c r="A69" s="636">
        <v>57</v>
      </c>
      <c r="B69" s="791"/>
      <c r="C69" s="95"/>
      <c r="D69" s="96"/>
      <c r="E69" s="96"/>
      <c r="F69" s="96"/>
      <c r="G69" s="97"/>
      <c r="H69" s="98"/>
      <c r="I69" s="792" t="s">
        <v>843</v>
      </c>
      <c r="J69" s="798"/>
      <c r="K69" s="798"/>
      <c r="L69" s="798"/>
      <c r="M69" s="798"/>
      <c r="N69" s="798"/>
      <c r="O69" s="798"/>
      <c r="P69" s="798"/>
      <c r="Q69" s="798"/>
      <c r="R69" s="798"/>
      <c r="S69" s="798"/>
      <c r="T69" s="798"/>
      <c r="U69" s="798"/>
      <c r="V69" s="798"/>
      <c r="W69" s="798"/>
      <c r="X69" s="799"/>
      <c r="Y69" s="792"/>
      <c r="Z69" s="798"/>
      <c r="AA69" s="798"/>
      <c r="AB69" s="798"/>
      <c r="AC69" s="798"/>
      <c r="AD69" s="798"/>
      <c r="AE69" s="798"/>
      <c r="AF69" s="798"/>
      <c r="AG69" s="799"/>
      <c r="AH69" s="100" t="s">
        <v>200</v>
      </c>
      <c r="AI69" s="100"/>
      <c r="AJ69" s="100"/>
      <c r="AK69" s="100"/>
      <c r="AL69" s="100"/>
      <c r="AM69" s="100"/>
      <c r="AN69" s="100"/>
      <c r="AO69" s="99" t="s">
        <v>283</v>
      </c>
      <c r="AP69" s="100"/>
      <c r="AQ69" s="100"/>
      <c r="AR69" s="101"/>
      <c r="AS69" s="100">
        <f>LEN(CS69)-2</f>
        <v>14</v>
      </c>
      <c r="AT69" s="100"/>
      <c r="AU69" s="100"/>
      <c r="AV69" s="99" t="s">
        <v>200</v>
      </c>
      <c r="AW69" s="100"/>
      <c r="AX69" s="101"/>
      <c r="AY69" s="103" t="s">
        <v>204</v>
      </c>
      <c r="AZ69" s="103"/>
      <c r="BA69" s="67"/>
      <c r="BB69" s="67"/>
      <c r="BC69" s="67"/>
      <c r="BD69" s="67"/>
      <c r="BE69" s="67"/>
      <c r="BF69" s="99">
        <v>8</v>
      </c>
      <c r="BG69" s="100"/>
      <c r="BH69" s="101"/>
      <c r="BI69" s="106" t="s">
        <v>205</v>
      </c>
      <c r="BJ69" s="107"/>
      <c r="BK69" s="106" t="s">
        <v>759</v>
      </c>
      <c r="BL69" s="107"/>
      <c r="BM69" s="100" t="s">
        <v>430</v>
      </c>
      <c r="BN69" s="107"/>
      <c r="BO69" s="99" t="s">
        <v>200</v>
      </c>
      <c r="BP69" s="100"/>
      <c r="BQ69" s="100"/>
      <c r="BR69" s="100"/>
      <c r="BS69" s="100"/>
      <c r="BT69" s="150"/>
      <c r="BU69" s="99" t="s">
        <v>200</v>
      </c>
      <c r="BV69" s="100"/>
      <c r="BW69" s="100"/>
      <c r="BX69" s="100"/>
      <c r="BY69" s="101"/>
      <c r="BZ69" s="636" t="s">
        <v>200</v>
      </c>
      <c r="CA69" s="847"/>
      <c r="CB69" s="847"/>
      <c r="CC69" s="847"/>
      <c r="CD69" s="847"/>
      <c r="CE69" s="847"/>
      <c r="CF69" s="847"/>
      <c r="CG69" s="847"/>
      <c r="CH69" s="791"/>
      <c r="CI69" s="636" t="s">
        <v>203</v>
      </c>
      <c r="CJ69" s="847"/>
      <c r="CK69" s="847"/>
      <c r="CL69" s="847"/>
      <c r="CM69" s="847"/>
      <c r="CN69" s="847"/>
      <c r="CO69" s="847"/>
      <c r="CP69" s="847"/>
      <c r="CQ69" s="847"/>
      <c r="CR69" s="791"/>
      <c r="CS69" s="495" t="s">
        <v>844</v>
      </c>
      <c r="CT69" s="848"/>
      <c r="CU69" s="848"/>
      <c r="CV69" s="848"/>
      <c r="CW69" s="848"/>
      <c r="CX69" s="848"/>
      <c r="CY69" s="848"/>
      <c r="CZ69" s="848"/>
      <c r="DA69" s="848"/>
      <c r="DB69" s="848"/>
      <c r="DC69" s="848"/>
      <c r="DD69" s="848"/>
      <c r="DE69" s="848"/>
      <c r="DF69" s="848"/>
      <c r="DG69" s="848"/>
      <c r="DH69" s="848"/>
      <c r="DI69" s="848"/>
      <c r="DJ69" s="848"/>
      <c r="DK69" s="848"/>
      <c r="DL69" s="848"/>
      <c r="DM69" s="848"/>
      <c r="DN69" s="848"/>
      <c r="DO69" s="848"/>
      <c r="DP69" s="848"/>
      <c r="DQ69" s="848"/>
      <c r="DR69" s="848"/>
      <c r="DS69" s="848"/>
      <c r="DT69" s="848"/>
      <c r="DU69" s="848"/>
      <c r="DV69" s="848"/>
      <c r="DW69" s="848"/>
      <c r="DX69" s="849"/>
      <c r="DY69" s="97"/>
      <c r="DZ69" s="97"/>
      <c r="EA69" s="97"/>
      <c r="EB69" s="97"/>
      <c r="EC69" s="97"/>
      <c r="ED69" s="97"/>
      <c r="EE69" s="97"/>
      <c r="EF69" s="97"/>
      <c r="EG69" s="97"/>
      <c r="EH69" s="98"/>
      <c r="EI69" s="248"/>
      <c r="EJ69" s="248"/>
      <c r="EK69" s="248"/>
      <c r="EL69" s="248"/>
      <c r="EM69" s="248"/>
      <c r="EN69" s="169"/>
      <c r="EO69" s="169"/>
      <c r="EP69" s="169"/>
      <c r="EQ69" s="169"/>
      <c r="ER69" s="248"/>
      <c r="ES69" s="248"/>
      <c r="ET69" s="248"/>
      <c r="EU69" s="248"/>
      <c r="EV69" s="249"/>
      <c r="EW69" s="249"/>
      <c r="EX69" s="249"/>
      <c r="EY69" s="249"/>
      <c r="EZ69" s="249"/>
      <c r="FA69" s="249"/>
      <c r="FB69" s="249"/>
      <c r="FC69" s="248"/>
      <c r="FD69" s="248"/>
      <c r="FE69" s="249"/>
      <c r="FF69" s="249"/>
      <c r="FG69" s="248"/>
      <c r="FH69" s="169"/>
      <c r="FI69" s="169"/>
      <c r="FJ69" s="169"/>
      <c r="FK69" s="169"/>
      <c r="FL69" s="169"/>
      <c r="FM69" s="169"/>
      <c r="FN69" s="169"/>
      <c r="FO69" s="169"/>
      <c r="FP69" s="169"/>
      <c r="FQ69" s="169"/>
      <c r="FR69" s="169"/>
      <c r="FS69" s="169"/>
      <c r="FT69" s="169"/>
      <c r="FU69" s="169"/>
      <c r="FV69" s="169"/>
      <c r="FW69" s="169"/>
      <c r="FX69" s="169"/>
      <c r="FY69" s="169"/>
    </row>
    <row r="70" spans="1:181" s="64" customFormat="1" ht="12.75" customHeight="1" x14ac:dyDescent="0.15">
      <c r="A70" s="636">
        <v>58</v>
      </c>
      <c r="B70" s="791"/>
      <c r="C70" s="95"/>
      <c r="D70" s="96"/>
      <c r="E70" s="96"/>
      <c r="F70" s="96"/>
      <c r="G70" s="97"/>
      <c r="H70" s="98"/>
      <c r="I70" s="792" t="s">
        <v>845</v>
      </c>
      <c r="J70" s="798"/>
      <c r="K70" s="798"/>
      <c r="L70" s="798"/>
      <c r="M70" s="798"/>
      <c r="N70" s="798"/>
      <c r="O70" s="798"/>
      <c r="P70" s="798"/>
      <c r="Q70" s="798"/>
      <c r="R70" s="798"/>
      <c r="S70" s="798"/>
      <c r="T70" s="798"/>
      <c r="U70" s="798"/>
      <c r="V70" s="798"/>
      <c r="W70" s="798"/>
      <c r="X70" s="799"/>
      <c r="Y70" s="792"/>
      <c r="Z70" s="798"/>
      <c r="AA70" s="798"/>
      <c r="AB70" s="798"/>
      <c r="AC70" s="798"/>
      <c r="AD70" s="798"/>
      <c r="AE70" s="798"/>
      <c r="AF70" s="798"/>
      <c r="AG70" s="799"/>
      <c r="AH70" s="100" t="s">
        <v>200</v>
      </c>
      <c r="AI70" s="100"/>
      <c r="AJ70" s="100"/>
      <c r="AK70" s="100"/>
      <c r="AL70" s="100"/>
      <c r="AM70" s="100"/>
      <c r="AN70" s="100"/>
      <c r="AO70" s="99" t="s">
        <v>216</v>
      </c>
      <c r="AP70" s="100"/>
      <c r="AQ70" s="100"/>
      <c r="AR70" s="101"/>
      <c r="AS70" s="100">
        <f>LEN(CS70)-2</f>
        <v>1</v>
      </c>
      <c r="AT70" s="100"/>
      <c r="AU70" s="100"/>
      <c r="AV70" s="99" t="s">
        <v>200</v>
      </c>
      <c r="AW70" s="100"/>
      <c r="AX70" s="101"/>
      <c r="AY70" s="103" t="s">
        <v>204</v>
      </c>
      <c r="AZ70" s="103"/>
      <c r="BA70" s="67"/>
      <c r="BB70" s="67"/>
      <c r="BC70" s="67"/>
      <c r="BD70" s="67"/>
      <c r="BE70" s="67"/>
      <c r="BF70" s="99">
        <v>8</v>
      </c>
      <c r="BG70" s="100"/>
      <c r="BH70" s="101"/>
      <c r="BI70" s="106" t="s">
        <v>205</v>
      </c>
      <c r="BJ70" s="107"/>
      <c r="BK70" s="106" t="s">
        <v>759</v>
      </c>
      <c r="BL70" s="107"/>
      <c r="BM70" s="100" t="s">
        <v>430</v>
      </c>
      <c r="BN70" s="107"/>
      <c r="BO70" s="99" t="s">
        <v>200</v>
      </c>
      <c r="BP70" s="100"/>
      <c r="BQ70" s="100"/>
      <c r="BR70" s="100"/>
      <c r="BS70" s="100"/>
      <c r="BT70" s="150"/>
      <c r="BU70" s="99" t="s">
        <v>200</v>
      </c>
      <c r="BV70" s="100"/>
      <c r="BW70" s="100"/>
      <c r="BX70" s="100"/>
      <c r="BY70" s="101"/>
      <c r="BZ70" s="636" t="s">
        <v>200</v>
      </c>
      <c r="CA70" s="847"/>
      <c r="CB70" s="847"/>
      <c r="CC70" s="847"/>
      <c r="CD70" s="847"/>
      <c r="CE70" s="847"/>
      <c r="CF70" s="847"/>
      <c r="CG70" s="847"/>
      <c r="CH70" s="791"/>
      <c r="CI70" s="636" t="s">
        <v>203</v>
      </c>
      <c r="CJ70" s="847"/>
      <c r="CK70" s="847"/>
      <c r="CL70" s="847"/>
      <c r="CM70" s="847"/>
      <c r="CN70" s="847"/>
      <c r="CO70" s="847"/>
      <c r="CP70" s="847"/>
      <c r="CQ70" s="847"/>
      <c r="CR70" s="791"/>
      <c r="CS70" s="495" t="s">
        <v>846</v>
      </c>
      <c r="CT70" s="848"/>
      <c r="CU70" s="848"/>
      <c r="CV70" s="848"/>
      <c r="CW70" s="848"/>
      <c r="CX70" s="848"/>
      <c r="CY70" s="848"/>
      <c r="CZ70" s="848"/>
      <c r="DA70" s="848"/>
      <c r="DB70" s="848"/>
      <c r="DC70" s="848"/>
      <c r="DD70" s="848"/>
      <c r="DE70" s="848"/>
      <c r="DF70" s="848"/>
      <c r="DG70" s="848"/>
      <c r="DH70" s="848"/>
      <c r="DI70" s="848"/>
      <c r="DJ70" s="848"/>
      <c r="DK70" s="848"/>
      <c r="DL70" s="848"/>
      <c r="DM70" s="848"/>
      <c r="DN70" s="848"/>
      <c r="DO70" s="848"/>
      <c r="DP70" s="848"/>
      <c r="DQ70" s="848"/>
      <c r="DR70" s="848"/>
      <c r="DS70" s="848"/>
      <c r="DT70" s="848"/>
      <c r="DU70" s="848"/>
      <c r="DV70" s="848"/>
      <c r="DW70" s="848"/>
      <c r="DX70" s="849"/>
      <c r="DY70" s="97"/>
      <c r="DZ70" s="97"/>
      <c r="EA70" s="97"/>
      <c r="EB70" s="97"/>
      <c r="EC70" s="97"/>
      <c r="ED70" s="97"/>
      <c r="EE70" s="97"/>
      <c r="EF70" s="97"/>
      <c r="EG70" s="97"/>
      <c r="EH70" s="98"/>
      <c r="EI70" s="248"/>
      <c r="EJ70" s="248"/>
      <c r="EK70" s="248"/>
      <c r="EL70" s="248"/>
      <c r="EM70" s="248"/>
      <c r="EN70" s="169"/>
      <c r="EO70" s="169"/>
      <c r="EP70" s="169"/>
      <c r="EQ70" s="169"/>
      <c r="ER70" s="248"/>
      <c r="ES70" s="248"/>
      <c r="ET70" s="248"/>
      <c r="EU70" s="248"/>
      <c r="EV70" s="249"/>
      <c r="EW70" s="249"/>
      <c r="EX70" s="249"/>
      <c r="EY70" s="249"/>
      <c r="EZ70" s="249"/>
      <c r="FA70" s="249"/>
      <c r="FB70" s="249"/>
      <c r="FC70" s="248"/>
      <c r="FD70" s="248"/>
      <c r="FE70" s="249"/>
      <c r="FF70" s="249"/>
      <c r="FG70" s="248"/>
      <c r="FH70" s="169"/>
      <c r="FI70" s="169"/>
      <c r="FJ70" s="169"/>
      <c r="FK70" s="169"/>
      <c r="FL70" s="169"/>
      <c r="FM70" s="169"/>
      <c r="FN70" s="169"/>
      <c r="FO70" s="169"/>
      <c r="FP70" s="169"/>
      <c r="FQ70" s="169"/>
      <c r="FR70" s="169"/>
      <c r="FS70" s="169"/>
      <c r="FT70" s="169"/>
      <c r="FU70" s="169"/>
      <c r="FV70" s="169"/>
      <c r="FW70" s="169"/>
      <c r="FX70" s="169"/>
      <c r="FY70" s="169"/>
    </row>
    <row r="71" spans="1:181" s="64" customFormat="1" ht="119.25" customHeight="1" x14ac:dyDescent="0.15">
      <c r="A71" s="636">
        <v>59</v>
      </c>
      <c r="B71" s="791"/>
      <c r="C71" s="95"/>
      <c r="D71" s="96"/>
      <c r="E71" s="96"/>
      <c r="F71" s="96"/>
      <c r="G71" s="97"/>
      <c r="H71" s="98"/>
      <c r="I71" s="792" t="s">
        <v>847</v>
      </c>
      <c r="J71" s="798"/>
      <c r="K71" s="798"/>
      <c r="L71" s="798"/>
      <c r="M71" s="798"/>
      <c r="N71" s="798"/>
      <c r="O71" s="798"/>
      <c r="P71" s="798"/>
      <c r="Q71" s="798"/>
      <c r="R71" s="798"/>
      <c r="S71" s="798"/>
      <c r="T71" s="798"/>
      <c r="U71" s="798"/>
      <c r="V71" s="798"/>
      <c r="W71" s="798"/>
      <c r="X71" s="799"/>
      <c r="Y71" s="792"/>
      <c r="Z71" s="798"/>
      <c r="AA71" s="798"/>
      <c r="AB71" s="798"/>
      <c r="AC71" s="798"/>
      <c r="AD71" s="798"/>
      <c r="AE71" s="798"/>
      <c r="AF71" s="798"/>
      <c r="AG71" s="799"/>
      <c r="AH71" s="100" t="s">
        <v>200</v>
      </c>
      <c r="AI71" s="100"/>
      <c r="AJ71" s="100"/>
      <c r="AK71" s="100"/>
      <c r="AL71" s="100"/>
      <c r="AM71" s="100"/>
      <c r="AN71" s="100"/>
      <c r="AO71" s="99" t="s">
        <v>462</v>
      </c>
      <c r="AP71" s="100"/>
      <c r="AQ71" s="100"/>
      <c r="AR71" s="101"/>
      <c r="AS71" s="100">
        <v>19</v>
      </c>
      <c r="AT71" s="100"/>
      <c r="AU71" s="100"/>
      <c r="AV71" s="99" t="s">
        <v>200</v>
      </c>
      <c r="AW71" s="100"/>
      <c r="AX71" s="101"/>
      <c r="AY71" s="149" t="s">
        <v>200</v>
      </c>
      <c r="AZ71" s="149"/>
      <c r="BA71" s="149"/>
      <c r="BB71" s="149"/>
      <c r="BC71" s="149"/>
      <c r="BD71" s="149"/>
      <c r="BE71" s="149"/>
      <c r="BF71" s="99">
        <v>8</v>
      </c>
      <c r="BG71" s="100"/>
      <c r="BH71" s="101"/>
      <c r="BI71" s="100" t="s">
        <v>430</v>
      </c>
      <c r="BJ71" s="100"/>
      <c r="BK71" s="106" t="s">
        <v>759</v>
      </c>
      <c r="BL71" s="107"/>
      <c r="BM71" s="106" t="s">
        <v>205</v>
      </c>
      <c r="BN71" s="107"/>
      <c r="BO71" s="99" t="s">
        <v>200</v>
      </c>
      <c r="BP71" s="100"/>
      <c r="BQ71" s="100"/>
      <c r="BR71" s="100"/>
      <c r="BS71" s="100"/>
      <c r="BT71" s="150"/>
      <c r="BU71" s="99" t="s">
        <v>200</v>
      </c>
      <c r="BV71" s="100"/>
      <c r="BW71" s="100"/>
      <c r="BX71" s="100"/>
      <c r="BY71" s="101"/>
      <c r="BZ71" s="636" t="s">
        <v>200</v>
      </c>
      <c r="CA71" s="847"/>
      <c r="CB71" s="847"/>
      <c r="CC71" s="847"/>
      <c r="CD71" s="847"/>
      <c r="CE71" s="847"/>
      <c r="CF71" s="847"/>
      <c r="CG71" s="847"/>
      <c r="CH71" s="791"/>
      <c r="CI71" s="506" t="s">
        <v>848</v>
      </c>
      <c r="CJ71" s="863"/>
      <c r="CK71" s="863"/>
      <c r="CL71" s="863"/>
      <c r="CM71" s="863"/>
      <c r="CN71" s="863"/>
      <c r="CO71" s="863"/>
      <c r="CP71" s="863"/>
      <c r="CQ71" s="863"/>
      <c r="CR71" s="864"/>
      <c r="CS71" s="795" t="s">
        <v>785</v>
      </c>
      <c r="CT71" s="861"/>
      <c r="CU71" s="861"/>
      <c r="CV71" s="861"/>
      <c r="CW71" s="861"/>
      <c r="CX71" s="861"/>
      <c r="CY71" s="861"/>
      <c r="CZ71" s="861"/>
      <c r="DA71" s="861"/>
      <c r="DB71" s="861"/>
      <c r="DC71" s="861"/>
      <c r="DD71" s="861"/>
      <c r="DE71" s="861"/>
      <c r="DF71" s="861"/>
      <c r="DG71" s="861"/>
      <c r="DH71" s="861"/>
      <c r="DI71" s="861"/>
      <c r="DJ71" s="861"/>
      <c r="DK71" s="861"/>
      <c r="DL71" s="861"/>
      <c r="DM71" s="861"/>
      <c r="DN71" s="861"/>
      <c r="DO71" s="861"/>
      <c r="DP71" s="861"/>
      <c r="DQ71" s="861"/>
      <c r="DR71" s="861"/>
      <c r="DS71" s="861"/>
      <c r="DT71" s="861"/>
      <c r="DU71" s="861"/>
      <c r="DV71" s="861"/>
      <c r="DW71" s="861"/>
      <c r="DX71" s="862"/>
      <c r="DY71" s="97"/>
      <c r="DZ71" s="97"/>
      <c r="EA71" s="97"/>
      <c r="EB71" s="97"/>
      <c r="EC71" s="97"/>
      <c r="ED71" s="97"/>
      <c r="EE71" s="97"/>
      <c r="EF71" s="97"/>
      <c r="EG71" s="97"/>
      <c r="EH71" s="98"/>
      <c r="EI71" s="248"/>
      <c r="EJ71" s="248"/>
      <c r="EK71" s="248"/>
      <c r="EL71" s="248"/>
      <c r="EM71" s="248"/>
      <c r="EN71" s="169"/>
      <c r="EO71" s="169"/>
      <c r="EP71" s="169"/>
      <c r="EQ71" s="169"/>
      <c r="ER71" s="248"/>
      <c r="ES71" s="248"/>
      <c r="ET71" s="248"/>
      <c r="EU71" s="248"/>
      <c r="EV71" s="249"/>
      <c r="EW71" s="249"/>
      <c r="EX71" s="249"/>
      <c r="EY71" s="249"/>
      <c r="EZ71" s="249"/>
      <c r="FA71" s="249"/>
      <c r="FB71" s="249"/>
      <c r="FC71" s="248"/>
      <c r="FD71" s="248"/>
      <c r="FE71" s="249"/>
      <c r="FF71" s="249"/>
      <c r="FG71" s="248"/>
      <c r="FH71" s="169"/>
      <c r="FI71" s="169"/>
      <c r="FJ71" s="169"/>
      <c r="FK71" s="169"/>
      <c r="FL71" s="169"/>
      <c r="FM71" s="169"/>
      <c r="FN71" s="169"/>
      <c r="FO71" s="169"/>
      <c r="FP71" s="169"/>
      <c r="FQ71" s="169"/>
      <c r="FR71" s="169"/>
      <c r="FS71" s="169"/>
      <c r="FT71" s="169"/>
      <c r="FU71" s="169"/>
      <c r="FV71" s="169"/>
      <c r="FW71" s="169"/>
      <c r="FX71" s="169"/>
      <c r="FY71" s="169"/>
    </row>
    <row r="72" spans="1:181" s="234" customFormat="1" ht="12.75" customHeight="1" x14ac:dyDescent="0.15">
      <c r="A72" s="850" t="s">
        <v>198</v>
      </c>
      <c r="B72" s="851"/>
      <c r="C72" s="852" t="s">
        <v>776</v>
      </c>
      <c r="D72" s="853"/>
      <c r="E72" s="853"/>
      <c r="F72" s="853"/>
      <c r="G72" s="853"/>
      <c r="H72" s="854"/>
      <c r="I72" s="123"/>
      <c r="J72" s="124"/>
      <c r="K72" s="124"/>
      <c r="L72" s="124"/>
      <c r="M72" s="124"/>
      <c r="N72" s="124"/>
      <c r="O72" s="124"/>
      <c r="P72" s="124"/>
      <c r="Q72" s="124"/>
      <c r="R72" s="124"/>
      <c r="S72" s="124"/>
      <c r="T72" s="124"/>
      <c r="U72" s="124"/>
      <c r="V72" s="124"/>
      <c r="W72" s="124"/>
      <c r="X72" s="125"/>
      <c r="Y72" s="120"/>
      <c r="Z72" s="121"/>
      <c r="AA72" s="121"/>
      <c r="AB72" s="121"/>
      <c r="AC72" s="121"/>
      <c r="AD72" s="121"/>
      <c r="AE72" s="121"/>
      <c r="AF72" s="121"/>
      <c r="AG72" s="122"/>
      <c r="AH72" s="855"/>
      <c r="AI72" s="856"/>
      <c r="AJ72" s="856"/>
      <c r="AK72" s="856"/>
      <c r="AL72" s="856"/>
      <c r="AM72" s="856"/>
      <c r="AN72" s="857"/>
      <c r="AO72" s="108"/>
      <c r="AP72" s="112"/>
      <c r="AQ72" s="112"/>
      <c r="AR72" s="109"/>
      <c r="AS72" s="108"/>
      <c r="AT72" s="112"/>
      <c r="AU72" s="109"/>
      <c r="AV72" s="108"/>
      <c r="AW72" s="112"/>
      <c r="AX72" s="109"/>
      <c r="AY72" s="108"/>
      <c r="AZ72" s="112"/>
      <c r="BA72" s="112"/>
      <c r="BB72" s="112"/>
      <c r="BC72" s="112"/>
      <c r="BD72" s="112"/>
      <c r="BE72" s="109"/>
      <c r="BF72" s="108"/>
      <c r="BG72" s="112"/>
      <c r="BH72" s="109"/>
      <c r="BI72" s="108"/>
      <c r="BJ72" s="109"/>
      <c r="BK72" s="108"/>
      <c r="BL72" s="109"/>
      <c r="BM72" s="108"/>
      <c r="BN72" s="109"/>
      <c r="BO72" s="108"/>
      <c r="BP72" s="112"/>
      <c r="BQ72" s="112"/>
      <c r="BR72" s="112"/>
      <c r="BS72" s="112"/>
      <c r="BT72" s="109"/>
      <c r="BU72" s="108"/>
      <c r="BV72" s="112"/>
      <c r="BW72" s="112"/>
      <c r="BX72" s="112"/>
      <c r="BY72" s="109"/>
      <c r="BZ72" s="120"/>
      <c r="CA72" s="112"/>
      <c r="CB72" s="112"/>
      <c r="CC72" s="112"/>
      <c r="CD72" s="112"/>
      <c r="CE72" s="112"/>
      <c r="CF72" s="112"/>
      <c r="CG72" s="112"/>
      <c r="CH72" s="109"/>
      <c r="CI72" s="121"/>
      <c r="CJ72" s="121"/>
      <c r="CK72" s="121"/>
      <c r="CL72" s="121"/>
      <c r="CM72" s="121"/>
      <c r="CN72" s="121"/>
      <c r="CO72" s="121"/>
      <c r="CP72" s="121"/>
      <c r="CQ72" s="121"/>
      <c r="CR72" s="121"/>
      <c r="CS72" s="120"/>
      <c r="CT72" s="121"/>
      <c r="CU72" s="121"/>
      <c r="CV72" s="121"/>
      <c r="CW72" s="121"/>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7"/>
      <c r="DY72" s="128"/>
      <c r="DZ72" s="126"/>
      <c r="EA72" s="126"/>
      <c r="EB72" s="126"/>
      <c r="EC72" s="126"/>
      <c r="ED72" s="121"/>
      <c r="EE72" s="121"/>
      <c r="EF72" s="121"/>
      <c r="EG72" s="121"/>
      <c r="EH72" s="122"/>
      <c r="EI72" s="233"/>
      <c r="EJ72" s="233"/>
      <c r="EK72" s="233"/>
      <c r="EL72" s="233"/>
      <c r="EM72" s="233"/>
      <c r="EN72" s="233"/>
      <c r="EO72" s="233"/>
      <c r="EP72" s="233"/>
      <c r="EQ72" s="233"/>
      <c r="ER72" s="233"/>
      <c r="ES72" s="169"/>
      <c r="ET72" s="169"/>
      <c r="EU72" s="169"/>
      <c r="EV72" s="169"/>
      <c r="EW72" s="169"/>
      <c r="EX72" s="169"/>
      <c r="EY72" s="169"/>
      <c r="EZ72" s="169"/>
      <c r="FA72" s="169"/>
      <c r="FB72" s="169"/>
      <c r="FC72" s="169"/>
      <c r="FD72" s="169"/>
      <c r="FE72" s="169"/>
      <c r="FF72" s="169"/>
      <c r="FG72" s="169"/>
      <c r="FH72" s="169"/>
      <c r="FI72" s="169"/>
      <c r="FJ72" s="169"/>
      <c r="FK72" s="169"/>
      <c r="FL72" s="169"/>
      <c r="FM72" s="169"/>
      <c r="FN72" s="169"/>
      <c r="FO72" s="169"/>
      <c r="FP72" s="169"/>
      <c r="FQ72" s="169"/>
      <c r="FR72" s="169"/>
      <c r="FS72" s="169"/>
      <c r="FT72" s="169"/>
      <c r="FU72" s="169"/>
      <c r="FV72" s="169"/>
      <c r="FW72" s="169"/>
      <c r="FX72" s="169"/>
      <c r="FY72" s="169"/>
    </row>
    <row r="73" spans="1:181" s="64" customFormat="1" ht="12.75" customHeight="1" x14ac:dyDescent="0.15">
      <c r="A73" s="636">
        <v>60</v>
      </c>
      <c r="B73" s="791"/>
      <c r="C73" s="95"/>
      <c r="D73" s="96"/>
      <c r="E73" s="96"/>
      <c r="F73" s="96"/>
      <c r="G73" s="97"/>
      <c r="H73" s="98"/>
      <c r="I73" s="792" t="s">
        <v>849</v>
      </c>
      <c r="J73" s="798"/>
      <c r="K73" s="798"/>
      <c r="L73" s="798"/>
      <c r="M73" s="798"/>
      <c r="N73" s="798"/>
      <c r="O73" s="798"/>
      <c r="P73" s="798"/>
      <c r="Q73" s="798"/>
      <c r="R73" s="798"/>
      <c r="S73" s="798"/>
      <c r="T73" s="798"/>
      <c r="U73" s="798"/>
      <c r="V73" s="798"/>
      <c r="W73" s="798"/>
      <c r="X73" s="799"/>
      <c r="Y73" s="792"/>
      <c r="Z73" s="798"/>
      <c r="AA73" s="798"/>
      <c r="AB73" s="798"/>
      <c r="AC73" s="798"/>
      <c r="AD73" s="798"/>
      <c r="AE73" s="798"/>
      <c r="AF73" s="798"/>
      <c r="AG73" s="799"/>
      <c r="AH73" s="100" t="s">
        <v>200</v>
      </c>
      <c r="AI73" s="100"/>
      <c r="AJ73" s="100"/>
      <c r="AK73" s="100"/>
      <c r="AL73" s="100"/>
      <c r="AM73" s="100"/>
      <c r="AN73" s="100"/>
      <c r="AO73" s="99" t="s">
        <v>283</v>
      </c>
      <c r="AP73" s="100"/>
      <c r="AQ73" s="100"/>
      <c r="AR73" s="101"/>
      <c r="AS73" s="100">
        <f>LEN(CS73)-2</f>
        <v>15</v>
      </c>
      <c r="AT73" s="100"/>
      <c r="AU73" s="100"/>
      <c r="AV73" s="99" t="s">
        <v>200</v>
      </c>
      <c r="AW73" s="100"/>
      <c r="AX73" s="101"/>
      <c r="AY73" s="103" t="s">
        <v>204</v>
      </c>
      <c r="AZ73" s="103"/>
      <c r="BA73" s="67"/>
      <c r="BB73" s="67"/>
      <c r="BC73" s="67"/>
      <c r="BD73" s="67"/>
      <c r="BE73" s="67"/>
      <c r="BF73" s="99">
        <v>8</v>
      </c>
      <c r="BG73" s="100"/>
      <c r="BH73" s="101"/>
      <c r="BI73" s="106" t="s">
        <v>205</v>
      </c>
      <c r="BJ73" s="107"/>
      <c r="BK73" s="106" t="s">
        <v>759</v>
      </c>
      <c r="BL73" s="107"/>
      <c r="BM73" s="100" t="s">
        <v>430</v>
      </c>
      <c r="BN73" s="107"/>
      <c r="BO73" s="99" t="s">
        <v>200</v>
      </c>
      <c r="BP73" s="100"/>
      <c r="BQ73" s="100"/>
      <c r="BR73" s="100"/>
      <c r="BS73" s="100"/>
      <c r="BT73" s="150"/>
      <c r="BU73" s="99" t="s">
        <v>200</v>
      </c>
      <c r="BV73" s="100"/>
      <c r="BW73" s="100"/>
      <c r="BX73" s="100"/>
      <c r="BY73" s="101"/>
      <c r="BZ73" s="636" t="s">
        <v>200</v>
      </c>
      <c r="CA73" s="847"/>
      <c r="CB73" s="847"/>
      <c r="CC73" s="847"/>
      <c r="CD73" s="847"/>
      <c r="CE73" s="847"/>
      <c r="CF73" s="847"/>
      <c r="CG73" s="847"/>
      <c r="CH73" s="791"/>
      <c r="CI73" s="636" t="s">
        <v>203</v>
      </c>
      <c r="CJ73" s="847"/>
      <c r="CK73" s="847"/>
      <c r="CL73" s="847"/>
      <c r="CM73" s="847"/>
      <c r="CN73" s="847"/>
      <c r="CO73" s="847"/>
      <c r="CP73" s="847"/>
      <c r="CQ73" s="847"/>
      <c r="CR73" s="791"/>
      <c r="CS73" s="495" t="s">
        <v>850</v>
      </c>
      <c r="CT73" s="848"/>
      <c r="CU73" s="848"/>
      <c r="CV73" s="848"/>
      <c r="CW73" s="848"/>
      <c r="CX73" s="848"/>
      <c r="CY73" s="848"/>
      <c r="CZ73" s="848"/>
      <c r="DA73" s="848"/>
      <c r="DB73" s="848"/>
      <c r="DC73" s="848"/>
      <c r="DD73" s="848"/>
      <c r="DE73" s="848"/>
      <c r="DF73" s="848"/>
      <c r="DG73" s="848"/>
      <c r="DH73" s="848"/>
      <c r="DI73" s="848"/>
      <c r="DJ73" s="848"/>
      <c r="DK73" s="848"/>
      <c r="DL73" s="848"/>
      <c r="DM73" s="848"/>
      <c r="DN73" s="848"/>
      <c r="DO73" s="848"/>
      <c r="DP73" s="848"/>
      <c r="DQ73" s="848"/>
      <c r="DR73" s="848"/>
      <c r="DS73" s="848"/>
      <c r="DT73" s="848"/>
      <c r="DU73" s="848"/>
      <c r="DV73" s="848"/>
      <c r="DW73" s="848"/>
      <c r="DX73" s="849"/>
      <c r="DY73" s="97"/>
      <c r="DZ73" s="97"/>
      <c r="EA73" s="97"/>
      <c r="EB73" s="97"/>
      <c r="EC73" s="97"/>
      <c r="ED73" s="97"/>
      <c r="EE73" s="97"/>
      <c r="EF73" s="97"/>
      <c r="EG73" s="97"/>
      <c r="EH73" s="98"/>
      <c r="EI73" s="248"/>
      <c r="EJ73" s="248"/>
      <c r="EK73" s="248"/>
      <c r="EL73" s="248"/>
      <c r="EM73" s="248"/>
      <c r="EN73" s="169"/>
      <c r="EO73" s="169"/>
      <c r="EP73" s="169"/>
      <c r="EQ73" s="169"/>
      <c r="ER73" s="248"/>
      <c r="ES73" s="248"/>
      <c r="ET73" s="248"/>
      <c r="EU73" s="248"/>
      <c r="EV73" s="249"/>
      <c r="EW73" s="249"/>
      <c r="EX73" s="249"/>
      <c r="EY73" s="249"/>
      <c r="EZ73" s="249"/>
      <c r="FA73" s="249"/>
      <c r="FB73" s="249"/>
      <c r="FC73" s="248"/>
      <c r="FD73" s="248"/>
      <c r="FE73" s="249"/>
      <c r="FF73" s="249"/>
      <c r="FG73" s="248"/>
      <c r="FH73" s="169"/>
      <c r="FI73" s="169"/>
      <c r="FJ73" s="169"/>
      <c r="FK73" s="169"/>
      <c r="FL73" s="169"/>
      <c r="FM73" s="169"/>
      <c r="FN73" s="169"/>
      <c r="FO73" s="169"/>
      <c r="FP73" s="169"/>
      <c r="FQ73" s="169"/>
      <c r="FR73" s="169"/>
      <c r="FS73" s="169"/>
      <c r="FT73" s="169"/>
      <c r="FU73" s="169"/>
      <c r="FV73" s="169"/>
      <c r="FW73" s="169"/>
      <c r="FX73" s="169"/>
      <c r="FY73" s="169"/>
    </row>
    <row r="74" spans="1:181" s="234" customFormat="1" ht="12.75" customHeight="1" x14ac:dyDescent="0.15">
      <c r="A74" s="850" t="s">
        <v>198</v>
      </c>
      <c r="B74" s="851"/>
      <c r="C74" s="852" t="s">
        <v>778</v>
      </c>
      <c r="D74" s="853"/>
      <c r="E74" s="853"/>
      <c r="F74" s="853"/>
      <c r="G74" s="853"/>
      <c r="H74" s="854"/>
      <c r="I74" s="123"/>
      <c r="J74" s="124"/>
      <c r="K74" s="124"/>
      <c r="L74" s="124"/>
      <c r="M74" s="124"/>
      <c r="N74" s="124"/>
      <c r="O74" s="124"/>
      <c r="P74" s="124"/>
      <c r="Q74" s="124"/>
      <c r="R74" s="124"/>
      <c r="S74" s="124"/>
      <c r="T74" s="124"/>
      <c r="U74" s="124"/>
      <c r="V74" s="124"/>
      <c r="W74" s="124"/>
      <c r="X74" s="125"/>
      <c r="Y74" s="120"/>
      <c r="Z74" s="121"/>
      <c r="AA74" s="121"/>
      <c r="AB74" s="121"/>
      <c r="AC74" s="121"/>
      <c r="AD74" s="121"/>
      <c r="AE74" s="121"/>
      <c r="AF74" s="121"/>
      <c r="AG74" s="122"/>
      <c r="AH74" s="855"/>
      <c r="AI74" s="856"/>
      <c r="AJ74" s="856"/>
      <c r="AK74" s="856"/>
      <c r="AL74" s="856"/>
      <c r="AM74" s="856"/>
      <c r="AN74" s="857"/>
      <c r="AO74" s="108"/>
      <c r="AP74" s="112"/>
      <c r="AQ74" s="112"/>
      <c r="AR74" s="109"/>
      <c r="AS74" s="108"/>
      <c r="AT74" s="112"/>
      <c r="AU74" s="109"/>
      <c r="AV74" s="108"/>
      <c r="AW74" s="112"/>
      <c r="AX74" s="109"/>
      <c r="AY74" s="108"/>
      <c r="AZ74" s="112"/>
      <c r="BA74" s="112"/>
      <c r="BB74" s="112"/>
      <c r="BC74" s="112"/>
      <c r="BD74" s="112"/>
      <c r="BE74" s="109"/>
      <c r="BF74" s="108"/>
      <c r="BG74" s="112"/>
      <c r="BH74" s="109"/>
      <c r="BI74" s="108"/>
      <c r="BJ74" s="109"/>
      <c r="BK74" s="108"/>
      <c r="BL74" s="109"/>
      <c r="BM74" s="108"/>
      <c r="BN74" s="109"/>
      <c r="BO74" s="108"/>
      <c r="BP74" s="112"/>
      <c r="BQ74" s="112"/>
      <c r="BR74" s="112"/>
      <c r="BS74" s="112"/>
      <c r="BT74" s="109"/>
      <c r="BU74" s="108"/>
      <c r="BV74" s="112"/>
      <c r="BW74" s="112"/>
      <c r="BX74" s="112"/>
      <c r="BY74" s="109"/>
      <c r="BZ74" s="120"/>
      <c r="CA74" s="112"/>
      <c r="CB74" s="112"/>
      <c r="CC74" s="112"/>
      <c r="CD74" s="112"/>
      <c r="CE74" s="112"/>
      <c r="CF74" s="112"/>
      <c r="CG74" s="112"/>
      <c r="CH74" s="109"/>
      <c r="CI74" s="121"/>
      <c r="CJ74" s="121"/>
      <c r="CK74" s="121"/>
      <c r="CL74" s="121"/>
      <c r="CM74" s="121"/>
      <c r="CN74" s="121"/>
      <c r="CO74" s="121"/>
      <c r="CP74" s="121"/>
      <c r="CQ74" s="121"/>
      <c r="CR74" s="121"/>
      <c r="CS74" s="120"/>
      <c r="CT74" s="121"/>
      <c r="CU74" s="121"/>
      <c r="CV74" s="121"/>
      <c r="CW74" s="121"/>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7"/>
      <c r="DY74" s="128"/>
      <c r="DZ74" s="126"/>
      <c r="EA74" s="126"/>
      <c r="EB74" s="126"/>
      <c r="EC74" s="126"/>
      <c r="ED74" s="121"/>
      <c r="EE74" s="121"/>
      <c r="EF74" s="121"/>
      <c r="EG74" s="121"/>
      <c r="EH74" s="122"/>
      <c r="EI74" s="233"/>
      <c r="EJ74" s="233"/>
      <c r="EK74" s="233"/>
      <c r="EL74" s="233"/>
      <c r="EM74" s="233"/>
      <c r="EN74" s="233"/>
      <c r="EO74" s="233"/>
      <c r="EP74" s="233"/>
      <c r="EQ74" s="233"/>
      <c r="ER74" s="233"/>
      <c r="ES74" s="169"/>
      <c r="ET74" s="169"/>
      <c r="EU74" s="169"/>
      <c r="EV74" s="169"/>
      <c r="EW74" s="169"/>
      <c r="EX74" s="169"/>
      <c r="EY74" s="169"/>
      <c r="EZ74" s="169"/>
      <c r="FA74" s="169"/>
      <c r="FB74" s="169"/>
      <c r="FC74" s="169"/>
      <c r="FD74" s="169"/>
      <c r="FE74" s="169"/>
      <c r="FF74" s="169"/>
      <c r="FG74" s="169"/>
      <c r="FH74" s="169"/>
      <c r="FI74" s="169"/>
      <c r="FJ74" s="169"/>
      <c r="FK74" s="169"/>
      <c r="FL74" s="169"/>
      <c r="FM74" s="169"/>
      <c r="FN74" s="169"/>
      <c r="FO74" s="169"/>
      <c r="FP74" s="169"/>
      <c r="FQ74" s="169"/>
      <c r="FR74" s="169"/>
      <c r="FS74" s="169"/>
      <c r="FT74" s="169"/>
      <c r="FU74" s="169"/>
      <c r="FV74" s="169"/>
      <c r="FW74" s="169"/>
      <c r="FX74" s="169"/>
      <c r="FY74" s="169"/>
    </row>
    <row r="75" spans="1:181" s="64" customFormat="1" ht="12.75" customHeight="1" x14ac:dyDescent="0.15">
      <c r="A75" s="636">
        <v>61</v>
      </c>
      <c r="B75" s="791"/>
      <c r="C75" s="95"/>
      <c r="D75" s="96"/>
      <c r="E75" s="96"/>
      <c r="F75" s="96"/>
      <c r="G75" s="97"/>
      <c r="H75" s="98"/>
      <c r="I75" s="792" t="s">
        <v>851</v>
      </c>
      <c r="J75" s="798"/>
      <c r="K75" s="798"/>
      <c r="L75" s="798"/>
      <c r="M75" s="798"/>
      <c r="N75" s="798"/>
      <c r="O75" s="798"/>
      <c r="P75" s="798"/>
      <c r="Q75" s="798"/>
      <c r="R75" s="798"/>
      <c r="S75" s="798"/>
      <c r="T75" s="798"/>
      <c r="U75" s="798"/>
      <c r="V75" s="798"/>
      <c r="W75" s="798"/>
      <c r="X75" s="799"/>
      <c r="Y75" s="792"/>
      <c r="Z75" s="798"/>
      <c r="AA75" s="798"/>
      <c r="AB75" s="798"/>
      <c r="AC75" s="798"/>
      <c r="AD75" s="798"/>
      <c r="AE75" s="798"/>
      <c r="AF75" s="798"/>
      <c r="AG75" s="799"/>
      <c r="AH75" s="100" t="s">
        <v>200</v>
      </c>
      <c r="AI75" s="100"/>
      <c r="AJ75" s="100"/>
      <c r="AK75" s="100"/>
      <c r="AL75" s="100"/>
      <c r="AM75" s="100"/>
      <c r="AN75" s="100"/>
      <c r="AO75" s="99" t="s">
        <v>216</v>
      </c>
      <c r="AP75" s="100"/>
      <c r="AQ75" s="100"/>
      <c r="AR75" s="101"/>
      <c r="AS75" s="100">
        <f>LEN(CS75)-2</f>
        <v>8</v>
      </c>
      <c r="AT75" s="100"/>
      <c r="AU75" s="100"/>
      <c r="AV75" s="99" t="s">
        <v>200</v>
      </c>
      <c r="AW75" s="100"/>
      <c r="AX75" s="101"/>
      <c r="AY75" s="103" t="s">
        <v>204</v>
      </c>
      <c r="AZ75" s="103"/>
      <c r="BA75" s="67"/>
      <c r="BB75" s="67"/>
      <c r="BC75" s="67"/>
      <c r="BD75" s="67"/>
      <c r="BE75" s="67"/>
      <c r="BF75" s="99">
        <v>8</v>
      </c>
      <c r="BG75" s="100"/>
      <c r="BH75" s="101"/>
      <c r="BI75" s="106" t="s">
        <v>205</v>
      </c>
      <c r="BJ75" s="107"/>
      <c r="BK75" s="106" t="s">
        <v>759</v>
      </c>
      <c r="BL75" s="107"/>
      <c r="BM75" s="100" t="s">
        <v>430</v>
      </c>
      <c r="BN75" s="107"/>
      <c r="BO75" s="99" t="s">
        <v>200</v>
      </c>
      <c r="BP75" s="100"/>
      <c r="BQ75" s="100"/>
      <c r="BR75" s="100"/>
      <c r="BS75" s="100"/>
      <c r="BT75" s="150"/>
      <c r="BU75" s="99" t="s">
        <v>200</v>
      </c>
      <c r="BV75" s="100"/>
      <c r="BW75" s="100"/>
      <c r="BX75" s="100"/>
      <c r="BY75" s="101"/>
      <c r="BZ75" s="636" t="s">
        <v>200</v>
      </c>
      <c r="CA75" s="847"/>
      <c r="CB75" s="847"/>
      <c r="CC75" s="847"/>
      <c r="CD75" s="847"/>
      <c r="CE75" s="847"/>
      <c r="CF75" s="847"/>
      <c r="CG75" s="847"/>
      <c r="CH75" s="791"/>
      <c r="CI75" s="636" t="s">
        <v>203</v>
      </c>
      <c r="CJ75" s="847"/>
      <c r="CK75" s="847"/>
      <c r="CL75" s="847"/>
      <c r="CM75" s="847"/>
      <c r="CN75" s="847"/>
      <c r="CO75" s="847"/>
      <c r="CP75" s="847"/>
      <c r="CQ75" s="847"/>
      <c r="CR75" s="791"/>
      <c r="CS75" s="495" t="s">
        <v>852</v>
      </c>
      <c r="CT75" s="848"/>
      <c r="CU75" s="848"/>
      <c r="CV75" s="848"/>
      <c r="CW75" s="848"/>
      <c r="CX75" s="848"/>
      <c r="CY75" s="848"/>
      <c r="CZ75" s="848"/>
      <c r="DA75" s="848"/>
      <c r="DB75" s="848"/>
      <c r="DC75" s="848"/>
      <c r="DD75" s="848"/>
      <c r="DE75" s="848"/>
      <c r="DF75" s="848"/>
      <c r="DG75" s="848"/>
      <c r="DH75" s="848"/>
      <c r="DI75" s="848"/>
      <c r="DJ75" s="848"/>
      <c r="DK75" s="848"/>
      <c r="DL75" s="848"/>
      <c r="DM75" s="848"/>
      <c r="DN75" s="848"/>
      <c r="DO75" s="848"/>
      <c r="DP75" s="848"/>
      <c r="DQ75" s="848"/>
      <c r="DR75" s="848"/>
      <c r="DS75" s="848"/>
      <c r="DT75" s="848"/>
      <c r="DU75" s="848"/>
      <c r="DV75" s="848"/>
      <c r="DW75" s="848"/>
      <c r="DX75" s="849"/>
      <c r="DY75" s="97"/>
      <c r="DZ75" s="97"/>
      <c r="EA75" s="97"/>
      <c r="EB75" s="97"/>
      <c r="EC75" s="97"/>
      <c r="ED75" s="97"/>
      <c r="EE75" s="97"/>
      <c r="EF75" s="97"/>
      <c r="EG75" s="97"/>
      <c r="EH75" s="98"/>
      <c r="EI75" s="248"/>
      <c r="EJ75" s="248"/>
      <c r="EK75" s="248"/>
      <c r="EL75" s="248"/>
      <c r="EM75" s="248"/>
      <c r="EN75" s="169"/>
      <c r="EO75" s="169"/>
      <c r="EP75" s="169"/>
      <c r="EQ75" s="169"/>
      <c r="ER75" s="248"/>
      <c r="ES75" s="248"/>
      <c r="ET75" s="248"/>
      <c r="EU75" s="248"/>
      <c r="EV75" s="249"/>
      <c r="EW75" s="249"/>
      <c r="EX75" s="249"/>
      <c r="EY75" s="249"/>
      <c r="EZ75" s="249"/>
      <c r="FA75" s="249"/>
      <c r="FB75" s="249"/>
      <c r="FC75" s="248"/>
      <c r="FD75" s="248"/>
      <c r="FE75" s="249"/>
      <c r="FF75" s="249"/>
      <c r="FG75" s="248"/>
      <c r="FH75" s="169"/>
      <c r="FI75" s="169"/>
      <c r="FJ75" s="169"/>
      <c r="FK75" s="169"/>
      <c r="FL75" s="169"/>
      <c r="FM75" s="169"/>
      <c r="FN75" s="169"/>
      <c r="FO75" s="169"/>
      <c r="FP75" s="169"/>
      <c r="FQ75" s="169"/>
      <c r="FR75" s="169"/>
      <c r="FS75" s="169"/>
      <c r="FT75" s="169"/>
      <c r="FU75" s="169"/>
      <c r="FV75" s="169"/>
      <c r="FW75" s="169"/>
      <c r="FX75" s="169"/>
      <c r="FY75" s="169"/>
    </row>
    <row r="76" spans="1:181" s="64" customFormat="1" ht="12.75" customHeight="1" x14ac:dyDescent="0.15">
      <c r="A76" s="636">
        <v>62</v>
      </c>
      <c r="B76" s="791"/>
      <c r="C76" s="95"/>
      <c r="D76" s="96"/>
      <c r="E76" s="96"/>
      <c r="F76" s="96"/>
      <c r="G76" s="97"/>
      <c r="H76" s="98"/>
      <c r="I76" s="792" t="s">
        <v>853</v>
      </c>
      <c r="J76" s="798"/>
      <c r="K76" s="798"/>
      <c r="L76" s="798"/>
      <c r="M76" s="798"/>
      <c r="N76" s="798"/>
      <c r="O76" s="798"/>
      <c r="P76" s="798"/>
      <c r="Q76" s="798"/>
      <c r="R76" s="798"/>
      <c r="S76" s="798"/>
      <c r="T76" s="798"/>
      <c r="U76" s="798"/>
      <c r="V76" s="798"/>
      <c r="W76" s="798"/>
      <c r="X76" s="799"/>
      <c r="Y76" s="792"/>
      <c r="Z76" s="798"/>
      <c r="AA76" s="798"/>
      <c r="AB76" s="798"/>
      <c r="AC76" s="798"/>
      <c r="AD76" s="798"/>
      <c r="AE76" s="798"/>
      <c r="AF76" s="798"/>
      <c r="AG76" s="799"/>
      <c r="AH76" s="100" t="s">
        <v>200</v>
      </c>
      <c r="AI76" s="100"/>
      <c r="AJ76" s="100"/>
      <c r="AK76" s="100"/>
      <c r="AL76" s="100"/>
      <c r="AM76" s="100"/>
      <c r="AN76" s="100"/>
      <c r="AO76" s="99" t="s">
        <v>283</v>
      </c>
      <c r="AP76" s="100"/>
      <c r="AQ76" s="100"/>
      <c r="AR76" s="101"/>
      <c r="AS76" s="100">
        <f>LEN(CS76)-2</f>
        <v>12</v>
      </c>
      <c r="AT76" s="100"/>
      <c r="AU76" s="100"/>
      <c r="AV76" s="99" t="s">
        <v>200</v>
      </c>
      <c r="AW76" s="100"/>
      <c r="AX76" s="101"/>
      <c r="AY76" s="103" t="s">
        <v>204</v>
      </c>
      <c r="AZ76" s="103"/>
      <c r="BA76" s="67"/>
      <c r="BB76" s="67"/>
      <c r="BC76" s="67"/>
      <c r="BD76" s="67"/>
      <c r="BE76" s="67"/>
      <c r="BF76" s="99">
        <v>8</v>
      </c>
      <c r="BG76" s="100"/>
      <c r="BH76" s="101"/>
      <c r="BI76" s="106" t="s">
        <v>205</v>
      </c>
      <c r="BJ76" s="107"/>
      <c r="BK76" s="106" t="s">
        <v>759</v>
      </c>
      <c r="BL76" s="107"/>
      <c r="BM76" s="100" t="s">
        <v>430</v>
      </c>
      <c r="BN76" s="107"/>
      <c r="BO76" s="99" t="s">
        <v>200</v>
      </c>
      <c r="BP76" s="100"/>
      <c r="BQ76" s="100"/>
      <c r="BR76" s="100"/>
      <c r="BS76" s="100"/>
      <c r="BT76" s="150"/>
      <c r="BU76" s="99" t="s">
        <v>200</v>
      </c>
      <c r="BV76" s="100"/>
      <c r="BW76" s="100"/>
      <c r="BX76" s="100"/>
      <c r="BY76" s="101"/>
      <c r="BZ76" s="636" t="s">
        <v>200</v>
      </c>
      <c r="CA76" s="847"/>
      <c r="CB76" s="847"/>
      <c r="CC76" s="847"/>
      <c r="CD76" s="847"/>
      <c r="CE76" s="847"/>
      <c r="CF76" s="847"/>
      <c r="CG76" s="847"/>
      <c r="CH76" s="791"/>
      <c r="CI76" s="636" t="s">
        <v>203</v>
      </c>
      <c r="CJ76" s="847"/>
      <c r="CK76" s="847"/>
      <c r="CL76" s="847"/>
      <c r="CM76" s="847"/>
      <c r="CN76" s="847"/>
      <c r="CO76" s="847"/>
      <c r="CP76" s="847"/>
      <c r="CQ76" s="847"/>
      <c r="CR76" s="791"/>
      <c r="CS76" s="495" t="s">
        <v>854</v>
      </c>
      <c r="CT76" s="848"/>
      <c r="CU76" s="848"/>
      <c r="CV76" s="848"/>
      <c r="CW76" s="848"/>
      <c r="CX76" s="848"/>
      <c r="CY76" s="848"/>
      <c r="CZ76" s="848"/>
      <c r="DA76" s="848"/>
      <c r="DB76" s="848"/>
      <c r="DC76" s="848"/>
      <c r="DD76" s="848"/>
      <c r="DE76" s="848"/>
      <c r="DF76" s="848"/>
      <c r="DG76" s="848"/>
      <c r="DH76" s="848"/>
      <c r="DI76" s="848"/>
      <c r="DJ76" s="848"/>
      <c r="DK76" s="848"/>
      <c r="DL76" s="848"/>
      <c r="DM76" s="848"/>
      <c r="DN76" s="848"/>
      <c r="DO76" s="848"/>
      <c r="DP76" s="848"/>
      <c r="DQ76" s="848"/>
      <c r="DR76" s="848"/>
      <c r="DS76" s="848"/>
      <c r="DT76" s="848"/>
      <c r="DU76" s="848"/>
      <c r="DV76" s="848"/>
      <c r="DW76" s="848"/>
      <c r="DX76" s="849"/>
      <c r="DY76" s="97"/>
      <c r="DZ76" s="97"/>
      <c r="EA76" s="97"/>
      <c r="EB76" s="97"/>
      <c r="EC76" s="97"/>
      <c r="ED76" s="97"/>
      <c r="EE76" s="97"/>
      <c r="EF76" s="97"/>
      <c r="EG76" s="97"/>
      <c r="EH76" s="98"/>
      <c r="EI76" s="248"/>
      <c r="EJ76" s="248"/>
      <c r="EK76" s="248"/>
      <c r="EL76" s="248"/>
      <c r="EM76" s="248"/>
      <c r="EN76" s="169"/>
      <c r="EO76" s="169"/>
      <c r="EP76" s="169"/>
      <c r="EQ76" s="169"/>
      <c r="ER76" s="248"/>
      <c r="ES76" s="248"/>
      <c r="ET76" s="248"/>
      <c r="EU76" s="248"/>
      <c r="EV76" s="249"/>
      <c r="EW76" s="249"/>
      <c r="EX76" s="249"/>
      <c r="EY76" s="249"/>
      <c r="EZ76" s="249"/>
      <c r="FA76" s="249"/>
      <c r="FB76" s="249"/>
      <c r="FC76" s="248"/>
      <c r="FD76" s="248"/>
      <c r="FE76" s="249"/>
      <c r="FF76" s="249"/>
      <c r="FG76" s="248"/>
      <c r="FH76" s="169"/>
      <c r="FI76" s="169"/>
      <c r="FJ76" s="169"/>
      <c r="FK76" s="169"/>
      <c r="FL76" s="169"/>
      <c r="FM76" s="169"/>
      <c r="FN76" s="169"/>
      <c r="FO76" s="169"/>
      <c r="FP76" s="169"/>
      <c r="FQ76" s="169"/>
      <c r="FR76" s="169"/>
      <c r="FS76" s="169"/>
      <c r="FT76" s="169"/>
      <c r="FU76" s="169"/>
      <c r="FV76" s="169"/>
      <c r="FW76" s="169"/>
      <c r="FX76" s="169"/>
      <c r="FY76" s="169"/>
    </row>
    <row r="77" spans="1:181" s="64" customFormat="1" ht="12.75" customHeight="1" x14ac:dyDescent="0.15">
      <c r="A77" s="636">
        <v>63</v>
      </c>
      <c r="B77" s="791"/>
      <c r="C77" s="95"/>
      <c r="D77" s="96"/>
      <c r="E77" s="96"/>
      <c r="F77" s="96"/>
      <c r="G77" s="97"/>
      <c r="H77" s="98"/>
      <c r="I77" s="792" t="s">
        <v>855</v>
      </c>
      <c r="J77" s="798"/>
      <c r="K77" s="798"/>
      <c r="L77" s="798"/>
      <c r="M77" s="798"/>
      <c r="N77" s="798"/>
      <c r="O77" s="798"/>
      <c r="P77" s="798"/>
      <c r="Q77" s="798"/>
      <c r="R77" s="798"/>
      <c r="S77" s="798"/>
      <c r="T77" s="798"/>
      <c r="U77" s="798"/>
      <c r="V77" s="798"/>
      <c r="W77" s="798"/>
      <c r="X77" s="799"/>
      <c r="Y77" s="792"/>
      <c r="Z77" s="798"/>
      <c r="AA77" s="798"/>
      <c r="AB77" s="798"/>
      <c r="AC77" s="798"/>
      <c r="AD77" s="798"/>
      <c r="AE77" s="798"/>
      <c r="AF77" s="798"/>
      <c r="AG77" s="799"/>
      <c r="AH77" s="100" t="s">
        <v>200</v>
      </c>
      <c r="AI77" s="100"/>
      <c r="AJ77" s="100"/>
      <c r="AK77" s="100"/>
      <c r="AL77" s="100"/>
      <c r="AM77" s="100"/>
      <c r="AN77" s="100"/>
      <c r="AO77" s="99" t="s">
        <v>462</v>
      </c>
      <c r="AP77" s="100"/>
      <c r="AQ77" s="100"/>
      <c r="AR77" s="101"/>
      <c r="AS77" s="100">
        <v>20</v>
      </c>
      <c r="AT77" s="100"/>
      <c r="AU77" s="100"/>
      <c r="AV77" s="99" t="s">
        <v>200</v>
      </c>
      <c r="AW77" s="100"/>
      <c r="AX77" s="101"/>
      <c r="AY77" s="149" t="s">
        <v>200</v>
      </c>
      <c r="AZ77" s="149"/>
      <c r="BA77" s="149"/>
      <c r="BB77" s="149"/>
      <c r="BC77" s="149"/>
      <c r="BD77" s="149"/>
      <c r="BE77" s="149"/>
      <c r="BF77" s="99">
        <v>8</v>
      </c>
      <c r="BG77" s="100"/>
      <c r="BH77" s="101"/>
      <c r="BI77" s="100" t="s">
        <v>430</v>
      </c>
      <c r="BJ77" s="100"/>
      <c r="BK77" s="106" t="s">
        <v>759</v>
      </c>
      <c r="BL77" s="107"/>
      <c r="BM77" s="106" t="s">
        <v>205</v>
      </c>
      <c r="BN77" s="107"/>
      <c r="BO77" s="99" t="s">
        <v>200</v>
      </c>
      <c r="BP77" s="100"/>
      <c r="BQ77" s="100"/>
      <c r="BR77" s="100"/>
      <c r="BS77" s="100"/>
      <c r="BT77" s="150"/>
      <c r="BU77" s="99" t="s">
        <v>200</v>
      </c>
      <c r="BV77" s="100"/>
      <c r="BW77" s="100"/>
      <c r="BX77" s="100"/>
      <c r="BY77" s="101"/>
      <c r="BZ77" s="792" t="s">
        <v>783</v>
      </c>
      <c r="CA77" s="798"/>
      <c r="CB77" s="798"/>
      <c r="CC77" s="798"/>
      <c r="CD77" s="798"/>
      <c r="CE77" s="798"/>
      <c r="CF77" s="798"/>
      <c r="CG77" s="798"/>
      <c r="CH77" s="799"/>
      <c r="CI77" s="636" t="s">
        <v>856</v>
      </c>
      <c r="CJ77" s="847"/>
      <c r="CK77" s="847"/>
      <c r="CL77" s="847"/>
      <c r="CM77" s="847"/>
      <c r="CN77" s="847"/>
      <c r="CO77" s="847"/>
      <c r="CP77" s="847"/>
      <c r="CQ77" s="847"/>
      <c r="CR77" s="791"/>
      <c r="CS77" s="795" t="s">
        <v>857</v>
      </c>
      <c r="CT77" s="861"/>
      <c r="CU77" s="861"/>
      <c r="CV77" s="861"/>
      <c r="CW77" s="861"/>
      <c r="CX77" s="861"/>
      <c r="CY77" s="861"/>
      <c r="CZ77" s="861"/>
      <c r="DA77" s="861"/>
      <c r="DB77" s="861"/>
      <c r="DC77" s="861"/>
      <c r="DD77" s="861"/>
      <c r="DE77" s="861"/>
      <c r="DF77" s="861"/>
      <c r="DG77" s="861"/>
      <c r="DH77" s="861"/>
      <c r="DI77" s="861"/>
      <c r="DJ77" s="861"/>
      <c r="DK77" s="861"/>
      <c r="DL77" s="861"/>
      <c r="DM77" s="861"/>
      <c r="DN77" s="861"/>
      <c r="DO77" s="861"/>
      <c r="DP77" s="861"/>
      <c r="DQ77" s="861"/>
      <c r="DR77" s="861"/>
      <c r="DS77" s="861"/>
      <c r="DT77" s="861"/>
      <c r="DU77" s="861"/>
      <c r="DV77" s="861"/>
      <c r="DW77" s="861"/>
      <c r="DX77" s="862"/>
      <c r="DY77" s="97"/>
      <c r="DZ77" s="97"/>
      <c r="EA77" s="97"/>
      <c r="EB77" s="97"/>
      <c r="EC77" s="97"/>
      <c r="ED77" s="97"/>
      <c r="EE77" s="97"/>
      <c r="EF77" s="97"/>
      <c r="EG77" s="97"/>
      <c r="EH77" s="98"/>
      <c r="EI77" s="248"/>
      <c r="EJ77" s="248"/>
      <c r="EK77" s="248"/>
      <c r="EL77" s="248"/>
      <c r="EM77" s="248"/>
      <c r="EN77" s="169"/>
      <c r="EO77" s="169"/>
      <c r="EP77" s="169"/>
      <c r="EQ77" s="169"/>
      <c r="ER77" s="248"/>
      <c r="ES77" s="248"/>
      <c r="ET77" s="248"/>
      <c r="EU77" s="248"/>
      <c r="EV77" s="249"/>
      <c r="EW77" s="249"/>
      <c r="EX77" s="249"/>
      <c r="EY77" s="249"/>
      <c r="EZ77" s="249"/>
      <c r="FA77" s="249"/>
      <c r="FB77" s="249"/>
      <c r="FC77" s="248"/>
      <c r="FD77" s="248"/>
      <c r="FE77" s="249"/>
      <c r="FF77" s="249"/>
      <c r="FG77" s="248"/>
      <c r="FH77" s="169"/>
      <c r="FI77" s="169"/>
      <c r="FJ77" s="169"/>
      <c r="FK77" s="169"/>
      <c r="FL77" s="169"/>
      <c r="FM77" s="169"/>
      <c r="FN77" s="169"/>
      <c r="FO77" s="169"/>
      <c r="FP77" s="169"/>
      <c r="FQ77" s="169"/>
      <c r="FR77" s="169"/>
      <c r="FS77" s="169"/>
      <c r="FT77" s="169"/>
      <c r="FU77" s="169"/>
      <c r="FV77" s="169"/>
      <c r="FW77" s="169"/>
      <c r="FX77" s="169"/>
      <c r="FY77" s="169"/>
    </row>
    <row r="78" spans="1:181" s="64" customFormat="1" ht="12.75" customHeight="1" x14ac:dyDescent="0.15">
      <c r="A78" s="636">
        <v>64</v>
      </c>
      <c r="B78" s="791"/>
      <c r="C78" s="95"/>
      <c r="D78" s="96"/>
      <c r="E78" s="96"/>
      <c r="F78" s="96"/>
      <c r="G78" s="97"/>
      <c r="H78" s="98"/>
      <c r="I78" s="792" t="s">
        <v>858</v>
      </c>
      <c r="J78" s="798"/>
      <c r="K78" s="798"/>
      <c r="L78" s="798"/>
      <c r="M78" s="798"/>
      <c r="N78" s="798"/>
      <c r="O78" s="798"/>
      <c r="P78" s="798"/>
      <c r="Q78" s="798"/>
      <c r="R78" s="798"/>
      <c r="S78" s="798"/>
      <c r="T78" s="798"/>
      <c r="U78" s="798"/>
      <c r="V78" s="798"/>
      <c r="W78" s="798"/>
      <c r="X78" s="799"/>
      <c r="Y78" s="792"/>
      <c r="Z78" s="798"/>
      <c r="AA78" s="798"/>
      <c r="AB78" s="798"/>
      <c r="AC78" s="798"/>
      <c r="AD78" s="798"/>
      <c r="AE78" s="798"/>
      <c r="AF78" s="798"/>
      <c r="AG78" s="799"/>
      <c r="AH78" s="100" t="s">
        <v>200</v>
      </c>
      <c r="AI78" s="100"/>
      <c r="AJ78" s="100"/>
      <c r="AK78" s="100"/>
      <c r="AL78" s="100"/>
      <c r="AM78" s="100"/>
      <c r="AN78" s="100"/>
      <c r="AO78" s="99" t="s">
        <v>283</v>
      </c>
      <c r="AP78" s="100"/>
      <c r="AQ78" s="100"/>
      <c r="AR78" s="101"/>
      <c r="AS78" s="100">
        <f>LEN(CS78)-2</f>
        <v>12</v>
      </c>
      <c r="AT78" s="100"/>
      <c r="AU78" s="100"/>
      <c r="AV78" s="99" t="s">
        <v>200</v>
      </c>
      <c r="AW78" s="100"/>
      <c r="AX78" s="101"/>
      <c r="AY78" s="103" t="s">
        <v>204</v>
      </c>
      <c r="AZ78" s="103"/>
      <c r="BA78" s="67"/>
      <c r="BB78" s="67"/>
      <c r="BC78" s="67"/>
      <c r="BD78" s="67"/>
      <c r="BE78" s="67"/>
      <c r="BF78" s="99">
        <v>8</v>
      </c>
      <c r="BG78" s="100"/>
      <c r="BH78" s="101"/>
      <c r="BI78" s="106" t="s">
        <v>205</v>
      </c>
      <c r="BJ78" s="107"/>
      <c r="BK78" s="106" t="s">
        <v>759</v>
      </c>
      <c r="BL78" s="107"/>
      <c r="BM78" s="100" t="s">
        <v>430</v>
      </c>
      <c r="BN78" s="107"/>
      <c r="BO78" s="99" t="s">
        <v>200</v>
      </c>
      <c r="BP78" s="100"/>
      <c r="BQ78" s="100"/>
      <c r="BR78" s="100"/>
      <c r="BS78" s="100"/>
      <c r="BT78" s="150"/>
      <c r="BU78" s="99" t="s">
        <v>200</v>
      </c>
      <c r="BV78" s="100"/>
      <c r="BW78" s="100"/>
      <c r="BX78" s="100"/>
      <c r="BY78" s="101"/>
      <c r="BZ78" s="636" t="s">
        <v>200</v>
      </c>
      <c r="CA78" s="847"/>
      <c r="CB78" s="847"/>
      <c r="CC78" s="847"/>
      <c r="CD78" s="847"/>
      <c r="CE78" s="847"/>
      <c r="CF78" s="847"/>
      <c r="CG78" s="847"/>
      <c r="CH78" s="791"/>
      <c r="CI78" s="636" t="s">
        <v>203</v>
      </c>
      <c r="CJ78" s="847"/>
      <c r="CK78" s="847"/>
      <c r="CL78" s="847"/>
      <c r="CM78" s="847"/>
      <c r="CN78" s="847"/>
      <c r="CO78" s="847"/>
      <c r="CP78" s="847"/>
      <c r="CQ78" s="847"/>
      <c r="CR78" s="791"/>
      <c r="CS78" s="495" t="s">
        <v>859</v>
      </c>
      <c r="CT78" s="848"/>
      <c r="CU78" s="848"/>
      <c r="CV78" s="848"/>
      <c r="CW78" s="848"/>
      <c r="CX78" s="848"/>
      <c r="CY78" s="848"/>
      <c r="CZ78" s="848"/>
      <c r="DA78" s="848"/>
      <c r="DB78" s="848"/>
      <c r="DC78" s="848"/>
      <c r="DD78" s="848"/>
      <c r="DE78" s="848"/>
      <c r="DF78" s="848"/>
      <c r="DG78" s="848"/>
      <c r="DH78" s="848"/>
      <c r="DI78" s="848"/>
      <c r="DJ78" s="848"/>
      <c r="DK78" s="848"/>
      <c r="DL78" s="848"/>
      <c r="DM78" s="848"/>
      <c r="DN78" s="848"/>
      <c r="DO78" s="848"/>
      <c r="DP78" s="848"/>
      <c r="DQ78" s="848"/>
      <c r="DR78" s="848"/>
      <c r="DS78" s="848"/>
      <c r="DT78" s="848"/>
      <c r="DU78" s="848"/>
      <c r="DV78" s="848"/>
      <c r="DW78" s="848"/>
      <c r="DX78" s="849"/>
      <c r="DY78" s="97"/>
      <c r="DZ78" s="97"/>
      <c r="EA78" s="97"/>
      <c r="EB78" s="97"/>
      <c r="EC78" s="97"/>
      <c r="ED78" s="97"/>
      <c r="EE78" s="97"/>
      <c r="EF78" s="97"/>
      <c r="EG78" s="97"/>
      <c r="EH78" s="98"/>
      <c r="EI78" s="248"/>
      <c r="EJ78" s="248"/>
      <c r="EK78" s="248"/>
      <c r="EL78" s="248"/>
      <c r="EM78" s="248"/>
      <c r="EN78" s="169"/>
      <c r="EO78" s="169"/>
      <c r="EP78" s="169"/>
      <c r="EQ78" s="169"/>
      <c r="ER78" s="248"/>
      <c r="ES78" s="248"/>
      <c r="ET78" s="248"/>
      <c r="EU78" s="248"/>
      <c r="EV78" s="249"/>
      <c r="EW78" s="249"/>
      <c r="EX78" s="249"/>
      <c r="EY78" s="249"/>
      <c r="EZ78" s="249"/>
      <c r="FA78" s="249"/>
      <c r="FB78" s="249"/>
      <c r="FC78" s="248"/>
      <c r="FD78" s="248"/>
      <c r="FE78" s="249"/>
      <c r="FF78" s="249"/>
      <c r="FG78" s="248"/>
      <c r="FH78" s="169"/>
      <c r="FI78" s="169"/>
      <c r="FJ78" s="169"/>
      <c r="FK78" s="169"/>
      <c r="FL78" s="169"/>
      <c r="FM78" s="169"/>
      <c r="FN78" s="169"/>
      <c r="FO78" s="169"/>
      <c r="FP78" s="169"/>
      <c r="FQ78" s="169"/>
      <c r="FR78" s="169"/>
      <c r="FS78" s="169"/>
      <c r="FT78" s="169"/>
      <c r="FU78" s="169"/>
      <c r="FV78" s="169"/>
      <c r="FW78" s="169"/>
      <c r="FX78" s="169"/>
      <c r="FY78" s="169"/>
    </row>
    <row r="79" spans="1:181" s="64" customFormat="1" ht="12.75" customHeight="1" x14ac:dyDescent="0.15">
      <c r="A79" s="636">
        <v>65</v>
      </c>
      <c r="B79" s="791"/>
      <c r="C79" s="95"/>
      <c r="D79" s="96"/>
      <c r="E79" s="96"/>
      <c r="F79" s="96"/>
      <c r="G79" s="97"/>
      <c r="H79" s="98"/>
      <c r="I79" s="792" t="s">
        <v>860</v>
      </c>
      <c r="J79" s="798"/>
      <c r="K79" s="798"/>
      <c r="L79" s="798"/>
      <c r="M79" s="798"/>
      <c r="N79" s="798"/>
      <c r="O79" s="798"/>
      <c r="P79" s="798"/>
      <c r="Q79" s="798"/>
      <c r="R79" s="798"/>
      <c r="S79" s="798"/>
      <c r="T79" s="798"/>
      <c r="U79" s="798"/>
      <c r="V79" s="798"/>
      <c r="W79" s="798"/>
      <c r="X79" s="799"/>
      <c r="Y79" s="792"/>
      <c r="Z79" s="798"/>
      <c r="AA79" s="798"/>
      <c r="AB79" s="798"/>
      <c r="AC79" s="798"/>
      <c r="AD79" s="798"/>
      <c r="AE79" s="798"/>
      <c r="AF79" s="798"/>
      <c r="AG79" s="799"/>
      <c r="AH79" s="100" t="s">
        <v>200</v>
      </c>
      <c r="AI79" s="100"/>
      <c r="AJ79" s="100"/>
      <c r="AK79" s="100"/>
      <c r="AL79" s="100"/>
      <c r="AM79" s="100"/>
      <c r="AN79" s="100"/>
      <c r="AO79" s="99" t="s">
        <v>462</v>
      </c>
      <c r="AP79" s="100"/>
      <c r="AQ79" s="100"/>
      <c r="AR79" s="101"/>
      <c r="AS79" s="100">
        <v>20</v>
      </c>
      <c r="AT79" s="100"/>
      <c r="AU79" s="100"/>
      <c r="AV79" s="99" t="s">
        <v>200</v>
      </c>
      <c r="AW79" s="100"/>
      <c r="AX79" s="101"/>
      <c r="AY79" s="149" t="s">
        <v>200</v>
      </c>
      <c r="AZ79" s="149"/>
      <c r="BA79" s="149"/>
      <c r="BB79" s="149"/>
      <c r="BC79" s="149"/>
      <c r="BD79" s="149"/>
      <c r="BE79" s="149"/>
      <c r="BF79" s="99">
        <v>8</v>
      </c>
      <c r="BG79" s="100"/>
      <c r="BH79" s="101"/>
      <c r="BI79" s="100" t="s">
        <v>430</v>
      </c>
      <c r="BJ79" s="100"/>
      <c r="BK79" s="106" t="s">
        <v>759</v>
      </c>
      <c r="BL79" s="107"/>
      <c r="BM79" s="106" t="s">
        <v>205</v>
      </c>
      <c r="BN79" s="107"/>
      <c r="BO79" s="99" t="s">
        <v>200</v>
      </c>
      <c r="BP79" s="100"/>
      <c r="BQ79" s="100"/>
      <c r="BR79" s="100"/>
      <c r="BS79" s="100"/>
      <c r="BT79" s="150"/>
      <c r="BU79" s="99" t="s">
        <v>200</v>
      </c>
      <c r="BV79" s="100"/>
      <c r="BW79" s="100"/>
      <c r="BX79" s="100"/>
      <c r="BY79" s="101"/>
      <c r="BZ79" s="792" t="s">
        <v>783</v>
      </c>
      <c r="CA79" s="798"/>
      <c r="CB79" s="798"/>
      <c r="CC79" s="798"/>
      <c r="CD79" s="798"/>
      <c r="CE79" s="798"/>
      <c r="CF79" s="798"/>
      <c r="CG79" s="798"/>
      <c r="CH79" s="799"/>
      <c r="CI79" s="636" t="s">
        <v>861</v>
      </c>
      <c r="CJ79" s="847"/>
      <c r="CK79" s="847"/>
      <c r="CL79" s="847"/>
      <c r="CM79" s="847"/>
      <c r="CN79" s="847"/>
      <c r="CO79" s="847"/>
      <c r="CP79" s="847"/>
      <c r="CQ79" s="847"/>
      <c r="CR79" s="791"/>
      <c r="CS79" s="795" t="s">
        <v>857</v>
      </c>
      <c r="CT79" s="861"/>
      <c r="CU79" s="861"/>
      <c r="CV79" s="861"/>
      <c r="CW79" s="861"/>
      <c r="CX79" s="861"/>
      <c r="CY79" s="861"/>
      <c r="CZ79" s="861"/>
      <c r="DA79" s="861"/>
      <c r="DB79" s="861"/>
      <c r="DC79" s="861"/>
      <c r="DD79" s="861"/>
      <c r="DE79" s="861"/>
      <c r="DF79" s="861"/>
      <c r="DG79" s="861"/>
      <c r="DH79" s="861"/>
      <c r="DI79" s="861"/>
      <c r="DJ79" s="861"/>
      <c r="DK79" s="861"/>
      <c r="DL79" s="861"/>
      <c r="DM79" s="861"/>
      <c r="DN79" s="861"/>
      <c r="DO79" s="861"/>
      <c r="DP79" s="861"/>
      <c r="DQ79" s="861"/>
      <c r="DR79" s="861"/>
      <c r="DS79" s="861"/>
      <c r="DT79" s="861"/>
      <c r="DU79" s="861"/>
      <c r="DV79" s="861"/>
      <c r="DW79" s="861"/>
      <c r="DX79" s="862"/>
      <c r="DY79" s="97"/>
      <c r="DZ79" s="97"/>
      <c r="EA79" s="97"/>
      <c r="EB79" s="97"/>
      <c r="EC79" s="97"/>
      <c r="ED79" s="97"/>
      <c r="EE79" s="97"/>
      <c r="EF79" s="97"/>
      <c r="EG79" s="97"/>
      <c r="EH79" s="98"/>
      <c r="EI79" s="248"/>
      <c r="EJ79" s="248"/>
      <c r="EK79" s="248"/>
      <c r="EL79" s="248"/>
      <c r="EM79" s="248"/>
      <c r="EN79" s="169"/>
      <c r="EO79" s="169"/>
      <c r="EP79" s="169"/>
      <c r="EQ79" s="169"/>
      <c r="ER79" s="248"/>
      <c r="ES79" s="248"/>
      <c r="ET79" s="248"/>
      <c r="EU79" s="248"/>
      <c r="EV79" s="249"/>
      <c r="EW79" s="249"/>
      <c r="EX79" s="249"/>
      <c r="EY79" s="249"/>
      <c r="EZ79" s="249"/>
      <c r="FA79" s="249"/>
      <c r="FB79" s="249"/>
      <c r="FC79" s="248"/>
      <c r="FD79" s="248"/>
      <c r="FE79" s="249"/>
      <c r="FF79" s="249"/>
      <c r="FG79" s="248"/>
      <c r="FH79" s="169"/>
      <c r="FI79" s="169"/>
      <c r="FJ79" s="169"/>
      <c r="FK79" s="169"/>
      <c r="FL79" s="169"/>
      <c r="FM79" s="169"/>
      <c r="FN79" s="169"/>
      <c r="FO79" s="169"/>
      <c r="FP79" s="169"/>
      <c r="FQ79" s="169"/>
      <c r="FR79" s="169"/>
      <c r="FS79" s="169"/>
      <c r="FT79" s="169"/>
      <c r="FU79" s="169"/>
      <c r="FV79" s="169"/>
      <c r="FW79" s="169"/>
      <c r="FX79" s="169"/>
      <c r="FY79" s="169"/>
    </row>
    <row r="80" spans="1:181" s="64" customFormat="1" ht="12.75" customHeight="1" x14ac:dyDescent="0.15">
      <c r="A80" s="636">
        <v>66</v>
      </c>
      <c r="B80" s="791"/>
      <c r="C80" s="95"/>
      <c r="D80" s="96"/>
      <c r="E80" s="96"/>
      <c r="F80" s="96"/>
      <c r="G80" s="97"/>
      <c r="H80" s="98"/>
      <c r="I80" s="792" t="s">
        <v>862</v>
      </c>
      <c r="J80" s="798"/>
      <c r="K80" s="798"/>
      <c r="L80" s="798"/>
      <c r="M80" s="798"/>
      <c r="N80" s="798"/>
      <c r="O80" s="798"/>
      <c r="P80" s="798"/>
      <c r="Q80" s="798"/>
      <c r="R80" s="798"/>
      <c r="S80" s="798"/>
      <c r="T80" s="798"/>
      <c r="U80" s="798"/>
      <c r="V80" s="798"/>
      <c r="W80" s="798"/>
      <c r="X80" s="799"/>
      <c r="Y80" s="792"/>
      <c r="Z80" s="798"/>
      <c r="AA80" s="798"/>
      <c r="AB80" s="798"/>
      <c r="AC80" s="798"/>
      <c r="AD80" s="798"/>
      <c r="AE80" s="798"/>
      <c r="AF80" s="798"/>
      <c r="AG80" s="799"/>
      <c r="AH80" s="100" t="s">
        <v>200</v>
      </c>
      <c r="AI80" s="100"/>
      <c r="AJ80" s="100"/>
      <c r="AK80" s="100"/>
      <c r="AL80" s="100"/>
      <c r="AM80" s="100"/>
      <c r="AN80" s="100"/>
      <c r="AO80" s="99" t="s">
        <v>216</v>
      </c>
      <c r="AP80" s="100"/>
      <c r="AQ80" s="100"/>
      <c r="AR80" s="101"/>
      <c r="AS80" s="100">
        <f>LEN(CS80)-2</f>
        <v>4</v>
      </c>
      <c r="AT80" s="100"/>
      <c r="AU80" s="100"/>
      <c r="AV80" s="99" t="s">
        <v>200</v>
      </c>
      <c r="AW80" s="100"/>
      <c r="AX80" s="101"/>
      <c r="AY80" s="103" t="s">
        <v>204</v>
      </c>
      <c r="AZ80" s="103"/>
      <c r="BA80" s="67"/>
      <c r="BB80" s="67"/>
      <c r="BC80" s="67"/>
      <c r="BD80" s="67"/>
      <c r="BE80" s="67"/>
      <c r="BF80" s="99">
        <v>8</v>
      </c>
      <c r="BG80" s="100"/>
      <c r="BH80" s="101"/>
      <c r="BI80" s="106" t="s">
        <v>205</v>
      </c>
      <c r="BJ80" s="107"/>
      <c r="BK80" s="106" t="s">
        <v>759</v>
      </c>
      <c r="BL80" s="107"/>
      <c r="BM80" s="100" t="s">
        <v>430</v>
      </c>
      <c r="BN80" s="107"/>
      <c r="BO80" s="99" t="s">
        <v>200</v>
      </c>
      <c r="BP80" s="100"/>
      <c r="BQ80" s="100"/>
      <c r="BR80" s="100"/>
      <c r="BS80" s="100"/>
      <c r="BT80" s="150"/>
      <c r="BU80" s="99" t="s">
        <v>200</v>
      </c>
      <c r="BV80" s="100"/>
      <c r="BW80" s="100"/>
      <c r="BX80" s="100"/>
      <c r="BY80" s="101"/>
      <c r="BZ80" s="636" t="s">
        <v>200</v>
      </c>
      <c r="CA80" s="847"/>
      <c r="CB80" s="847"/>
      <c r="CC80" s="847"/>
      <c r="CD80" s="847"/>
      <c r="CE80" s="847"/>
      <c r="CF80" s="847"/>
      <c r="CG80" s="847"/>
      <c r="CH80" s="791"/>
      <c r="CI80" s="636" t="s">
        <v>203</v>
      </c>
      <c r="CJ80" s="847"/>
      <c r="CK80" s="847"/>
      <c r="CL80" s="847"/>
      <c r="CM80" s="847"/>
      <c r="CN80" s="847"/>
      <c r="CO80" s="847"/>
      <c r="CP80" s="847"/>
      <c r="CQ80" s="847"/>
      <c r="CR80" s="791"/>
      <c r="CS80" s="495" t="s">
        <v>863</v>
      </c>
      <c r="CT80" s="848"/>
      <c r="CU80" s="848"/>
      <c r="CV80" s="848"/>
      <c r="CW80" s="848"/>
      <c r="CX80" s="848"/>
      <c r="CY80" s="848"/>
      <c r="CZ80" s="848"/>
      <c r="DA80" s="848"/>
      <c r="DB80" s="848"/>
      <c r="DC80" s="848"/>
      <c r="DD80" s="848"/>
      <c r="DE80" s="848"/>
      <c r="DF80" s="848"/>
      <c r="DG80" s="848"/>
      <c r="DH80" s="848"/>
      <c r="DI80" s="848"/>
      <c r="DJ80" s="848"/>
      <c r="DK80" s="848"/>
      <c r="DL80" s="848"/>
      <c r="DM80" s="848"/>
      <c r="DN80" s="848"/>
      <c r="DO80" s="848"/>
      <c r="DP80" s="848"/>
      <c r="DQ80" s="848"/>
      <c r="DR80" s="848"/>
      <c r="DS80" s="848"/>
      <c r="DT80" s="848"/>
      <c r="DU80" s="848"/>
      <c r="DV80" s="848"/>
      <c r="DW80" s="848"/>
      <c r="DX80" s="849"/>
      <c r="DY80" s="97"/>
      <c r="DZ80" s="97"/>
      <c r="EA80" s="97"/>
      <c r="EB80" s="97"/>
      <c r="EC80" s="97"/>
      <c r="ED80" s="97"/>
      <c r="EE80" s="97"/>
      <c r="EF80" s="97"/>
      <c r="EG80" s="97"/>
      <c r="EH80" s="98"/>
      <c r="EI80" s="248"/>
      <c r="EJ80" s="248"/>
      <c r="EK80" s="248"/>
      <c r="EL80" s="248"/>
      <c r="EM80" s="248"/>
      <c r="EN80" s="169"/>
      <c r="EO80" s="169"/>
      <c r="EP80" s="169"/>
      <c r="EQ80" s="169"/>
      <c r="ER80" s="248"/>
      <c r="ES80" s="248"/>
      <c r="ET80" s="248"/>
      <c r="EU80" s="248"/>
      <c r="EV80" s="249"/>
      <c r="EW80" s="249"/>
      <c r="EX80" s="249"/>
      <c r="EY80" s="249"/>
      <c r="EZ80" s="249"/>
      <c r="FA80" s="249"/>
      <c r="FB80" s="249"/>
      <c r="FC80" s="248"/>
      <c r="FD80" s="248"/>
      <c r="FE80" s="249"/>
      <c r="FF80" s="249"/>
      <c r="FG80" s="248"/>
      <c r="FH80" s="169"/>
      <c r="FI80" s="169"/>
      <c r="FJ80" s="169"/>
      <c r="FK80" s="169"/>
      <c r="FL80" s="169"/>
      <c r="FM80" s="169"/>
      <c r="FN80" s="169"/>
      <c r="FO80" s="169"/>
      <c r="FP80" s="169"/>
      <c r="FQ80" s="169"/>
      <c r="FR80" s="169"/>
      <c r="FS80" s="169"/>
      <c r="FT80" s="169"/>
      <c r="FU80" s="169"/>
      <c r="FV80" s="169"/>
      <c r="FW80" s="169"/>
      <c r="FX80" s="169"/>
      <c r="FY80" s="169"/>
    </row>
    <row r="81" spans="1:181" s="64" customFormat="1" ht="12.75" customHeight="1" x14ac:dyDescent="0.15">
      <c r="A81" s="636">
        <v>67</v>
      </c>
      <c r="B81" s="791"/>
      <c r="C81" s="95"/>
      <c r="D81" s="96"/>
      <c r="E81" s="96"/>
      <c r="F81" s="96"/>
      <c r="G81" s="97"/>
      <c r="H81" s="98"/>
      <c r="I81" s="792" t="s">
        <v>864</v>
      </c>
      <c r="J81" s="798"/>
      <c r="K81" s="798"/>
      <c r="L81" s="798"/>
      <c r="M81" s="798"/>
      <c r="N81" s="798"/>
      <c r="O81" s="798"/>
      <c r="P81" s="798"/>
      <c r="Q81" s="798"/>
      <c r="R81" s="798"/>
      <c r="S81" s="798"/>
      <c r="T81" s="798"/>
      <c r="U81" s="798"/>
      <c r="V81" s="798"/>
      <c r="W81" s="798"/>
      <c r="X81" s="799"/>
      <c r="Y81" s="792"/>
      <c r="Z81" s="798"/>
      <c r="AA81" s="798"/>
      <c r="AB81" s="798"/>
      <c r="AC81" s="798"/>
      <c r="AD81" s="798"/>
      <c r="AE81" s="798"/>
      <c r="AF81" s="798"/>
      <c r="AG81" s="799"/>
      <c r="AH81" s="100" t="s">
        <v>200</v>
      </c>
      <c r="AI81" s="100"/>
      <c r="AJ81" s="100"/>
      <c r="AK81" s="100"/>
      <c r="AL81" s="100"/>
      <c r="AM81" s="100"/>
      <c r="AN81" s="100"/>
      <c r="AO81" s="99" t="s">
        <v>462</v>
      </c>
      <c r="AP81" s="100"/>
      <c r="AQ81" s="100"/>
      <c r="AR81" s="101"/>
      <c r="AS81" s="100">
        <f>LEN(CS81)-2</f>
        <v>6</v>
      </c>
      <c r="AT81" s="100"/>
      <c r="AU81" s="100"/>
      <c r="AV81" s="99" t="s">
        <v>200</v>
      </c>
      <c r="AW81" s="100"/>
      <c r="AX81" s="101"/>
      <c r="AY81" s="103" t="s">
        <v>204</v>
      </c>
      <c r="AZ81" s="103"/>
      <c r="BA81" s="67"/>
      <c r="BB81" s="67"/>
      <c r="BC81" s="67"/>
      <c r="BD81" s="67"/>
      <c r="BE81" s="67"/>
      <c r="BF81" s="99">
        <v>8</v>
      </c>
      <c r="BG81" s="100"/>
      <c r="BH81" s="101"/>
      <c r="BI81" s="106" t="s">
        <v>205</v>
      </c>
      <c r="BJ81" s="107"/>
      <c r="BK81" s="106" t="s">
        <v>759</v>
      </c>
      <c r="BL81" s="107"/>
      <c r="BM81" s="100" t="s">
        <v>430</v>
      </c>
      <c r="BN81" s="107"/>
      <c r="BO81" s="99" t="s">
        <v>200</v>
      </c>
      <c r="BP81" s="100"/>
      <c r="BQ81" s="100"/>
      <c r="BR81" s="100"/>
      <c r="BS81" s="100"/>
      <c r="BT81" s="150"/>
      <c r="BU81" s="99" t="s">
        <v>200</v>
      </c>
      <c r="BV81" s="100"/>
      <c r="BW81" s="100"/>
      <c r="BX81" s="100"/>
      <c r="BY81" s="101"/>
      <c r="BZ81" s="636" t="s">
        <v>200</v>
      </c>
      <c r="CA81" s="847"/>
      <c r="CB81" s="847"/>
      <c r="CC81" s="847"/>
      <c r="CD81" s="847"/>
      <c r="CE81" s="847"/>
      <c r="CF81" s="847"/>
      <c r="CG81" s="847"/>
      <c r="CH81" s="791"/>
      <c r="CI81" s="636" t="s">
        <v>203</v>
      </c>
      <c r="CJ81" s="847"/>
      <c r="CK81" s="847"/>
      <c r="CL81" s="847"/>
      <c r="CM81" s="847"/>
      <c r="CN81" s="847"/>
      <c r="CO81" s="847"/>
      <c r="CP81" s="847"/>
      <c r="CQ81" s="847"/>
      <c r="CR81" s="791"/>
      <c r="CS81" s="495" t="s">
        <v>865</v>
      </c>
      <c r="CT81" s="848"/>
      <c r="CU81" s="848"/>
      <c r="CV81" s="848"/>
      <c r="CW81" s="848"/>
      <c r="CX81" s="848"/>
      <c r="CY81" s="848"/>
      <c r="CZ81" s="848"/>
      <c r="DA81" s="848"/>
      <c r="DB81" s="848"/>
      <c r="DC81" s="848"/>
      <c r="DD81" s="848"/>
      <c r="DE81" s="848"/>
      <c r="DF81" s="848"/>
      <c r="DG81" s="848"/>
      <c r="DH81" s="848"/>
      <c r="DI81" s="848"/>
      <c r="DJ81" s="848"/>
      <c r="DK81" s="848"/>
      <c r="DL81" s="848"/>
      <c r="DM81" s="848"/>
      <c r="DN81" s="848"/>
      <c r="DO81" s="848"/>
      <c r="DP81" s="848"/>
      <c r="DQ81" s="848"/>
      <c r="DR81" s="848"/>
      <c r="DS81" s="848"/>
      <c r="DT81" s="848"/>
      <c r="DU81" s="848"/>
      <c r="DV81" s="848"/>
      <c r="DW81" s="848"/>
      <c r="DX81" s="849"/>
      <c r="DY81" s="97"/>
      <c r="DZ81" s="97"/>
      <c r="EA81" s="97"/>
      <c r="EB81" s="97"/>
      <c r="EC81" s="97"/>
      <c r="ED81" s="97"/>
      <c r="EE81" s="97"/>
      <c r="EF81" s="97"/>
      <c r="EG81" s="97"/>
      <c r="EH81" s="98"/>
      <c r="EI81" s="248"/>
      <c r="EJ81" s="248"/>
      <c r="EK81" s="248"/>
      <c r="EL81" s="248"/>
      <c r="EM81" s="248"/>
      <c r="EN81" s="169"/>
      <c r="EO81" s="169"/>
      <c r="EP81" s="169"/>
      <c r="EQ81" s="169"/>
      <c r="ER81" s="248"/>
      <c r="ES81" s="248"/>
      <c r="ET81" s="248"/>
      <c r="EU81" s="248"/>
      <c r="EV81" s="249"/>
      <c r="EW81" s="249"/>
      <c r="EX81" s="249"/>
      <c r="EY81" s="249"/>
      <c r="EZ81" s="249"/>
      <c r="FA81" s="249"/>
      <c r="FB81" s="249"/>
      <c r="FC81" s="248"/>
      <c r="FD81" s="248"/>
      <c r="FE81" s="249"/>
      <c r="FF81" s="249"/>
      <c r="FG81" s="248"/>
      <c r="FH81" s="169"/>
      <c r="FI81" s="169"/>
      <c r="FJ81" s="169"/>
      <c r="FK81" s="169"/>
      <c r="FL81" s="169"/>
      <c r="FM81" s="169"/>
      <c r="FN81" s="169"/>
      <c r="FO81" s="169"/>
      <c r="FP81" s="169"/>
      <c r="FQ81" s="169"/>
      <c r="FR81" s="169"/>
      <c r="FS81" s="169"/>
      <c r="FT81" s="169"/>
      <c r="FU81" s="169"/>
      <c r="FV81" s="169"/>
      <c r="FW81" s="169"/>
      <c r="FX81" s="169"/>
      <c r="FY81" s="169"/>
    </row>
    <row r="82" spans="1:181" s="64" customFormat="1" ht="12.75" customHeight="1" x14ac:dyDescent="0.15">
      <c r="A82" s="636">
        <v>68</v>
      </c>
      <c r="B82" s="791"/>
      <c r="C82" s="95"/>
      <c r="D82" s="96"/>
      <c r="E82" s="96"/>
      <c r="F82" s="96"/>
      <c r="G82" s="97"/>
      <c r="H82" s="98"/>
      <c r="I82" s="792" t="s">
        <v>866</v>
      </c>
      <c r="J82" s="798"/>
      <c r="K82" s="798"/>
      <c r="L82" s="798"/>
      <c r="M82" s="798"/>
      <c r="N82" s="798"/>
      <c r="O82" s="798"/>
      <c r="P82" s="798"/>
      <c r="Q82" s="798"/>
      <c r="R82" s="798"/>
      <c r="S82" s="798"/>
      <c r="T82" s="798"/>
      <c r="U82" s="798"/>
      <c r="V82" s="798"/>
      <c r="W82" s="798"/>
      <c r="X82" s="799"/>
      <c r="Y82" s="792"/>
      <c r="Z82" s="798"/>
      <c r="AA82" s="798"/>
      <c r="AB82" s="798"/>
      <c r="AC82" s="798"/>
      <c r="AD82" s="798"/>
      <c r="AE82" s="798"/>
      <c r="AF82" s="798"/>
      <c r="AG82" s="799"/>
      <c r="AH82" s="100" t="s">
        <v>200</v>
      </c>
      <c r="AI82" s="100"/>
      <c r="AJ82" s="100"/>
      <c r="AK82" s="100"/>
      <c r="AL82" s="100"/>
      <c r="AM82" s="100"/>
      <c r="AN82" s="100"/>
      <c r="AO82" s="99" t="s">
        <v>462</v>
      </c>
      <c r="AP82" s="100"/>
      <c r="AQ82" s="100"/>
      <c r="AR82" s="101"/>
      <c r="AS82" s="100">
        <v>20</v>
      </c>
      <c r="AT82" s="100"/>
      <c r="AU82" s="100"/>
      <c r="AV82" s="99" t="s">
        <v>200</v>
      </c>
      <c r="AW82" s="100"/>
      <c r="AX82" s="101"/>
      <c r="AY82" s="149" t="s">
        <v>200</v>
      </c>
      <c r="AZ82" s="149"/>
      <c r="BA82" s="149"/>
      <c r="BB82" s="149"/>
      <c r="BC82" s="149"/>
      <c r="BD82" s="149"/>
      <c r="BE82" s="149"/>
      <c r="BF82" s="99">
        <v>8</v>
      </c>
      <c r="BG82" s="100"/>
      <c r="BH82" s="101"/>
      <c r="BI82" s="100" t="s">
        <v>430</v>
      </c>
      <c r="BJ82" s="100"/>
      <c r="BK82" s="106" t="s">
        <v>759</v>
      </c>
      <c r="BL82" s="107"/>
      <c r="BM82" s="106" t="s">
        <v>205</v>
      </c>
      <c r="BN82" s="107"/>
      <c r="BO82" s="99" t="s">
        <v>200</v>
      </c>
      <c r="BP82" s="100"/>
      <c r="BQ82" s="100"/>
      <c r="BR82" s="100"/>
      <c r="BS82" s="100"/>
      <c r="BT82" s="150"/>
      <c r="BU82" s="99" t="s">
        <v>200</v>
      </c>
      <c r="BV82" s="100"/>
      <c r="BW82" s="100"/>
      <c r="BX82" s="100"/>
      <c r="BY82" s="101"/>
      <c r="BZ82" s="792" t="s">
        <v>783</v>
      </c>
      <c r="CA82" s="798"/>
      <c r="CB82" s="798"/>
      <c r="CC82" s="798"/>
      <c r="CD82" s="798"/>
      <c r="CE82" s="798"/>
      <c r="CF82" s="798"/>
      <c r="CG82" s="798"/>
      <c r="CH82" s="799"/>
      <c r="CI82" s="636" t="s">
        <v>867</v>
      </c>
      <c r="CJ82" s="847"/>
      <c r="CK82" s="847"/>
      <c r="CL82" s="847"/>
      <c r="CM82" s="847"/>
      <c r="CN82" s="847"/>
      <c r="CO82" s="847"/>
      <c r="CP82" s="847"/>
      <c r="CQ82" s="847"/>
      <c r="CR82" s="791"/>
      <c r="CS82" s="795" t="s">
        <v>857</v>
      </c>
      <c r="CT82" s="861"/>
      <c r="CU82" s="861"/>
      <c r="CV82" s="861"/>
      <c r="CW82" s="861"/>
      <c r="CX82" s="861"/>
      <c r="CY82" s="861"/>
      <c r="CZ82" s="861"/>
      <c r="DA82" s="861"/>
      <c r="DB82" s="861"/>
      <c r="DC82" s="861"/>
      <c r="DD82" s="861"/>
      <c r="DE82" s="861"/>
      <c r="DF82" s="861"/>
      <c r="DG82" s="861"/>
      <c r="DH82" s="861"/>
      <c r="DI82" s="861"/>
      <c r="DJ82" s="861"/>
      <c r="DK82" s="861"/>
      <c r="DL82" s="861"/>
      <c r="DM82" s="861"/>
      <c r="DN82" s="861"/>
      <c r="DO82" s="861"/>
      <c r="DP82" s="861"/>
      <c r="DQ82" s="861"/>
      <c r="DR82" s="861"/>
      <c r="DS82" s="861"/>
      <c r="DT82" s="861"/>
      <c r="DU82" s="861"/>
      <c r="DV82" s="861"/>
      <c r="DW82" s="861"/>
      <c r="DX82" s="862"/>
      <c r="DY82" s="97"/>
      <c r="DZ82" s="97"/>
      <c r="EA82" s="97"/>
      <c r="EB82" s="97"/>
      <c r="EC82" s="97"/>
      <c r="ED82" s="97"/>
      <c r="EE82" s="97"/>
      <c r="EF82" s="97"/>
      <c r="EG82" s="97"/>
      <c r="EH82" s="98"/>
      <c r="EI82" s="248"/>
      <c r="EJ82" s="248"/>
      <c r="EK82" s="248"/>
      <c r="EL82" s="248"/>
      <c r="EM82" s="248"/>
      <c r="EN82" s="169"/>
      <c r="EO82" s="169"/>
      <c r="EP82" s="169"/>
      <c r="EQ82" s="169"/>
      <c r="ER82" s="248"/>
      <c r="ES82" s="248"/>
      <c r="ET82" s="248"/>
      <c r="EU82" s="248"/>
      <c r="EV82" s="249"/>
      <c r="EW82" s="249"/>
      <c r="EX82" s="249"/>
      <c r="EY82" s="249"/>
      <c r="EZ82" s="249"/>
      <c r="FA82" s="249"/>
      <c r="FB82" s="249"/>
      <c r="FC82" s="248"/>
      <c r="FD82" s="248"/>
      <c r="FE82" s="249"/>
      <c r="FF82" s="249"/>
      <c r="FG82" s="248"/>
      <c r="FH82" s="169"/>
      <c r="FI82" s="169"/>
      <c r="FJ82" s="169"/>
      <c r="FK82" s="169"/>
      <c r="FL82" s="169"/>
      <c r="FM82" s="169"/>
      <c r="FN82" s="169"/>
      <c r="FO82" s="169"/>
      <c r="FP82" s="169"/>
      <c r="FQ82" s="169"/>
      <c r="FR82" s="169"/>
      <c r="FS82" s="169"/>
      <c r="FT82" s="169"/>
      <c r="FU82" s="169"/>
      <c r="FV82" s="169"/>
      <c r="FW82" s="169"/>
      <c r="FX82" s="169"/>
      <c r="FY82" s="169"/>
    </row>
    <row r="83" spans="1:181" s="64" customFormat="1" ht="12.75" customHeight="1" x14ac:dyDescent="0.15">
      <c r="A83" s="636">
        <v>69</v>
      </c>
      <c r="B83" s="791"/>
      <c r="C83" s="95"/>
      <c r="D83" s="96"/>
      <c r="E83" s="96"/>
      <c r="F83" s="96"/>
      <c r="G83" s="97"/>
      <c r="H83" s="98"/>
      <c r="I83" s="792" t="s">
        <v>868</v>
      </c>
      <c r="J83" s="798"/>
      <c r="K83" s="798"/>
      <c r="L83" s="798"/>
      <c r="M83" s="798"/>
      <c r="N83" s="798"/>
      <c r="O83" s="798"/>
      <c r="P83" s="798"/>
      <c r="Q83" s="798"/>
      <c r="R83" s="798"/>
      <c r="S83" s="798"/>
      <c r="T83" s="798"/>
      <c r="U83" s="798"/>
      <c r="V83" s="798"/>
      <c r="W83" s="798"/>
      <c r="X83" s="799"/>
      <c r="Y83" s="792"/>
      <c r="Z83" s="798"/>
      <c r="AA83" s="798"/>
      <c r="AB83" s="798"/>
      <c r="AC83" s="798"/>
      <c r="AD83" s="798"/>
      <c r="AE83" s="798"/>
      <c r="AF83" s="798"/>
      <c r="AG83" s="799"/>
      <c r="AH83" s="100" t="s">
        <v>200</v>
      </c>
      <c r="AI83" s="100"/>
      <c r="AJ83" s="100"/>
      <c r="AK83" s="100"/>
      <c r="AL83" s="100"/>
      <c r="AM83" s="100"/>
      <c r="AN83" s="100"/>
      <c r="AO83" s="99" t="s">
        <v>216</v>
      </c>
      <c r="AP83" s="100"/>
      <c r="AQ83" s="100"/>
      <c r="AR83" s="101"/>
      <c r="AS83" s="100">
        <f>LEN(CS83)-2</f>
        <v>21</v>
      </c>
      <c r="AT83" s="100"/>
      <c r="AU83" s="100"/>
      <c r="AV83" s="99" t="s">
        <v>200</v>
      </c>
      <c r="AW83" s="100"/>
      <c r="AX83" s="101"/>
      <c r="AY83" s="103" t="s">
        <v>204</v>
      </c>
      <c r="AZ83" s="103"/>
      <c r="BA83" s="67"/>
      <c r="BB83" s="67"/>
      <c r="BC83" s="67"/>
      <c r="BD83" s="67"/>
      <c r="BE83" s="67"/>
      <c r="BF83" s="99">
        <v>8</v>
      </c>
      <c r="BG83" s="100"/>
      <c r="BH83" s="101"/>
      <c r="BI83" s="106" t="s">
        <v>205</v>
      </c>
      <c r="BJ83" s="107"/>
      <c r="BK83" s="106" t="s">
        <v>759</v>
      </c>
      <c r="BL83" s="107"/>
      <c r="BM83" s="100" t="s">
        <v>430</v>
      </c>
      <c r="BN83" s="107"/>
      <c r="BO83" s="99" t="s">
        <v>200</v>
      </c>
      <c r="BP83" s="100"/>
      <c r="BQ83" s="100"/>
      <c r="BR83" s="100"/>
      <c r="BS83" s="100"/>
      <c r="BT83" s="150"/>
      <c r="BU83" s="99" t="s">
        <v>200</v>
      </c>
      <c r="BV83" s="100"/>
      <c r="BW83" s="100"/>
      <c r="BX83" s="100"/>
      <c r="BY83" s="101"/>
      <c r="BZ83" s="636" t="s">
        <v>200</v>
      </c>
      <c r="CA83" s="847"/>
      <c r="CB83" s="847"/>
      <c r="CC83" s="847"/>
      <c r="CD83" s="847"/>
      <c r="CE83" s="847"/>
      <c r="CF83" s="847"/>
      <c r="CG83" s="847"/>
      <c r="CH83" s="791"/>
      <c r="CI83" s="636" t="s">
        <v>203</v>
      </c>
      <c r="CJ83" s="847"/>
      <c r="CK83" s="847"/>
      <c r="CL83" s="847"/>
      <c r="CM83" s="847"/>
      <c r="CN83" s="847"/>
      <c r="CO83" s="847"/>
      <c r="CP83" s="847"/>
      <c r="CQ83" s="847"/>
      <c r="CR83" s="791"/>
      <c r="CS83" s="495" t="s">
        <v>869</v>
      </c>
      <c r="CT83" s="848"/>
      <c r="CU83" s="848"/>
      <c r="CV83" s="848"/>
      <c r="CW83" s="848"/>
      <c r="CX83" s="848"/>
      <c r="CY83" s="848"/>
      <c r="CZ83" s="848"/>
      <c r="DA83" s="848"/>
      <c r="DB83" s="848"/>
      <c r="DC83" s="848"/>
      <c r="DD83" s="848"/>
      <c r="DE83" s="848"/>
      <c r="DF83" s="848"/>
      <c r="DG83" s="848"/>
      <c r="DH83" s="848"/>
      <c r="DI83" s="848"/>
      <c r="DJ83" s="848"/>
      <c r="DK83" s="848"/>
      <c r="DL83" s="848"/>
      <c r="DM83" s="848"/>
      <c r="DN83" s="848"/>
      <c r="DO83" s="848"/>
      <c r="DP83" s="848"/>
      <c r="DQ83" s="848"/>
      <c r="DR83" s="848"/>
      <c r="DS83" s="848"/>
      <c r="DT83" s="848"/>
      <c r="DU83" s="848"/>
      <c r="DV83" s="848"/>
      <c r="DW83" s="848"/>
      <c r="DX83" s="849"/>
      <c r="DY83" s="97"/>
      <c r="DZ83" s="97"/>
      <c r="EA83" s="97"/>
      <c r="EB83" s="97"/>
      <c r="EC83" s="97"/>
      <c r="ED83" s="97"/>
      <c r="EE83" s="97"/>
      <c r="EF83" s="97"/>
      <c r="EG83" s="97"/>
      <c r="EH83" s="98"/>
      <c r="EI83" s="248"/>
      <c r="EJ83" s="248"/>
      <c r="EK83" s="248"/>
      <c r="EL83" s="248"/>
      <c r="EM83" s="248"/>
      <c r="EN83" s="169"/>
      <c r="EO83" s="169"/>
      <c r="EP83" s="169"/>
      <c r="EQ83" s="169"/>
      <c r="ER83" s="248"/>
      <c r="ES83" s="248"/>
      <c r="ET83" s="248"/>
      <c r="EU83" s="248"/>
      <c r="EV83" s="249"/>
      <c r="EW83" s="249"/>
      <c r="EX83" s="249"/>
      <c r="EY83" s="249"/>
      <c r="EZ83" s="249"/>
      <c r="FA83" s="249"/>
      <c r="FB83" s="249"/>
      <c r="FC83" s="248"/>
      <c r="FD83" s="248"/>
      <c r="FE83" s="249"/>
      <c r="FF83" s="249"/>
      <c r="FG83" s="248"/>
      <c r="FH83" s="169"/>
      <c r="FI83" s="169"/>
      <c r="FJ83" s="169"/>
      <c r="FK83" s="169"/>
      <c r="FL83" s="169"/>
      <c r="FM83" s="169"/>
      <c r="FN83" s="169"/>
      <c r="FO83" s="169"/>
      <c r="FP83" s="169"/>
      <c r="FQ83" s="169"/>
      <c r="FR83" s="169"/>
      <c r="FS83" s="169"/>
      <c r="FT83" s="169"/>
      <c r="FU83" s="169"/>
      <c r="FV83" s="169"/>
      <c r="FW83" s="169"/>
      <c r="FX83" s="169"/>
      <c r="FY83" s="169"/>
    </row>
    <row r="84" spans="1:181" s="64" customFormat="1" ht="12.75" customHeight="1" x14ac:dyDescent="0.15">
      <c r="A84" s="636">
        <v>70</v>
      </c>
      <c r="B84" s="791"/>
      <c r="C84" s="95"/>
      <c r="D84" s="96"/>
      <c r="E84" s="96"/>
      <c r="F84" s="96"/>
      <c r="G84" s="97"/>
      <c r="H84" s="98"/>
      <c r="I84" s="792" t="s">
        <v>870</v>
      </c>
      <c r="J84" s="798"/>
      <c r="K84" s="798"/>
      <c r="L84" s="798"/>
      <c r="M84" s="798"/>
      <c r="N84" s="798"/>
      <c r="O84" s="798"/>
      <c r="P84" s="798"/>
      <c r="Q84" s="798"/>
      <c r="R84" s="798"/>
      <c r="S84" s="798"/>
      <c r="T84" s="798"/>
      <c r="U84" s="798"/>
      <c r="V84" s="798"/>
      <c r="W84" s="798"/>
      <c r="X84" s="799"/>
      <c r="Y84" s="792"/>
      <c r="Z84" s="798"/>
      <c r="AA84" s="798"/>
      <c r="AB84" s="798"/>
      <c r="AC84" s="798"/>
      <c r="AD84" s="798"/>
      <c r="AE84" s="798"/>
      <c r="AF84" s="798"/>
      <c r="AG84" s="799"/>
      <c r="AH84" s="100" t="s">
        <v>200</v>
      </c>
      <c r="AI84" s="100"/>
      <c r="AJ84" s="100"/>
      <c r="AK84" s="100"/>
      <c r="AL84" s="100"/>
      <c r="AM84" s="100"/>
      <c r="AN84" s="100"/>
      <c r="AO84" s="99" t="s">
        <v>216</v>
      </c>
      <c r="AP84" s="100"/>
      <c r="AQ84" s="100"/>
      <c r="AR84" s="101"/>
      <c r="AS84" s="100">
        <f>LEN(CS84)-2</f>
        <v>1</v>
      </c>
      <c r="AT84" s="100"/>
      <c r="AU84" s="100"/>
      <c r="AV84" s="99" t="s">
        <v>200</v>
      </c>
      <c r="AW84" s="100"/>
      <c r="AX84" s="101"/>
      <c r="AY84" s="103" t="s">
        <v>204</v>
      </c>
      <c r="AZ84" s="103"/>
      <c r="BA84" s="67"/>
      <c r="BB84" s="67"/>
      <c r="BC84" s="67"/>
      <c r="BD84" s="67"/>
      <c r="BE84" s="67"/>
      <c r="BF84" s="99">
        <v>8</v>
      </c>
      <c r="BG84" s="100"/>
      <c r="BH84" s="101"/>
      <c r="BI84" s="106" t="s">
        <v>205</v>
      </c>
      <c r="BJ84" s="107"/>
      <c r="BK84" s="106" t="s">
        <v>759</v>
      </c>
      <c r="BL84" s="107"/>
      <c r="BM84" s="100" t="s">
        <v>430</v>
      </c>
      <c r="BN84" s="107"/>
      <c r="BO84" s="99" t="s">
        <v>200</v>
      </c>
      <c r="BP84" s="100"/>
      <c r="BQ84" s="100"/>
      <c r="BR84" s="100"/>
      <c r="BS84" s="100"/>
      <c r="BT84" s="150"/>
      <c r="BU84" s="99" t="s">
        <v>200</v>
      </c>
      <c r="BV84" s="100"/>
      <c r="BW84" s="100"/>
      <c r="BX84" s="100"/>
      <c r="BY84" s="101"/>
      <c r="BZ84" s="636" t="s">
        <v>200</v>
      </c>
      <c r="CA84" s="847"/>
      <c r="CB84" s="847"/>
      <c r="CC84" s="847"/>
      <c r="CD84" s="847"/>
      <c r="CE84" s="847"/>
      <c r="CF84" s="847"/>
      <c r="CG84" s="847"/>
      <c r="CH84" s="791"/>
      <c r="CI84" s="636" t="s">
        <v>203</v>
      </c>
      <c r="CJ84" s="847"/>
      <c r="CK84" s="847"/>
      <c r="CL84" s="847"/>
      <c r="CM84" s="847"/>
      <c r="CN84" s="847"/>
      <c r="CO84" s="847"/>
      <c r="CP84" s="847"/>
      <c r="CQ84" s="847"/>
      <c r="CR84" s="791"/>
      <c r="CS84" s="495" t="s">
        <v>871</v>
      </c>
      <c r="CT84" s="848"/>
      <c r="CU84" s="848"/>
      <c r="CV84" s="848"/>
      <c r="CW84" s="848"/>
      <c r="CX84" s="848"/>
      <c r="CY84" s="848"/>
      <c r="CZ84" s="848"/>
      <c r="DA84" s="848"/>
      <c r="DB84" s="848"/>
      <c r="DC84" s="848"/>
      <c r="DD84" s="848"/>
      <c r="DE84" s="848"/>
      <c r="DF84" s="848"/>
      <c r="DG84" s="848"/>
      <c r="DH84" s="848"/>
      <c r="DI84" s="848"/>
      <c r="DJ84" s="848"/>
      <c r="DK84" s="848"/>
      <c r="DL84" s="848"/>
      <c r="DM84" s="848"/>
      <c r="DN84" s="848"/>
      <c r="DO84" s="848"/>
      <c r="DP84" s="848"/>
      <c r="DQ84" s="848"/>
      <c r="DR84" s="848"/>
      <c r="DS84" s="848"/>
      <c r="DT84" s="848"/>
      <c r="DU84" s="848"/>
      <c r="DV84" s="848"/>
      <c r="DW84" s="848"/>
      <c r="DX84" s="849"/>
      <c r="DY84" s="97"/>
      <c r="DZ84" s="97"/>
      <c r="EA84" s="97"/>
      <c r="EB84" s="97"/>
      <c r="EC84" s="97"/>
      <c r="ED84" s="97"/>
      <c r="EE84" s="97"/>
      <c r="EF84" s="97"/>
      <c r="EG84" s="97"/>
      <c r="EH84" s="98"/>
      <c r="EI84" s="248"/>
      <c r="EJ84" s="248"/>
      <c r="EK84" s="248"/>
      <c r="EL84" s="248"/>
      <c r="EM84" s="248"/>
      <c r="EN84" s="169"/>
      <c r="EO84" s="169"/>
      <c r="EP84" s="169"/>
      <c r="EQ84" s="169"/>
      <c r="ER84" s="248"/>
      <c r="ES84" s="248"/>
      <c r="ET84" s="248"/>
      <c r="EU84" s="248"/>
      <c r="EV84" s="249"/>
      <c r="EW84" s="249"/>
      <c r="EX84" s="249"/>
      <c r="EY84" s="249"/>
      <c r="EZ84" s="249"/>
      <c r="FA84" s="249"/>
      <c r="FB84" s="249"/>
      <c r="FC84" s="248"/>
      <c r="FD84" s="248"/>
      <c r="FE84" s="249"/>
      <c r="FF84" s="249"/>
      <c r="FG84" s="248"/>
      <c r="FH84" s="169"/>
      <c r="FI84" s="169"/>
      <c r="FJ84" s="169"/>
      <c r="FK84" s="169"/>
      <c r="FL84" s="169"/>
      <c r="FM84" s="169"/>
      <c r="FN84" s="169"/>
      <c r="FO84" s="169"/>
      <c r="FP84" s="169"/>
      <c r="FQ84" s="169"/>
      <c r="FR84" s="169"/>
      <c r="FS84" s="169"/>
      <c r="FT84" s="169"/>
      <c r="FU84" s="169"/>
      <c r="FV84" s="169"/>
      <c r="FW84" s="169"/>
      <c r="FX84" s="169"/>
      <c r="FY84" s="169"/>
    </row>
    <row r="85" spans="1:181" s="64" customFormat="1" ht="59.25" customHeight="1" x14ac:dyDescent="0.15">
      <c r="A85" s="636">
        <v>71</v>
      </c>
      <c r="B85" s="791"/>
      <c r="C85" s="95"/>
      <c r="D85" s="96"/>
      <c r="E85" s="96"/>
      <c r="F85" s="96"/>
      <c r="G85" s="97"/>
      <c r="H85" s="98"/>
      <c r="I85" s="792" t="s">
        <v>872</v>
      </c>
      <c r="J85" s="798"/>
      <c r="K85" s="798"/>
      <c r="L85" s="798"/>
      <c r="M85" s="798"/>
      <c r="N85" s="798"/>
      <c r="O85" s="798"/>
      <c r="P85" s="798"/>
      <c r="Q85" s="798"/>
      <c r="R85" s="798"/>
      <c r="S85" s="798"/>
      <c r="T85" s="798"/>
      <c r="U85" s="798"/>
      <c r="V85" s="798"/>
      <c r="W85" s="798"/>
      <c r="X85" s="799"/>
      <c r="Y85" s="792"/>
      <c r="Z85" s="798"/>
      <c r="AA85" s="798"/>
      <c r="AB85" s="798"/>
      <c r="AC85" s="798"/>
      <c r="AD85" s="798"/>
      <c r="AE85" s="798"/>
      <c r="AF85" s="798"/>
      <c r="AG85" s="799"/>
      <c r="AH85" s="100" t="s">
        <v>200</v>
      </c>
      <c r="AI85" s="100"/>
      <c r="AJ85" s="100"/>
      <c r="AK85" s="100"/>
      <c r="AL85" s="100"/>
      <c r="AM85" s="100"/>
      <c r="AN85" s="100"/>
      <c r="AO85" s="99" t="s">
        <v>462</v>
      </c>
      <c r="AP85" s="100"/>
      <c r="AQ85" s="100"/>
      <c r="AR85" s="101"/>
      <c r="AS85" s="100">
        <v>20</v>
      </c>
      <c r="AT85" s="100"/>
      <c r="AU85" s="100"/>
      <c r="AV85" s="99" t="s">
        <v>200</v>
      </c>
      <c r="AW85" s="100"/>
      <c r="AX85" s="101"/>
      <c r="AY85" s="149" t="s">
        <v>200</v>
      </c>
      <c r="AZ85" s="149"/>
      <c r="BA85" s="149"/>
      <c r="BB85" s="149"/>
      <c r="BC85" s="149"/>
      <c r="BD85" s="149"/>
      <c r="BE85" s="149"/>
      <c r="BF85" s="99">
        <v>8</v>
      </c>
      <c r="BG85" s="100"/>
      <c r="BH85" s="101"/>
      <c r="BI85" s="100" t="s">
        <v>430</v>
      </c>
      <c r="BJ85" s="100"/>
      <c r="BK85" s="106" t="s">
        <v>759</v>
      </c>
      <c r="BL85" s="107"/>
      <c r="BM85" s="106" t="s">
        <v>205</v>
      </c>
      <c r="BN85" s="107"/>
      <c r="BO85" s="99" t="s">
        <v>200</v>
      </c>
      <c r="BP85" s="100"/>
      <c r="BQ85" s="100"/>
      <c r="BR85" s="100"/>
      <c r="BS85" s="100"/>
      <c r="BT85" s="150"/>
      <c r="BU85" s="99" t="s">
        <v>200</v>
      </c>
      <c r="BV85" s="100"/>
      <c r="BW85" s="100"/>
      <c r="BX85" s="100"/>
      <c r="BY85" s="101"/>
      <c r="BZ85" s="636" t="s">
        <v>200</v>
      </c>
      <c r="CA85" s="847"/>
      <c r="CB85" s="847"/>
      <c r="CC85" s="847"/>
      <c r="CD85" s="847"/>
      <c r="CE85" s="847"/>
      <c r="CF85" s="847"/>
      <c r="CG85" s="847"/>
      <c r="CH85" s="791"/>
      <c r="CI85" s="865" t="s">
        <v>873</v>
      </c>
      <c r="CJ85" s="866"/>
      <c r="CK85" s="866"/>
      <c r="CL85" s="866"/>
      <c r="CM85" s="866"/>
      <c r="CN85" s="866"/>
      <c r="CO85" s="866"/>
      <c r="CP85" s="866"/>
      <c r="CQ85" s="866"/>
      <c r="CR85" s="867"/>
      <c r="CS85" s="795" t="s">
        <v>857</v>
      </c>
      <c r="CT85" s="861"/>
      <c r="CU85" s="861"/>
      <c r="CV85" s="861"/>
      <c r="CW85" s="861"/>
      <c r="CX85" s="861"/>
      <c r="CY85" s="861"/>
      <c r="CZ85" s="861"/>
      <c r="DA85" s="861"/>
      <c r="DB85" s="861"/>
      <c r="DC85" s="861"/>
      <c r="DD85" s="861"/>
      <c r="DE85" s="861"/>
      <c r="DF85" s="861"/>
      <c r="DG85" s="861"/>
      <c r="DH85" s="861"/>
      <c r="DI85" s="861"/>
      <c r="DJ85" s="861"/>
      <c r="DK85" s="861"/>
      <c r="DL85" s="861"/>
      <c r="DM85" s="861"/>
      <c r="DN85" s="861"/>
      <c r="DO85" s="861"/>
      <c r="DP85" s="861"/>
      <c r="DQ85" s="861"/>
      <c r="DR85" s="861"/>
      <c r="DS85" s="861"/>
      <c r="DT85" s="861"/>
      <c r="DU85" s="861"/>
      <c r="DV85" s="861"/>
      <c r="DW85" s="861"/>
      <c r="DX85" s="862"/>
      <c r="DY85" s="97"/>
      <c r="DZ85" s="97"/>
      <c r="EA85" s="97"/>
      <c r="EB85" s="97"/>
      <c r="EC85" s="97"/>
      <c r="ED85" s="97"/>
      <c r="EE85" s="97"/>
      <c r="EF85" s="97"/>
      <c r="EG85" s="97"/>
      <c r="EH85" s="98"/>
      <c r="EI85" s="248"/>
      <c r="EJ85" s="248"/>
      <c r="EK85" s="248"/>
      <c r="EL85" s="248"/>
      <c r="EM85" s="248"/>
      <c r="EN85" s="169"/>
      <c r="EO85" s="169"/>
      <c r="EP85" s="169"/>
      <c r="EQ85" s="169"/>
      <c r="ER85" s="248"/>
      <c r="ES85" s="248"/>
      <c r="ET85" s="248"/>
      <c r="EU85" s="248"/>
      <c r="EV85" s="249"/>
      <c r="EW85" s="249"/>
      <c r="EX85" s="249"/>
      <c r="EY85" s="249"/>
      <c r="EZ85" s="249"/>
      <c r="FA85" s="249"/>
      <c r="FB85" s="249"/>
      <c r="FC85" s="248"/>
      <c r="FD85" s="248"/>
      <c r="FE85" s="249"/>
      <c r="FF85" s="249"/>
      <c r="FG85" s="248"/>
      <c r="FH85" s="169"/>
      <c r="FI85" s="169"/>
      <c r="FJ85" s="169"/>
      <c r="FK85" s="169"/>
      <c r="FL85" s="169"/>
      <c r="FM85" s="169"/>
      <c r="FN85" s="169"/>
      <c r="FO85" s="169"/>
      <c r="FP85" s="169"/>
      <c r="FQ85" s="169"/>
      <c r="FR85" s="169"/>
      <c r="FS85" s="169"/>
      <c r="FT85" s="169"/>
      <c r="FU85" s="169"/>
      <c r="FV85" s="169"/>
      <c r="FW85" s="169"/>
      <c r="FX85" s="169"/>
      <c r="FY85" s="169"/>
    </row>
    <row r="86" spans="1:181" s="234" customFormat="1" ht="12.75" customHeight="1" x14ac:dyDescent="0.15">
      <c r="A86" s="850" t="s">
        <v>198</v>
      </c>
      <c r="B86" s="851"/>
      <c r="C86" s="852" t="s">
        <v>874</v>
      </c>
      <c r="D86" s="853"/>
      <c r="E86" s="853"/>
      <c r="F86" s="853"/>
      <c r="G86" s="853"/>
      <c r="H86" s="854"/>
      <c r="I86" s="123"/>
      <c r="J86" s="124"/>
      <c r="K86" s="124"/>
      <c r="L86" s="124"/>
      <c r="M86" s="124"/>
      <c r="N86" s="124"/>
      <c r="O86" s="124"/>
      <c r="P86" s="124"/>
      <c r="Q86" s="124"/>
      <c r="R86" s="124"/>
      <c r="S86" s="124"/>
      <c r="T86" s="124"/>
      <c r="U86" s="124"/>
      <c r="V86" s="124"/>
      <c r="W86" s="124"/>
      <c r="X86" s="125"/>
      <c r="Y86" s="120"/>
      <c r="Z86" s="121"/>
      <c r="AA86" s="121"/>
      <c r="AB86" s="121"/>
      <c r="AC86" s="121"/>
      <c r="AD86" s="121"/>
      <c r="AE86" s="121"/>
      <c r="AF86" s="121"/>
      <c r="AG86" s="122"/>
      <c r="AH86" s="855"/>
      <c r="AI86" s="856"/>
      <c r="AJ86" s="856"/>
      <c r="AK86" s="856"/>
      <c r="AL86" s="856"/>
      <c r="AM86" s="856"/>
      <c r="AN86" s="857"/>
      <c r="AO86" s="108"/>
      <c r="AP86" s="112"/>
      <c r="AQ86" s="112"/>
      <c r="AR86" s="109"/>
      <c r="AS86" s="108"/>
      <c r="AT86" s="112"/>
      <c r="AU86" s="109"/>
      <c r="AV86" s="108"/>
      <c r="AW86" s="112"/>
      <c r="AX86" s="109"/>
      <c r="AY86" s="108"/>
      <c r="AZ86" s="112"/>
      <c r="BA86" s="112"/>
      <c r="BB86" s="112"/>
      <c r="BC86" s="112"/>
      <c r="BD86" s="112"/>
      <c r="BE86" s="109"/>
      <c r="BF86" s="108"/>
      <c r="BG86" s="112"/>
      <c r="BH86" s="109"/>
      <c r="BI86" s="108"/>
      <c r="BJ86" s="109"/>
      <c r="BK86" s="108"/>
      <c r="BL86" s="109"/>
      <c r="BM86" s="108"/>
      <c r="BN86" s="109"/>
      <c r="BO86" s="108"/>
      <c r="BP86" s="112"/>
      <c r="BQ86" s="112"/>
      <c r="BR86" s="112"/>
      <c r="BS86" s="112"/>
      <c r="BT86" s="109"/>
      <c r="BU86" s="108"/>
      <c r="BV86" s="112"/>
      <c r="BW86" s="112"/>
      <c r="BX86" s="112"/>
      <c r="BY86" s="109"/>
      <c r="BZ86" s="120"/>
      <c r="CA86" s="112"/>
      <c r="CB86" s="112"/>
      <c r="CC86" s="112"/>
      <c r="CD86" s="112"/>
      <c r="CE86" s="112"/>
      <c r="CF86" s="112"/>
      <c r="CG86" s="112"/>
      <c r="CH86" s="109"/>
      <c r="CI86" s="121"/>
      <c r="CJ86" s="121"/>
      <c r="CK86" s="121"/>
      <c r="CL86" s="121"/>
      <c r="CM86" s="121"/>
      <c r="CN86" s="121"/>
      <c r="CO86" s="121"/>
      <c r="CP86" s="121"/>
      <c r="CQ86" s="121"/>
      <c r="CR86" s="121"/>
      <c r="CS86" s="120"/>
      <c r="CT86" s="121"/>
      <c r="CU86" s="121"/>
      <c r="CV86" s="121"/>
      <c r="CW86" s="121"/>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7"/>
      <c r="DY86" s="128"/>
      <c r="DZ86" s="126"/>
      <c r="EA86" s="126"/>
      <c r="EB86" s="126"/>
      <c r="EC86" s="126"/>
      <c r="ED86" s="121"/>
      <c r="EE86" s="121"/>
      <c r="EF86" s="121"/>
      <c r="EG86" s="121"/>
      <c r="EH86" s="122"/>
      <c r="EI86" s="233"/>
      <c r="EJ86" s="233"/>
      <c r="EK86" s="233"/>
      <c r="EL86" s="233"/>
      <c r="EM86" s="233"/>
      <c r="EN86" s="233"/>
      <c r="EO86" s="233"/>
      <c r="EP86" s="233"/>
      <c r="EQ86" s="233"/>
      <c r="ER86" s="233"/>
      <c r="ES86" s="169"/>
      <c r="ET86" s="169"/>
      <c r="EU86" s="169"/>
      <c r="EV86" s="169"/>
      <c r="EW86" s="169"/>
      <c r="EX86" s="169"/>
      <c r="EY86" s="169"/>
      <c r="EZ86" s="169"/>
      <c r="FA86" s="169"/>
      <c r="FB86" s="169"/>
      <c r="FC86" s="169"/>
      <c r="FD86" s="169"/>
      <c r="FE86" s="169"/>
      <c r="FF86" s="169"/>
      <c r="FG86" s="169"/>
      <c r="FH86" s="169"/>
      <c r="FI86" s="169"/>
      <c r="FJ86" s="169"/>
      <c r="FK86" s="169"/>
      <c r="FL86" s="169"/>
      <c r="FM86" s="169"/>
      <c r="FN86" s="169"/>
      <c r="FO86" s="169"/>
      <c r="FP86" s="169"/>
      <c r="FQ86" s="169"/>
      <c r="FR86" s="169"/>
      <c r="FS86" s="169"/>
      <c r="FT86" s="169"/>
      <c r="FU86" s="169"/>
      <c r="FV86" s="169"/>
      <c r="FW86" s="169"/>
      <c r="FX86" s="169"/>
      <c r="FY86" s="169"/>
    </row>
    <row r="87" spans="1:181" s="64" customFormat="1" ht="12.75" customHeight="1" x14ac:dyDescent="0.15">
      <c r="A87" s="636">
        <v>72</v>
      </c>
      <c r="B87" s="791"/>
      <c r="C87" s="95"/>
      <c r="D87" s="96"/>
      <c r="E87" s="96"/>
      <c r="F87" s="96"/>
      <c r="G87" s="97"/>
      <c r="H87" s="98"/>
      <c r="I87" s="792" t="s">
        <v>488</v>
      </c>
      <c r="J87" s="798"/>
      <c r="K87" s="798"/>
      <c r="L87" s="798"/>
      <c r="M87" s="798"/>
      <c r="N87" s="798"/>
      <c r="O87" s="798"/>
      <c r="P87" s="798"/>
      <c r="Q87" s="798"/>
      <c r="R87" s="798"/>
      <c r="S87" s="798"/>
      <c r="T87" s="798"/>
      <c r="U87" s="798"/>
      <c r="V87" s="798"/>
      <c r="W87" s="798"/>
      <c r="X87" s="799"/>
      <c r="Y87" s="792"/>
      <c r="Z87" s="798"/>
      <c r="AA87" s="798"/>
      <c r="AB87" s="798"/>
      <c r="AC87" s="798"/>
      <c r="AD87" s="798"/>
      <c r="AE87" s="798"/>
      <c r="AF87" s="798"/>
      <c r="AG87" s="799"/>
      <c r="AH87" s="100" t="s">
        <v>200</v>
      </c>
      <c r="AI87" s="100"/>
      <c r="AJ87" s="100"/>
      <c r="AK87" s="100"/>
      <c r="AL87" s="100"/>
      <c r="AM87" s="100"/>
      <c r="AN87" s="100"/>
      <c r="AO87" s="99" t="s">
        <v>216</v>
      </c>
      <c r="AP87" s="100"/>
      <c r="AQ87" s="100"/>
      <c r="AR87" s="101"/>
      <c r="AS87" s="100">
        <f>LEN(CS87)-2</f>
        <v>2</v>
      </c>
      <c r="AT87" s="100"/>
      <c r="AU87" s="100"/>
      <c r="AV87" s="99" t="s">
        <v>200</v>
      </c>
      <c r="AW87" s="100"/>
      <c r="AX87" s="101"/>
      <c r="AY87" s="103" t="s">
        <v>204</v>
      </c>
      <c r="AZ87" s="103"/>
      <c r="BA87" s="67"/>
      <c r="BB87" s="67"/>
      <c r="BC87" s="67"/>
      <c r="BD87" s="67"/>
      <c r="BE87" s="67"/>
      <c r="BF87" s="99">
        <v>8</v>
      </c>
      <c r="BG87" s="100"/>
      <c r="BH87" s="101"/>
      <c r="BI87" s="106" t="s">
        <v>205</v>
      </c>
      <c r="BJ87" s="107"/>
      <c r="BK87" s="106" t="s">
        <v>759</v>
      </c>
      <c r="BL87" s="107"/>
      <c r="BM87" s="100" t="s">
        <v>430</v>
      </c>
      <c r="BN87" s="107"/>
      <c r="BO87" s="99" t="s">
        <v>200</v>
      </c>
      <c r="BP87" s="100"/>
      <c r="BQ87" s="100"/>
      <c r="BR87" s="100"/>
      <c r="BS87" s="100"/>
      <c r="BT87" s="150"/>
      <c r="BU87" s="99" t="s">
        <v>200</v>
      </c>
      <c r="BV87" s="100"/>
      <c r="BW87" s="100"/>
      <c r="BX87" s="100"/>
      <c r="BY87" s="101"/>
      <c r="BZ87" s="636" t="s">
        <v>200</v>
      </c>
      <c r="CA87" s="847"/>
      <c r="CB87" s="847"/>
      <c r="CC87" s="847"/>
      <c r="CD87" s="847"/>
      <c r="CE87" s="847"/>
      <c r="CF87" s="847"/>
      <c r="CG87" s="847"/>
      <c r="CH87" s="791"/>
      <c r="CI87" s="636" t="s">
        <v>203</v>
      </c>
      <c r="CJ87" s="847"/>
      <c r="CK87" s="847"/>
      <c r="CL87" s="847"/>
      <c r="CM87" s="847"/>
      <c r="CN87" s="847"/>
      <c r="CO87" s="847"/>
      <c r="CP87" s="847"/>
      <c r="CQ87" s="847"/>
      <c r="CR87" s="791"/>
      <c r="CS87" s="495" t="s">
        <v>875</v>
      </c>
      <c r="CT87" s="848"/>
      <c r="CU87" s="848"/>
      <c r="CV87" s="848"/>
      <c r="CW87" s="848"/>
      <c r="CX87" s="848"/>
      <c r="CY87" s="848"/>
      <c r="CZ87" s="848"/>
      <c r="DA87" s="848"/>
      <c r="DB87" s="848"/>
      <c r="DC87" s="848"/>
      <c r="DD87" s="848"/>
      <c r="DE87" s="848"/>
      <c r="DF87" s="848"/>
      <c r="DG87" s="848"/>
      <c r="DH87" s="848"/>
      <c r="DI87" s="848"/>
      <c r="DJ87" s="848"/>
      <c r="DK87" s="848"/>
      <c r="DL87" s="848"/>
      <c r="DM87" s="848"/>
      <c r="DN87" s="848"/>
      <c r="DO87" s="848"/>
      <c r="DP87" s="848"/>
      <c r="DQ87" s="848"/>
      <c r="DR87" s="848"/>
      <c r="DS87" s="848"/>
      <c r="DT87" s="848"/>
      <c r="DU87" s="848"/>
      <c r="DV87" s="848"/>
      <c r="DW87" s="848"/>
      <c r="DX87" s="849"/>
      <c r="DY87" s="97"/>
      <c r="DZ87" s="97"/>
      <c r="EA87" s="97"/>
      <c r="EB87" s="97"/>
      <c r="EC87" s="97"/>
      <c r="ED87" s="97"/>
      <c r="EE87" s="97"/>
      <c r="EF87" s="97"/>
      <c r="EG87" s="97"/>
      <c r="EH87" s="98"/>
      <c r="EI87" s="248"/>
      <c r="EJ87" s="248"/>
      <c r="EK87" s="248"/>
      <c r="EL87" s="248"/>
      <c r="EM87" s="248"/>
      <c r="EN87" s="169"/>
      <c r="EO87" s="169"/>
      <c r="EP87" s="169"/>
      <c r="EQ87" s="169"/>
      <c r="ER87" s="248"/>
      <c r="ES87" s="248"/>
      <c r="ET87" s="248"/>
      <c r="EU87" s="248"/>
      <c r="EV87" s="249"/>
      <c r="EW87" s="249"/>
      <c r="EX87" s="249"/>
      <c r="EY87" s="249"/>
      <c r="EZ87" s="249"/>
      <c r="FA87" s="249"/>
      <c r="FB87" s="249"/>
      <c r="FC87" s="248"/>
      <c r="FD87" s="248"/>
      <c r="FE87" s="249"/>
      <c r="FF87" s="249"/>
      <c r="FG87" s="248"/>
      <c r="FH87" s="169"/>
      <c r="FI87" s="169"/>
      <c r="FJ87" s="169"/>
      <c r="FK87" s="169"/>
      <c r="FL87" s="169"/>
      <c r="FM87" s="169"/>
      <c r="FN87" s="169"/>
      <c r="FO87" s="169"/>
      <c r="FP87" s="169"/>
      <c r="FQ87" s="169"/>
      <c r="FR87" s="169"/>
      <c r="FS87" s="169"/>
      <c r="FT87" s="169"/>
      <c r="FU87" s="169"/>
      <c r="FV87" s="169"/>
      <c r="FW87" s="169"/>
      <c r="FX87" s="169"/>
      <c r="FY87" s="169"/>
    </row>
    <row r="88" spans="1:181" s="234" customFormat="1" ht="12.75" customHeight="1" x14ac:dyDescent="0.15">
      <c r="A88" s="850" t="s">
        <v>198</v>
      </c>
      <c r="B88" s="851"/>
      <c r="C88" s="852" t="s">
        <v>876</v>
      </c>
      <c r="D88" s="853"/>
      <c r="E88" s="853"/>
      <c r="F88" s="853"/>
      <c r="G88" s="853"/>
      <c r="H88" s="854"/>
      <c r="I88" s="123"/>
      <c r="J88" s="124"/>
      <c r="K88" s="124"/>
      <c r="L88" s="124"/>
      <c r="M88" s="124"/>
      <c r="N88" s="124"/>
      <c r="O88" s="124"/>
      <c r="P88" s="124"/>
      <c r="Q88" s="124"/>
      <c r="R88" s="124"/>
      <c r="S88" s="124"/>
      <c r="T88" s="124"/>
      <c r="U88" s="124"/>
      <c r="V88" s="124"/>
      <c r="W88" s="124"/>
      <c r="X88" s="125"/>
      <c r="Y88" s="120"/>
      <c r="Z88" s="121"/>
      <c r="AA88" s="121"/>
      <c r="AB88" s="121"/>
      <c r="AC88" s="121"/>
      <c r="AD88" s="121"/>
      <c r="AE88" s="121"/>
      <c r="AF88" s="121"/>
      <c r="AG88" s="122"/>
      <c r="AH88" s="855"/>
      <c r="AI88" s="856"/>
      <c r="AJ88" s="856"/>
      <c r="AK88" s="856"/>
      <c r="AL88" s="856"/>
      <c r="AM88" s="856"/>
      <c r="AN88" s="857"/>
      <c r="AO88" s="108"/>
      <c r="AP88" s="112"/>
      <c r="AQ88" s="112"/>
      <c r="AR88" s="109"/>
      <c r="AS88" s="108"/>
      <c r="AT88" s="112"/>
      <c r="AU88" s="109"/>
      <c r="AV88" s="108"/>
      <c r="AW88" s="112"/>
      <c r="AX88" s="109"/>
      <c r="AY88" s="108"/>
      <c r="AZ88" s="112"/>
      <c r="BA88" s="112"/>
      <c r="BB88" s="112"/>
      <c r="BC88" s="112"/>
      <c r="BD88" s="112"/>
      <c r="BE88" s="109"/>
      <c r="BF88" s="108"/>
      <c r="BG88" s="112"/>
      <c r="BH88" s="109"/>
      <c r="BI88" s="108"/>
      <c r="BJ88" s="109"/>
      <c r="BK88" s="108"/>
      <c r="BL88" s="109"/>
      <c r="BM88" s="108"/>
      <c r="BN88" s="109"/>
      <c r="BO88" s="108"/>
      <c r="BP88" s="112"/>
      <c r="BQ88" s="112"/>
      <c r="BR88" s="112"/>
      <c r="BS88" s="112"/>
      <c r="BT88" s="109"/>
      <c r="BU88" s="108"/>
      <c r="BV88" s="112"/>
      <c r="BW88" s="112"/>
      <c r="BX88" s="112"/>
      <c r="BY88" s="109"/>
      <c r="BZ88" s="120"/>
      <c r="CA88" s="112"/>
      <c r="CB88" s="112"/>
      <c r="CC88" s="112"/>
      <c r="CD88" s="112"/>
      <c r="CE88" s="112"/>
      <c r="CF88" s="112"/>
      <c r="CG88" s="112"/>
      <c r="CH88" s="109"/>
      <c r="CI88" s="121"/>
      <c r="CJ88" s="121"/>
      <c r="CK88" s="121"/>
      <c r="CL88" s="121"/>
      <c r="CM88" s="121"/>
      <c r="CN88" s="121"/>
      <c r="CO88" s="121"/>
      <c r="CP88" s="121"/>
      <c r="CQ88" s="121"/>
      <c r="CR88" s="121"/>
      <c r="CS88" s="120"/>
      <c r="CT88" s="121"/>
      <c r="CU88" s="121"/>
      <c r="CV88" s="121"/>
      <c r="CW88" s="121"/>
      <c r="CX88" s="126"/>
      <c r="CY88" s="126"/>
      <c r="CZ88" s="126"/>
      <c r="DA88" s="126"/>
      <c r="DB88" s="126"/>
      <c r="DC88" s="126"/>
      <c r="DD88" s="126"/>
      <c r="DE88" s="126"/>
      <c r="DF88" s="126"/>
      <c r="DG88" s="126"/>
      <c r="DH88" s="126"/>
      <c r="DI88" s="126"/>
      <c r="DJ88" s="126"/>
      <c r="DK88" s="126"/>
      <c r="DL88" s="126"/>
      <c r="DM88" s="126"/>
      <c r="DN88" s="126"/>
      <c r="DO88" s="126"/>
      <c r="DP88" s="126"/>
      <c r="DQ88" s="126"/>
      <c r="DR88" s="126"/>
      <c r="DS88" s="126"/>
      <c r="DT88" s="126"/>
      <c r="DU88" s="126"/>
      <c r="DV88" s="126"/>
      <c r="DW88" s="126"/>
      <c r="DX88" s="127"/>
      <c r="DY88" s="128"/>
      <c r="DZ88" s="126"/>
      <c r="EA88" s="126"/>
      <c r="EB88" s="126"/>
      <c r="EC88" s="126"/>
      <c r="ED88" s="121"/>
      <c r="EE88" s="121"/>
      <c r="EF88" s="121"/>
      <c r="EG88" s="121"/>
      <c r="EH88" s="122"/>
      <c r="EI88" s="233"/>
      <c r="EJ88" s="233"/>
      <c r="EK88" s="233"/>
      <c r="EL88" s="233"/>
      <c r="EM88" s="233"/>
      <c r="EN88" s="233"/>
      <c r="EO88" s="233"/>
      <c r="EP88" s="233"/>
      <c r="EQ88" s="233"/>
      <c r="ER88" s="233"/>
      <c r="ES88" s="169"/>
      <c r="ET88" s="169"/>
      <c r="EU88" s="169"/>
      <c r="EV88" s="169"/>
      <c r="EW88" s="169"/>
      <c r="EX88" s="169"/>
      <c r="EY88" s="169"/>
      <c r="EZ88" s="169"/>
      <c r="FA88" s="169"/>
      <c r="FB88" s="169"/>
      <c r="FC88" s="169"/>
      <c r="FD88" s="169"/>
      <c r="FE88" s="169"/>
      <c r="FF88" s="169"/>
      <c r="FG88" s="169"/>
      <c r="FH88" s="169"/>
      <c r="FI88" s="169"/>
      <c r="FJ88" s="169"/>
      <c r="FK88" s="169"/>
      <c r="FL88" s="169"/>
      <c r="FM88" s="169"/>
      <c r="FN88" s="169"/>
      <c r="FO88" s="169"/>
      <c r="FP88" s="169"/>
      <c r="FQ88" s="169"/>
      <c r="FR88" s="169"/>
      <c r="FS88" s="169"/>
      <c r="FT88" s="169"/>
      <c r="FU88" s="169"/>
      <c r="FV88" s="169"/>
      <c r="FW88" s="169"/>
      <c r="FX88" s="169"/>
      <c r="FY88" s="169"/>
    </row>
    <row r="89" spans="1:181" s="64" customFormat="1" ht="11.25" x14ac:dyDescent="0.15">
      <c r="A89" s="636">
        <v>73</v>
      </c>
      <c r="B89" s="791"/>
      <c r="C89" s="95"/>
      <c r="D89" s="96"/>
      <c r="E89" s="96"/>
      <c r="F89" s="96"/>
      <c r="G89" s="97"/>
      <c r="H89" s="98"/>
      <c r="I89" s="97" t="s">
        <v>190</v>
      </c>
      <c r="J89" s="97"/>
      <c r="K89" s="97"/>
      <c r="L89" s="97"/>
      <c r="M89" s="97"/>
      <c r="N89" s="97"/>
      <c r="O89" s="97"/>
      <c r="P89" s="97"/>
      <c r="Q89" s="97"/>
      <c r="R89" s="97"/>
      <c r="S89" s="97"/>
      <c r="T89" s="97"/>
      <c r="U89" s="97"/>
      <c r="V89" s="97"/>
      <c r="W89" s="97"/>
      <c r="X89" s="97"/>
      <c r="Y89" s="104"/>
      <c r="Z89" s="97"/>
      <c r="AA89" s="97"/>
      <c r="AB89" s="97"/>
      <c r="AC89" s="97"/>
      <c r="AD89" s="97"/>
      <c r="AE89" s="97"/>
      <c r="AF89" s="97"/>
      <c r="AG89" s="98"/>
      <c r="AH89" s="100" t="s">
        <v>200</v>
      </c>
      <c r="AI89" s="100"/>
      <c r="AJ89" s="100"/>
      <c r="AK89" s="100"/>
      <c r="AL89" s="100"/>
      <c r="AM89" s="100"/>
      <c r="AN89" s="100"/>
      <c r="AO89" s="99" t="s">
        <v>464</v>
      </c>
      <c r="AP89" s="100"/>
      <c r="AQ89" s="100"/>
      <c r="AR89" s="101"/>
      <c r="AS89" s="100">
        <v>150</v>
      </c>
      <c r="AT89" s="100"/>
      <c r="AU89" s="100"/>
      <c r="AV89" s="99" t="s">
        <v>200</v>
      </c>
      <c r="AW89" s="100"/>
      <c r="AX89" s="101"/>
      <c r="AY89" s="100" t="s">
        <v>200</v>
      </c>
      <c r="AZ89" s="100"/>
      <c r="BA89" s="100"/>
      <c r="BB89" s="100"/>
      <c r="BC89" s="100"/>
      <c r="BD89" s="100"/>
      <c r="BE89" s="100"/>
      <c r="BF89" s="99">
        <v>8</v>
      </c>
      <c r="BG89" s="102"/>
      <c r="BH89" s="101"/>
      <c r="BI89" s="106" t="s">
        <v>205</v>
      </c>
      <c r="BJ89" s="107"/>
      <c r="BK89" s="106" t="s">
        <v>759</v>
      </c>
      <c r="BL89" s="107"/>
      <c r="BM89" s="100" t="s">
        <v>430</v>
      </c>
      <c r="BN89" s="107"/>
      <c r="BO89" s="99" t="s">
        <v>200</v>
      </c>
      <c r="BP89" s="100"/>
      <c r="BQ89" s="100"/>
      <c r="BR89" s="100"/>
      <c r="BS89" s="100"/>
      <c r="BT89" s="101"/>
      <c r="BU89" s="99" t="s">
        <v>200</v>
      </c>
      <c r="BV89" s="100"/>
      <c r="BW89" s="100"/>
      <c r="BX89" s="100"/>
      <c r="BY89" s="101"/>
      <c r="BZ89" s="792" t="s">
        <v>877</v>
      </c>
      <c r="CA89" s="798"/>
      <c r="CB89" s="798"/>
      <c r="CC89" s="798"/>
      <c r="CD89" s="798"/>
      <c r="CE89" s="798"/>
      <c r="CF89" s="798"/>
      <c r="CG89" s="798"/>
      <c r="CH89" s="799"/>
      <c r="CI89" s="636" t="s">
        <v>190</v>
      </c>
      <c r="CJ89" s="847"/>
      <c r="CK89" s="847"/>
      <c r="CL89" s="847"/>
      <c r="CM89" s="847"/>
      <c r="CN89" s="847"/>
      <c r="CO89" s="847"/>
      <c r="CP89" s="847"/>
      <c r="CQ89" s="847"/>
      <c r="CR89" s="791"/>
      <c r="CS89" s="369"/>
      <c r="CT89" s="103"/>
      <c r="CU89" s="97"/>
      <c r="CV89" s="97"/>
      <c r="CW89" s="97"/>
      <c r="CX89" s="97"/>
      <c r="CY89" s="97"/>
      <c r="CZ89" s="97"/>
      <c r="DA89" s="97"/>
      <c r="DB89" s="97"/>
      <c r="DC89" s="97"/>
      <c r="DD89" s="97"/>
      <c r="DE89" s="97"/>
      <c r="DF89" s="97"/>
      <c r="DG89" s="97"/>
      <c r="DH89" s="97"/>
      <c r="DI89" s="97"/>
      <c r="DJ89" s="97"/>
      <c r="DK89" s="97"/>
      <c r="DL89" s="97"/>
      <c r="DM89" s="97"/>
      <c r="DN89" s="97"/>
      <c r="DO89" s="97"/>
      <c r="DP89" s="367"/>
      <c r="DQ89" s="367"/>
      <c r="DR89" s="367"/>
      <c r="DS89" s="367"/>
      <c r="DT89" s="97"/>
      <c r="DU89" s="97"/>
      <c r="DV89" s="97"/>
      <c r="DW89" s="97"/>
      <c r="DX89" s="98"/>
      <c r="DY89" s="97"/>
      <c r="DZ89" s="97"/>
      <c r="EA89" s="97"/>
      <c r="EB89" s="97"/>
      <c r="EC89" s="97"/>
      <c r="ED89" s="97"/>
      <c r="EE89" s="97"/>
      <c r="EF89" s="97"/>
      <c r="EG89" s="97"/>
      <c r="EH89" s="98"/>
      <c r="EI89" s="248"/>
      <c r="EJ89" s="248"/>
      <c r="EK89" s="248"/>
      <c r="EL89" s="248"/>
      <c r="EM89" s="248"/>
      <c r="EN89" s="248"/>
      <c r="EO89" s="248"/>
      <c r="EP89" s="248"/>
      <c r="EQ89" s="248"/>
      <c r="ER89" s="248"/>
      <c r="ES89" s="248"/>
      <c r="ET89" s="248"/>
      <c r="EU89" s="248"/>
      <c r="EV89" s="249"/>
      <c r="EW89" s="249"/>
      <c r="EX89" s="249"/>
      <c r="EY89" s="249"/>
      <c r="EZ89" s="249"/>
      <c r="FA89" s="249"/>
      <c r="FB89" s="249"/>
      <c r="FC89" s="248"/>
      <c r="FD89" s="248"/>
      <c r="FE89" s="248"/>
      <c r="FF89" s="248"/>
      <c r="FG89" s="248"/>
      <c r="FH89" s="248"/>
      <c r="FI89" s="248"/>
      <c r="FJ89" s="248"/>
      <c r="FK89" s="248"/>
      <c r="FL89" s="249"/>
      <c r="FM89" s="248"/>
      <c r="FN89" s="248"/>
      <c r="FO89" s="248"/>
      <c r="FP89" s="248"/>
      <c r="FQ89" s="249"/>
      <c r="FR89" s="169"/>
      <c r="FS89" s="169"/>
      <c r="FT89" s="169"/>
      <c r="FU89" s="169"/>
      <c r="FV89" s="169"/>
      <c r="FW89" s="169"/>
      <c r="FX89" s="169"/>
      <c r="FY89" s="169"/>
    </row>
    <row r="90" spans="1:181" s="234" customFormat="1" ht="12.75" customHeight="1" x14ac:dyDescent="0.15">
      <c r="A90" s="850" t="s">
        <v>198</v>
      </c>
      <c r="B90" s="851"/>
      <c r="C90" s="852" t="s">
        <v>776</v>
      </c>
      <c r="D90" s="853"/>
      <c r="E90" s="853"/>
      <c r="F90" s="853"/>
      <c r="G90" s="853"/>
      <c r="H90" s="854"/>
      <c r="I90" s="123"/>
      <c r="J90" s="124"/>
      <c r="K90" s="124"/>
      <c r="L90" s="124"/>
      <c r="M90" s="124"/>
      <c r="N90" s="124"/>
      <c r="O90" s="124"/>
      <c r="P90" s="124"/>
      <c r="Q90" s="124"/>
      <c r="R90" s="124"/>
      <c r="S90" s="124"/>
      <c r="T90" s="124"/>
      <c r="U90" s="124"/>
      <c r="V90" s="124"/>
      <c r="W90" s="124"/>
      <c r="X90" s="125"/>
      <c r="Y90" s="120"/>
      <c r="Z90" s="121"/>
      <c r="AA90" s="121"/>
      <c r="AB90" s="121"/>
      <c r="AC90" s="121"/>
      <c r="AD90" s="121"/>
      <c r="AE90" s="121"/>
      <c r="AF90" s="121"/>
      <c r="AG90" s="122"/>
      <c r="AH90" s="855"/>
      <c r="AI90" s="856"/>
      <c r="AJ90" s="856"/>
      <c r="AK90" s="856"/>
      <c r="AL90" s="856"/>
      <c r="AM90" s="856"/>
      <c r="AN90" s="857"/>
      <c r="AO90" s="108"/>
      <c r="AP90" s="112"/>
      <c r="AQ90" s="112"/>
      <c r="AR90" s="109"/>
      <c r="AS90" s="108"/>
      <c r="AT90" s="112"/>
      <c r="AU90" s="109"/>
      <c r="AV90" s="108"/>
      <c r="AW90" s="112"/>
      <c r="AX90" s="109"/>
      <c r="AY90" s="108"/>
      <c r="AZ90" s="112"/>
      <c r="BA90" s="112"/>
      <c r="BB90" s="112"/>
      <c r="BC90" s="112"/>
      <c r="BD90" s="112"/>
      <c r="BE90" s="109"/>
      <c r="BF90" s="108"/>
      <c r="BG90" s="112"/>
      <c r="BH90" s="109"/>
      <c r="BI90" s="108"/>
      <c r="BJ90" s="109"/>
      <c r="BK90" s="108"/>
      <c r="BL90" s="109"/>
      <c r="BM90" s="108"/>
      <c r="BN90" s="109"/>
      <c r="BO90" s="108"/>
      <c r="BP90" s="112"/>
      <c r="BQ90" s="112"/>
      <c r="BR90" s="112"/>
      <c r="BS90" s="112"/>
      <c r="BT90" s="109"/>
      <c r="BU90" s="108"/>
      <c r="BV90" s="112"/>
      <c r="BW90" s="112"/>
      <c r="BX90" s="112"/>
      <c r="BY90" s="109"/>
      <c r="BZ90" s="120"/>
      <c r="CA90" s="112"/>
      <c r="CB90" s="112"/>
      <c r="CC90" s="112"/>
      <c r="CD90" s="112"/>
      <c r="CE90" s="112"/>
      <c r="CF90" s="112"/>
      <c r="CG90" s="112"/>
      <c r="CH90" s="109"/>
      <c r="CI90" s="121"/>
      <c r="CJ90" s="121"/>
      <c r="CK90" s="121"/>
      <c r="CL90" s="121"/>
      <c r="CM90" s="121"/>
      <c r="CN90" s="121"/>
      <c r="CO90" s="121"/>
      <c r="CP90" s="121"/>
      <c r="CQ90" s="121"/>
      <c r="CR90" s="121"/>
      <c r="CS90" s="120"/>
      <c r="CT90" s="121"/>
      <c r="CU90" s="121"/>
      <c r="CV90" s="121"/>
      <c r="CW90" s="121"/>
      <c r="CX90" s="126"/>
      <c r="CY90" s="126"/>
      <c r="CZ90" s="126"/>
      <c r="DA90" s="126"/>
      <c r="DB90" s="126"/>
      <c r="DC90" s="126"/>
      <c r="DD90" s="126"/>
      <c r="DE90" s="126"/>
      <c r="DF90" s="126"/>
      <c r="DG90" s="126"/>
      <c r="DH90" s="126"/>
      <c r="DI90" s="126"/>
      <c r="DJ90" s="126"/>
      <c r="DK90" s="126"/>
      <c r="DL90" s="126"/>
      <c r="DM90" s="126"/>
      <c r="DN90" s="126"/>
      <c r="DO90" s="126"/>
      <c r="DP90" s="126"/>
      <c r="DQ90" s="126"/>
      <c r="DR90" s="126"/>
      <c r="DS90" s="126"/>
      <c r="DT90" s="126"/>
      <c r="DU90" s="126"/>
      <c r="DV90" s="126"/>
      <c r="DW90" s="126"/>
      <c r="DX90" s="127"/>
      <c r="DY90" s="128"/>
      <c r="DZ90" s="126"/>
      <c r="EA90" s="126"/>
      <c r="EB90" s="126"/>
      <c r="EC90" s="126"/>
      <c r="ED90" s="121"/>
      <c r="EE90" s="121"/>
      <c r="EF90" s="121"/>
      <c r="EG90" s="121"/>
      <c r="EH90" s="122"/>
      <c r="EI90" s="233"/>
      <c r="EJ90" s="233"/>
      <c r="EK90" s="233"/>
      <c r="EL90" s="233"/>
      <c r="EM90" s="233"/>
      <c r="EN90" s="233"/>
      <c r="EO90" s="233"/>
      <c r="EP90" s="233"/>
      <c r="EQ90" s="233"/>
      <c r="ER90" s="233"/>
      <c r="ES90" s="169"/>
      <c r="ET90" s="169"/>
      <c r="EU90" s="169"/>
      <c r="EV90" s="169"/>
      <c r="EW90" s="169"/>
      <c r="EX90" s="169"/>
      <c r="EY90" s="169"/>
      <c r="EZ90" s="169"/>
      <c r="FA90" s="169"/>
      <c r="FB90" s="169"/>
      <c r="FC90" s="169"/>
      <c r="FD90" s="169"/>
      <c r="FE90" s="169"/>
      <c r="FF90" s="169"/>
      <c r="FG90" s="169"/>
      <c r="FH90" s="169"/>
      <c r="FI90" s="169"/>
      <c r="FJ90" s="169"/>
      <c r="FK90" s="169"/>
      <c r="FL90" s="169"/>
      <c r="FM90" s="169"/>
      <c r="FN90" s="169"/>
      <c r="FO90" s="169"/>
      <c r="FP90" s="169"/>
      <c r="FQ90" s="169"/>
      <c r="FR90" s="169"/>
      <c r="FS90" s="169"/>
      <c r="FT90" s="169"/>
      <c r="FU90" s="169"/>
      <c r="FV90" s="169"/>
      <c r="FW90" s="169"/>
      <c r="FX90" s="169"/>
      <c r="FY90" s="169"/>
    </row>
    <row r="91" spans="1:181" s="64" customFormat="1" ht="12.75" customHeight="1" x14ac:dyDescent="0.15">
      <c r="A91" s="636">
        <v>74</v>
      </c>
      <c r="B91" s="791"/>
      <c r="C91" s="95"/>
      <c r="D91" s="96"/>
      <c r="E91" s="96"/>
      <c r="F91" s="96"/>
      <c r="G91" s="97"/>
      <c r="H91" s="98"/>
      <c r="I91" s="792" t="s">
        <v>878</v>
      </c>
      <c r="J91" s="798"/>
      <c r="K91" s="798"/>
      <c r="L91" s="798"/>
      <c r="M91" s="798"/>
      <c r="N91" s="798"/>
      <c r="O91" s="798"/>
      <c r="P91" s="798"/>
      <c r="Q91" s="798"/>
      <c r="R91" s="798"/>
      <c r="S91" s="798"/>
      <c r="T91" s="798"/>
      <c r="U91" s="798"/>
      <c r="V91" s="798"/>
      <c r="W91" s="798"/>
      <c r="X91" s="799"/>
      <c r="Y91" s="792"/>
      <c r="Z91" s="798"/>
      <c r="AA91" s="798"/>
      <c r="AB91" s="798"/>
      <c r="AC91" s="798"/>
      <c r="AD91" s="798"/>
      <c r="AE91" s="798"/>
      <c r="AF91" s="798"/>
      <c r="AG91" s="799"/>
      <c r="AH91" s="100" t="s">
        <v>200</v>
      </c>
      <c r="AI91" s="100"/>
      <c r="AJ91" s="100"/>
      <c r="AK91" s="100"/>
      <c r="AL91" s="100"/>
      <c r="AM91" s="100"/>
      <c r="AN91" s="100"/>
      <c r="AO91" s="99" t="s">
        <v>283</v>
      </c>
      <c r="AP91" s="100"/>
      <c r="AQ91" s="100"/>
      <c r="AR91" s="101"/>
      <c r="AS91" s="100">
        <f>LEN(CS91)-2</f>
        <v>7</v>
      </c>
      <c r="AT91" s="100"/>
      <c r="AU91" s="100"/>
      <c r="AV91" s="99" t="s">
        <v>200</v>
      </c>
      <c r="AW91" s="100"/>
      <c r="AX91" s="101"/>
      <c r="AY91" s="103" t="s">
        <v>204</v>
      </c>
      <c r="AZ91" s="103"/>
      <c r="BA91" s="67"/>
      <c r="BB91" s="67"/>
      <c r="BC91" s="67"/>
      <c r="BD91" s="67"/>
      <c r="BE91" s="67"/>
      <c r="BF91" s="99">
        <v>8</v>
      </c>
      <c r="BG91" s="100"/>
      <c r="BH91" s="101"/>
      <c r="BI91" s="106" t="s">
        <v>205</v>
      </c>
      <c r="BJ91" s="107"/>
      <c r="BK91" s="106" t="s">
        <v>759</v>
      </c>
      <c r="BL91" s="107"/>
      <c r="BM91" s="100" t="s">
        <v>430</v>
      </c>
      <c r="BN91" s="107"/>
      <c r="BO91" s="99" t="s">
        <v>200</v>
      </c>
      <c r="BP91" s="100"/>
      <c r="BQ91" s="100"/>
      <c r="BR91" s="100"/>
      <c r="BS91" s="100"/>
      <c r="BT91" s="150"/>
      <c r="BU91" s="99" t="s">
        <v>200</v>
      </c>
      <c r="BV91" s="100"/>
      <c r="BW91" s="100"/>
      <c r="BX91" s="100"/>
      <c r="BY91" s="101"/>
      <c r="BZ91" s="636" t="s">
        <v>200</v>
      </c>
      <c r="CA91" s="847"/>
      <c r="CB91" s="847"/>
      <c r="CC91" s="847"/>
      <c r="CD91" s="847"/>
      <c r="CE91" s="847"/>
      <c r="CF91" s="847"/>
      <c r="CG91" s="847"/>
      <c r="CH91" s="791"/>
      <c r="CI91" s="636" t="s">
        <v>203</v>
      </c>
      <c r="CJ91" s="847"/>
      <c r="CK91" s="847"/>
      <c r="CL91" s="847"/>
      <c r="CM91" s="847"/>
      <c r="CN91" s="847"/>
      <c r="CO91" s="847"/>
      <c r="CP91" s="847"/>
      <c r="CQ91" s="847"/>
      <c r="CR91" s="791"/>
      <c r="CS91" s="495" t="s">
        <v>879</v>
      </c>
      <c r="CT91" s="848"/>
      <c r="CU91" s="848"/>
      <c r="CV91" s="848"/>
      <c r="CW91" s="848"/>
      <c r="CX91" s="848"/>
      <c r="CY91" s="848"/>
      <c r="CZ91" s="848"/>
      <c r="DA91" s="848"/>
      <c r="DB91" s="848"/>
      <c r="DC91" s="848"/>
      <c r="DD91" s="848"/>
      <c r="DE91" s="848"/>
      <c r="DF91" s="848"/>
      <c r="DG91" s="848"/>
      <c r="DH91" s="848"/>
      <c r="DI91" s="848"/>
      <c r="DJ91" s="848"/>
      <c r="DK91" s="848"/>
      <c r="DL91" s="848"/>
      <c r="DM91" s="848"/>
      <c r="DN91" s="848"/>
      <c r="DO91" s="848"/>
      <c r="DP91" s="848"/>
      <c r="DQ91" s="848"/>
      <c r="DR91" s="848"/>
      <c r="DS91" s="848"/>
      <c r="DT91" s="848"/>
      <c r="DU91" s="848"/>
      <c r="DV91" s="848"/>
      <c r="DW91" s="848"/>
      <c r="DX91" s="849"/>
      <c r="DY91" s="97"/>
      <c r="DZ91" s="97"/>
      <c r="EA91" s="97"/>
      <c r="EB91" s="97"/>
      <c r="EC91" s="97"/>
      <c r="ED91" s="97"/>
      <c r="EE91" s="97"/>
      <c r="EF91" s="97"/>
      <c r="EG91" s="97"/>
      <c r="EH91" s="98"/>
      <c r="EI91" s="248"/>
      <c r="EJ91" s="248"/>
      <c r="EK91" s="248"/>
      <c r="EL91" s="248"/>
      <c r="EM91" s="248"/>
      <c r="EN91" s="169"/>
      <c r="EO91" s="169"/>
      <c r="EP91" s="169"/>
      <c r="EQ91" s="169"/>
      <c r="ER91" s="248"/>
      <c r="ES91" s="248"/>
      <c r="ET91" s="248"/>
      <c r="EU91" s="248"/>
      <c r="EV91" s="249"/>
      <c r="EW91" s="249"/>
      <c r="EX91" s="249"/>
      <c r="EY91" s="249"/>
      <c r="EZ91" s="249"/>
      <c r="FA91" s="249"/>
      <c r="FB91" s="249"/>
      <c r="FC91" s="248"/>
      <c r="FD91" s="248"/>
      <c r="FE91" s="249"/>
      <c r="FF91" s="249"/>
      <c r="FG91" s="248"/>
      <c r="FH91" s="169"/>
      <c r="FI91" s="169"/>
      <c r="FJ91" s="169"/>
      <c r="FK91" s="169"/>
      <c r="FL91" s="169"/>
      <c r="FM91" s="169"/>
      <c r="FN91" s="169"/>
      <c r="FO91" s="169"/>
      <c r="FP91" s="169"/>
      <c r="FQ91" s="169"/>
      <c r="FR91" s="169"/>
      <c r="FS91" s="169"/>
      <c r="FT91" s="169"/>
      <c r="FU91" s="169"/>
      <c r="FV91" s="169"/>
      <c r="FW91" s="169"/>
      <c r="FX91" s="169"/>
      <c r="FY91" s="169"/>
    </row>
    <row r="92" spans="1:181" s="234" customFormat="1" ht="12.75" customHeight="1" x14ac:dyDescent="0.15">
      <c r="A92" s="850" t="s">
        <v>198</v>
      </c>
      <c r="B92" s="851"/>
      <c r="C92" s="852" t="s">
        <v>778</v>
      </c>
      <c r="D92" s="853"/>
      <c r="E92" s="853"/>
      <c r="F92" s="853"/>
      <c r="G92" s="853"/>
      <c r="H92" s="854"/>
      <c r="I92" s="123"/>
      <c r="J92" s="124"/>
      <c r="K92" s="124"/>
      <c r="L92" s="124"/>
      <c r="M92" s="124"/>
      <c r="N92" s="124"/>
      <c r="O92" s="124"/>
      <c r="P92" s="124"/>
      <c r="Q92" s="124"/>
      <c r="R92" s="124"/>
      <c r="S92" s="124"/>
      <c r="T92" s="124"/>
      <c r="U92" s="124"/>
      <c r="V92" s="124"/>
      <c r="W92" s="124"/>
      <c r="X92" s="125"/>
      <c r="Y92" s="120"/>
      <c r="Z92" s="121"/>
      <c r="AA92" s="121"/>
      <c r="AB92" s="121"/>
      <c r="AC92" s="121"/>
      <c r="AD92" s="121"/>
      <c r="AE92" s="121"/>
      <c r="AF92" s="121"/>
      <c r="AG92" s="122"/>
      <c r="AH92" s="855"/>
      <c r="AI92" s="856"/>
      <c r="AJ92" s="856"/>
      <c r="AK92" s="856"/>
      <c r="AL92" s="856"/>
      <c r="AM92" s="856"/>
      <c r="AN92" s="857"/>
      <c r="AO92" s="108"/>
      <c r="AP92" s="112"/>
      <c r="AQ92" s="112"/>
      <c r="AR92" s="109"/>
      <c r="AS92" s="108"/>
      <c r="AT92" s="112"/>
      <c r="AU92" s="109"/>
      <c r="AV92" s="108"/>
      <c r="AW92" s="112"/>
      <c r="AX92" s="109"/>
      <c r="AY92" s="108"/>
      <c r="AZ92" s="112"/>
      <c r="BA92" s="112"/>
      <c r="BB92" s="112"/>
      <c r="BC92" s="112"/>
      <c r="BD92" s="112"/>
      <c r="BE92" s="109"/>
      <c r="BF92" s="108"/>
      <c r="BG92" s="112"/>
      <c r="BH92" s="109"/>
      <c r="BI92" s="108"/>
      <c r="BJ92" s="109"/>
      <c r="BK92" s="108"/>
      <c r="BL92" s="109"/>
      <c r="BM92" s="108"/>
      <c r="BN92" s="109"/>
      <c r="BO92" s="108"/>
      <c r="BP92" s="112"/>
      <c r="BQ92" s="112"/>
      <c r="BR92" s="112"/>
      <c r="BS92" s="112"/>
      <c r="BT92" s="109"/>
      <c r="BU92" s="108"/>
      <c r="BV92" s="112"/>
      <c r="BW92" s="112"/>
      <c r="BX92" s="112"/>
      <c r="BY92" s="109"/>
      <c r="BZ92" s="120"/>
      <c r="CA92" s="112"/>
      <c r="CB92" s="112"/>
      <c r="CC92" s="112"/>
      <c r="CD92" s="112"/>
      <c r="CE92" s="112"/>
      <c r="CF92" s="112"/>
      <c r="CG92" s="112"/>
      <c r="CH92" s="109"/>
      <c r="CI92" s="121"/>
      <c r="CJ92" s="121"/>
      <c r="CK92" s="121"/>
      <c r="CL92" s="121"/>
      <c r="CM92" s="121"/>
      <c r="CN92" s="121"/>
      <c r="CO92" s="121"/>
      <c r="CP92" s="121"/>
      <c r="CQ92" s="121"/>
      <c r="CR92" s="121"/>
      <c r="CS92" s="120"/>
      <c r="CT92" s="121"/>
      <c r="CU92" s="121"/>
      <c r="CV92" s="121"/>
      <c r="CW92" s="121"/>
      <c r="CX92" s="126"/>
      <c r="CY92" s="126"/>
      <c r="CZ92" s="126"/>
      <c r="DA92" s="126"/>
      <c r="DB92" s="126"/>
      <c r="DC92" s="126"/>
      <c r="DD92" s="126"/>
      <c r="DE92" s="126"/>
      <c r="DF92" s="126"/>
      <c r="DG92" s="126"/>
      <c r="DH92" s="126"/>
      <c r="DI92" s="126"/>
      <c r="DJ92" s="126"/>
      <c r="DK92" s="126"/>
      <c r="DL92" s="126"/>
      <c r="DM92" s="126"/>
      <c r="DN92" s="126"/>
      <c r="DO92" s="126"/>
      <c r="DP92" s="126"/>
      <c r="DQ92" s="126"/>
      <c r="DR92" s="126"/>
      <c r="DS92" s="126"/>
      <c r="DT92" s="126"/>
      <c r="DU92" s="126"/>
      <c r="DV92" s="126"/>
      <c r="DW92" s="126"/>
      <c r="DX92" s="127"/>
      <c r="DY92" s="128"/>
      <c r="DZ92" s="126"/>
      <c r="EA92" s="126"/>
      <c r="EB92" s="126"/>
      <c r="EC92" s="126"/>
      <c r="ED92" s="121"/>
      <c r="EE92" s="121"/>
      <c r="EF92" s="121"/>
      <c r="EG92" s="121"/>
      <c r="EH92" s="122"/>
      <c r="EI92" s="233"/>
      <c r="EJ92" s="233"/>
      <c r="EK92" s="233"/>
      <c r="EL92" s="233"/>
      <c r="EM92" s="233"/>
      <c r="EN92" s="233"/>
      <c r="EO92" s="233"/>
      <c r="EP92" s="233"/>
      <c r="EQ92" s="233"/>
      <c r="ER92" s="233"/>
      <c r="ES92" s="169"/>
      <c r="ET92" s="169"/>
      <c r="EU92" s="169"/>
      <c r="EV92" s="169"/>
      <c r="EW92" s="169"/>
      <c r="EX92" s="169"/>
      <c r="EY92" s="169"/>
      <c r="EZ92" s="169"/>
      <c r="FA92" s="169"/>
      <c r="FB92" s="169"/>
      <c r="FC92" s="169"/>
      <c r="FD92" s="169"/>
      <c r="FE92" s="169"/>
      <c r="FF92" s="169"/>
      <c r="FG92" s="169"/>
      <c r="FH92" s="169"/>
      <c r="FI92" s="169"/>
      <c r="FJ92" s="169"/>
      <c r="FK92" s="169"/>
      <c r="FL92" s="169"/>
      <c r="FM92" s="169"/>
      <c r="FN92" s="169"/>
      <c r="FO92" s="169"/>
      <c r="FP92" s="169"/>
      <c r="FQ92" s="169"/>
      <c r="FR92" s="169"/>
      <c r="FS92" s="169"/>
      <c r="FT92" s="169"/>
      <c r="FU92" s="169"/>
      <c r="FV92" s="169"/>
      <c r="FW92" s="169"/>
      <c r="FX92" s="169"/>
      <c r="FY92" s="169"/>
    </row>
    <row r="93" spans="1:181" s="64" customFormat="1" ht="12.75" customHeight="1" x14ac:dyDescent="0.15">
      <c r="A93" s="636">
        <v>75</v>
      </c>
      <c r="B93" s="791"/>
      <c r="C93" s="95"/>
      <c r="D93" s="96"/>
      <c r="E93" s="96"/>
      <c r="F93" s="96"/>
      <c r="G93" s="97"/>
      <c r="H93" s="98"/>
      <c r="I93" s="792" t="s">
        <v>880</v>
      </c>
      <c r="J93" s="798"/>
      <c r="K93" s="798"/>
      <c r="L93" s="798"/>
      <c r="M93" s="798"/>
      <c r="N93" s="798"/>
      <c r="O93" s="798"/>
      <c r="P93" s="798"/>
      <c r="Q93" s="798"/>
      <c r="R93" s="798"/>
      <c r="S93" s="798"/>
      <c r="T93" s="798"/>
      <c r="U93" s="798"/>
      <c r="V93" s="798"/>
      <c r="W93" s="798"/>
      <c r="X93" s="799"/>
      <c r="Y93" s="792"/>
      <c r="Z93" s="798"/>
      <c r="AA93" s="798"/>
      <c r="AB93" s="798"/>
      <c r="AC93" s="798"/>
      <c r="AD93" s="798"/>
      <c r="AE93" s="798"/>
      <c r="AF93" s="798"/>
      <c r="AG93" s="799"/>
      <c r="AH93" s="100" t="s">
        <v>200</v>
      </c>
      <c r="AI93" s="100"/>
      <c r="AJ93" s="100"/>
      <c r="AK93" s="100"/>
      <c r="AL93" s="100"/>
      <c r="AM93" s="100"/>
      <c r="AN93" s="100"/>
      <c r="AO93" s="99" t="s">
        <v>216</v>
      </c>
      <c r="AP93" s="100"/>
      <c r="AQ93" s="100"/>
      <c r="AR93" s="101"/>
      <c r="AS93" s="100">
        <f>LEN(CS93)-2</f>
        <v>4</v>
      </c>
      <c r="AT93" s="100"/>
      <c r="AU93" s="100"/>
      <c r="AV93" s="99" t="s">
        <v>200</v>
      </c>
      <c r="AW93" s="100"/>
      <c r="AX93" s="101"/>
      <c r="AY93" s="103" t="s">
        <v>204</v>
      </c>
      <c r="AZ93" s="103"/>
      <c r="BA93" s="67"/>
      <c r="BB93" s="67"/>
      <c r="BC93" s="67"/>
      <c r="BD93" s="67"/>
      <c r="BE93" s="67"/>
      <c r="BF93" s="99">
        <v>8</v>
      </c>
      <c r="BG93" s="100"/>
      <c r="BH93" s="101"/>
      <c r="BI93" s="106" t="s">
        <v>205</v>
      </c>
      <c r="BJ93" s="107"/>
      <c r="BK93" s="106" t="s">
        <v>759</v>
      </c>
      <c r="BL93" s="107"/>
      <c r="BM93" s="100" t="s">
        <v>430</v>
      </c>
      <c r="BN93" s="107"/>
      <c r="BO93" s="99" t="s">
        <v>200</v>
      </c>
      <c r="BP93" s="100"/>
      <c r="BQ93" s="100"/>
      <c r="BR93" s="100"/>
      <c r="BS93" s="100"/>
      <c r="BT93" s="150"/>
      <c r="BU93" s="99" t="s">
        <v>200</v>
      </c>
      <c r="BV93" s="100"/>
      <c r="BW93" s="100"/>
      <c r="BX93" s="100"/>
      <c r="BY93" s="101"/>
      <c r="BZ93" s="636" t="s">
        <v>200</v>
      </c>
      <c r="CA93" s="847"/>
      <c r="CB93" s="847"/>
      <c r="CC93" s="847"/>
      <c r="CD93" s="847"/>
      <c r="CE93" s="847"/>
      <c r="CF93" s="847"/>
      <c r="CG93" s="847"/>
      <c r="CH93" s="791"/>
      <c r="CI93" s="636" t="s">
        <v>203</v>
      </c>
      <c r="CJ93" s="847"/>
      <c r="CK93" s="847"/>
      <c r="CL93" s="847"/>
      <c r="CM93" s="847"/>
      <c r="CN93" s="847"/>
      <c r="CO93" s="847"/>
      <c r="CP93" s="847"/>
      <c r="CQ93" s="847"/>
      <c r="CR93" s="791"/>
      <c r="CS93" s="495" t="s">
        <v>881</v>
      </c>
      <c r="CT93" s="848"/>
      <c r="CU93" s="848"/>
      <c r="CV93" s="848"/>
      <c r="CW93" s="848"/>
      <c r="CX93" s="848"/>
      <c r="CY93" s="848"/>
      <c r="CZ93" s="848"/>
      <c r="DA93" s="848"/>
      <c r="DB93" s="848"/>
      <c r="DC93" s="848"/>
      <c r="DD93" s="848"/>
      <c r="DE93" s="848"/>
      <c r="DF93" s="848"/>
      <c r="DG93" s="848"/>
      <c r="DH93" s="848"/>
      <c r="DI93" s="848"/>
      <c r="DJ93" s="848"/>
      <c r="DK93" s="848"/>
      <c r="DL93" s="848"/>
      <c r="DM93" s="848"/>
      <c r="DN93" s="848"/>
      <c r="DO93" s="848"/>
      <c r="DP93" s="848"/>
      <c r="DQ93" s="848"/>
      <c r="DR93" s="848"/>
      <c r="DS93" s="848"/>
      <c r="DT93" s="848"/>
      <c r="DU93" s="848"/>
      <c r="DV93" s="848"/>
      <c r="DW93" s="848"/>
      <c r="DX93" s="849"/>
      <c r="DY93" s="97"/>
      <c r="DZ93" s="97"/>
      <c r="EA93" s="97"/>
      <c r="EB93" s="97"/>
      <c r="EC93" s="97"/>
      <c r="ED93" s="97"/>
      <c r="EE93" s="97"/>
      <c r="EF93" s="97"/>
      <c r="EG93" s="97"/>
      <c r="EH93" s="98"/>
      <c r="EI93" s="248"/>
      <c r="EJ93" s="248"/>
      <c r="EK93" s="248"/>
      <c r="EL93" s="248"/>
      <c r="EM93" s="248"/>
      <c r="EN93" s="169"/>
      <c r="EO93" s="169"/>
      <c r="EP93" s="169"/>
      <c r="EQ93" s="169"/>
      <c r="ER93" s="248"/>
      <c r="ES93" s="248"/>
      <c r="ET93" s="248"/>
      <c r="EU93" s="248"/>
      <c r="EV93" s="249"/>
      <c r="EW93" s="249"/>
      <c r="EX93" s="249"/>
      <c r="EY93" s="249"/>
      <c r="EZ93" s="249"/>
      <c r="FA93" s="249"/>
      <c r="FB93" s="249"/>
      <c r="FC93" s="248"/>
      <c r="FD93" s="248"/>
      <c r="FE93" s="249"/>
      <c r="FF93" s="249"/>
      <c r="FG93" s="248"/>
      <c r="FH93" s="169"/>
      <c r="FI93" s="169"/>
      <c r="FJ93" s="169"/>
      <c r="FK93" s="169"/>
      <c r="FL93" s="169"/>
      <c r="FM93" s="169"/>
      <c r="FN93" s="169"/>
      <c r="FO93" s="169"/>
      <c r="FP93" s="169"/>
      <c r="FQ93" s="169"/>
      <c r="FR93" s="169"/>
      <c r="FS93" s="169"/>
      <c r="FT93" s="169"/>
      <c r="FU93" s="169"/>
      <c r="FV93" s="169"/>
      <c r="FW93" s="169"/>
      <c r="FX93" s="169"/>
      <c r="FY93" s="169"/>
    </row>
    <row r="94" spans="1:181" s="64" customFormat="1" ht="12.75" customHeight="1" x14ac:dyDescent="0.15">
      <c r="A94" s="636">
        <v>76</v>
      </c>
      <c r="B94" s="791"/>
      <c r="C94" s="95"/>
      <c r="D94" s="96"/>
      <c r="E94" s="96"/>
      <c r="F94" s="96"/>
      <c r="G94" s="97"/>
      <c r="H94" s="98"/>
      <c r="I94" s="792" t="s">
        <v>882</v>
      </c>
      <c r="J94" s="798"/>
      <c r="K94" s="798"/>
      <c r="L94" s="798"/>
      <c r="M94" s="798"/>
      <c r="N94" s="798"/>
      <c r="O94" s="798"/>
      <c r="P94" s="798"/>
      <c r="Q94" s="798"/>
      <c r="R94" s="798"/>
      <c r="S94" s="798"/>
      <c r="T94" s="798"/>
      <c r="U94" s="798"/>
      <c r="V94" s="798"/>
      <c r="W94" s="798"/>
      <c r="X94" s="799"/>
      <c r="Y94" s="792"/>
      <c r="Z94" s="798"/>
      <c r="AA94" s="798"/>
      <c r="AB94" s="798"/>
      <c r="AC94" s="798"/>
      <c r="AD94" s="798"/>
      <c r="AE94" s="798"/>
      <c r="AF94" s="798"/>
      <c r="AG94" s="799"/>
      <c r="AH94" s="100" t="s">
        <v>200</v>
      </c>
      <c r="AI94" s="100"/>
      <c r="AJ94" s="100"/>
      <c r="AK94" s="100"/>
      <c r="AL94" s="100"/>
      <c r="AM94" s="100"/>
      <c r="AN94" s="100"/>
      <c r="AO94" s="99" t="s">
        <v>462</v>
      </c>
      <c r="AP94" s="100"/>
      <c r="AQ94" s="100"/>
      <c r="AR94" s="101"/>
      <c r="AS94" s="100">
        <v>10</v>
      </c>
      <c r="AT94" s="100"/>
      <c r="AU94" s="100"/>
      <c r="AV94" s="99" t="s">
        <v>200</v>
      </c>
      <c r="AW94" s="100"/>
      <c r="AX94" s="101"/>
      <c r="AY94" s="149" t="s">
        <v>200</v>
      </c>
      <c r="AZ94" s="149"/>
      <c r="BA94" s="149"/>
      <c r="BB94" s="149"/>
      <c r="BC94" s="149"/>
      <c r="BD94" s="149"/>
      <c r="BE94" s="149"/>
      <c r="BF94" s="99">
        <v>8</v>
      </c>
      <c r="BG94" s="100"/>
      <c r="BH94" s="101"/>
      <c r="BI94" s="106" t="s">
        <v>205</v>
      </c>
      <c r="BJ94" s="107"/>
      <c r="BK94" s="106" t="s">
        <v>759</v>
      </c>
      <c r="BL94" s="107"/>
      <c r="BM94" s="100" t="s">
        <v>430</v>
      </c>
      <c r="BN94" s="107"/>
      <c r="BO94" s="99" t="s">
        <v>200</v>
      </c>
      <c r="BP94" s="100"/>
      <c r="BQ94" s="100"/>
      <c r="BR94" s="100"/>
      <c r="BS94" s="100"/>
      <c r="BT94" s="150"/>
      <c r="BU94" s="99" t="s">
        <v>200</v>
      </c>
      <c r="BV94" s="100"/>
      <c r="BW94" s="100"/>
      <c r="BX94" s="100"/>
      <c r="BY94" s="101"/>
      <c r="BZ94" s="792" t="s">
        <v>883</v>
      </c>
      <c r="CA94" s="798"/>
      <c r="CB94" s="798"/>
      <c r="CC94" s="798"/>
      <c r="CD94" s="798"/>
      <c r="CE94" s="798"/>
      <c r="CF94" s="798"/>
      <c r="CG94" s="798"/>
      <c r="CH94" s="799"/>
      <c r="CI94" s="636" t="s">
        <v>882</v>
      </c>
      <c r="CJ94" s="847"/>
      <c r="CK94" s="847"/>
      <c r="CL94" s="847"/>
      <c r="CM94" s="847"/>
      <c r="CN94" s="847"/>
      <c r="CO94" s="847"/>
      <c r="CP94" s="847"/>
      <c r="CQ94" s="847"/>
      <c r="CR94" s="791"/>
      <c r="CS94" s="495" t="s">
        <v>884</v>
      </c>
      <c r="CT94" s="848"/>
      <c r="CU94" s="848"/>
      <c r="CV94" s="848"/>
      <c r="CW94" s="848"/>
      <c r="CX94" s="848"/>
      <c r="CY94" s="848"/>
      <c r="CZ94" s="848"/>
      <c r="DA94" s="848"/>
      <c r="DB94" s="848"/>
      <c r="DC94" s="848"/>
      <c r="DD94" s="848"/>
      <c r="DE94" s="848"/>
      <c r="DF94" s="848"/>
      <c r="DG94" s="848"/>
      <c r="DH94" s="848"/>
      <c r="DI94" s="848"/>
      <c r="DJ94" s="848"/>
      <c r="DK94" s="848"/>
      <c r="DL94" s="848"/>
      <c r="DM94" s="848"/>
      <c r="DN94" s="848"/>
      <c r="DO94" s="848"/>
      <c r="DP94" s="848"/>
      <c r="DQ94" s="848"/>
      <c r="DR94" s="848"/>
      <c r="DS94" s="848"/>
      <c r="DT94" s="848"/>
      <c r="DU94" s="848"/>
      <c r="DV94" s="848"/>
      <c r="DW94" s="848"/>
      <c r="DX94" s="849"/>
      <c r="DY94" s="97"/>
      <c r="DZ94" s="97"/>
      <c r="EA94" s="97"/>
      <c r="EB94" s="97"/>
      <c r="EC94" s="97"/>
      <c r="ED94" s="97"/>
      <c r="EE94" s="97"/>
      <c r="EF94" s="97"/>
      <c r="EG94" s="97"/>
      <c r="EH94" s="98"/>
      <c r="EI94" s="248"/>
      <c r="EJ94" s="248"/>
      <c r="EK94" s="248"/>
      <c r="EL94" s="248"/>
      <c r="EM94" s="248"/>
      <c r="EN94" s="169"/>
      <c r="EO94" s="169"/>
      <c r="EP94" s="169"/>
      <c r="EQ94" s="169"/>
      <c r="ER94" s="248"/>
      <c r="ES94" s="248"/>
      <c r="ET94" s="248"/>
      <c r="EU94" s="248"/>
      <c r="EV94" s="249"/>
      <c r="EW94" s="249"/>
      <c r="EX94" s="249"/>
      <c r="EY94" s="249"/>
      <c r="EZ94" s="249"/>
      <c r="FA94" s="249"/>
      <c r="FB94" s="249"/>
      <c r="FC94" s="248"/>
      <c r="FD94" s="248"/>
      <c r="FE94" s="249"/>
      <c r="FF94" s="249"/>
      <c r="FG94" s="248"/>
      <c r="FH94" s="169"/>
      <c r="FI94" s="169"/>
      <c r="FJ94" s="169"/>
      <c r="FK94" s="169"/>
      <c r="FL94" s="169"/>
      <c r="FM94" s="169"/>
      <c r="FN94" s="169"/>
      <c r="FO94" s="169"/>
      <c r="FP94" s="169"/>
      <c r="FQ94" s="169"/>
      <c r="FR94" s="169"/>
      <c r="FS94" s="169"/>
      <c r="FT94" s="169"/>
      <c r="FU94" s="169"/>
      <c r="FV94" s="169"/>
      <c r="FW94" s="169"/>
      <c r="FX94" s="169"/>
      <c r="FY94" s="169"/>
    </row>
    <row r="95" spans="1:181" s="64" customFormat="1" ht="12.75" customHeight="1" x14ac:dyDescent="0.15">
      <c r="A95" s="636">
        <v>77</v>
      </c>
      <c r="B95" s="791"/>
      <c r="C95" s="95"/>
      <c r="D95" s="96"/>
      <c r="E95" s="96"/>
      <c r="F95" s="96"/>
      <c r="G95" s="97"/>
      <c r="H95" s="98"/>
      <c r="I95" s="792" t="s">
        <v>444</v>
      </c>
      <c r="J95" s="798"/>
      <c r="K95" s="798"/>
      <c r="L95" s="798"/>
      <c r="M95" s="798"/>
      <c r="N95" s="798"/>
      <c r="O95" s="798"/>
      <c r="P95" s="798"/>
      <c r="Q95" s="798"/>
      <c r="R95" s="798"/>
      <c r="S95" s="798"/>
      <c r="T95" s="798"/>
      <c r="U95" s="798"/>
      <c r="V95" s="798"/>
      <c r="W95" s="798"/>
      <c r="X95" s="799"/>
      <c r="Y95" s="792"/>
      <c r="Z95" s="798"/>
      <c r="AA95" s="798"/>
      <c r="AB95" s="798"/>
      <c r="AC95" s="798"/>
      <c r="AD95" s="798"/>
      <c r="AE95" s="798"/>
      <c r="AF95" s="798"/>
      <c r="AG95" s="799"/>
      <c r="AH95" s="100" t="s">
        <v>200</v>
      </c>
      <c r="AI95" s="100"/>
      <c r="AJ95" s="100"/>
      <c r="AK95" s="100"/>
      <c r="AL95" s="100"/>
      <c r="AM95" s="100"/>
      <c r="AN95" s="100"/>
      <c r="AO95" s="99" t="s">
        <v>216</v>
      </c>
      <c r="AP95" s="100"/>
      <c r="AQ95" s="100"/>
      <c r="AR95" s="101"/>
      <c r="AS95" s="100">
        <f>LEN(CS95)-2</f>
        <v>6</v>
      </c>
      <c r="AT95" s="100"/>
      <c r="AU95" s="100"/>
      <c r="AV95" s="99" t="s">
        <v>200</v>
      </c>
      <c r="AW95" s="100"/>
      <c r="AX95" s="101"/>
      <c r="AY95" s="103" t="s">
        <v>204</v>
      </c>
      <c r="AZ95" s="103"/>
      <c r="BA95" s="67"/>
      <c r="BB95" s="67"/>
      <c r="BC95" s="67"/>
      <c r="BD95" s="67"/>
      <c r="BE95" s="67"/>
      <c r="BF95" s="99">
        <v>8</v>
      </c>
      <c r="BG95" s="100"/>
      <c r="BH95" s="101"/>
      <c r="BI95" s="106" t="s">
        <v>205</v>
      </c>
      <c r="BJ95" s="107"/>
      <c r="BK95" s="106" t="s">
        <v>759</v>
      </c>
      <c r="BL95" s="107"/>
      <c r="BM95" s="100" t="s">
        <v>430</v>
      </c>
      <c r="BN95" s="107"/>
      <c r="BO95" s="99" t="s">
        <v>200</v>
      </c>
      <c r="BP95" s="100"/>
      <c r="BQ95" s="100"/>
      <c r="BR95" s="100"/>
      <c r="BS95" s="100"/>
      <c r="BT95" s="150"/>
      <c r="BU95" s="99" t="s">
        <v>200</v>
      </c>
      <c r="BV95" s="100"/>
      <c r="BW95" s="100"/>
      <c r="BX95" s="100"/>
      <c r="BY95" s="101"/>
      <c r="BZ95" s="636" t="s">
        <v>200</v>
      </c>
      <c r="CA95" s="847"/>
      <c r="CB95" s="847"/>
      <c r="CC95" s="847"/>
      <c r="CD95" s="847"/>
      <c r="CE95" s="847"/>
      <c r="CF95" s="847"/>
      <c r="CG95" s="847"/>
      <c r="CH95" s="791"/>
      <c r="CI95" s="636" t="s">
        <v>203</v>
      </c>
      <c r="CJ95" s="847"/>
      <c r="CK95" s="847"/>
      <c r="CL95" s="847"/>
      <c r="CM95" s="847"/>
      <c r="CN95" s="847"/>
      <c r="CO95" s="847"/>
      <c r="CP95" s="847"/>
      <c r="CQ95" s="847"/>
      <c r="CR95" s="791"/>
      <c r="CS95" s="495" t="s">
        <v>885</v>
      </c>
      <c r="CT95" s="848"/>
      <c r="CU95" s="848"/>
      <c r="CV95" s="848"/>
      <c r="CW95" s="848"/>
      <c r="CX95" s="848"/>
      <c r="CY95" s="848"/>
      <c r="CZ95" s="848"/>
      <c r="DA95" s="848"/>
      <c r="DB95" s="848"/>
      <c r="DC95" s="848"/>
      <c r="DD95" s="848"/>
      <c r="DE95" s="848"/>
      <c r="DF95" s="848"/>
      <c r="DG95" s="848"/>
      <c r="DH95" s="848"/>
      <c r="DI95" s="848"/>
      <c r="DJ95" s="848"/>
      <c r="DK95" s="848"/>
      <c r="DL95" s="848"/>
      <c r="DM95" s="848"/>
      <c r="DN95" s="848"/>
      <c r="DO95" s="848"/>
      <c r="DP95" s="848"/>
      <c r="DQ95" s="848"/>
      <c r="DR95" s="848"/>
      <c r="DS95" s="848"/>
      <c r="DT95" s="848"/>
      <c r="DU95" s="848"/>
      <c r="DV95" s="848"/>
      <c r="DW95" s="848"/>
      <c r="DX95" s="849"/>
      <c r="DY95" s="97"/>
      <c r="DZ95" s="97"/>
      <c r="EA95" s="97"/>
      <c r="EB95" s="97"/>
      <c r="EC95" s="97"/>
      <c r="ED95" s="97"/>
      <c r="EE95" s="97"/>
      <c r="EF95" s="97"/>
      <c r="EG95" s="97"/>
      <c r="EH95" s="98"/>
      <c r="EI95" s="248"/>
      <c r="EJ95" s="248"/>
      <c r="EK95" s="248"/>
      <c r="EL95" s="248"/>
      <c r="EM95" s="248"/>
      <c r="EN95" s="169"/>
      <c r="EO95" s="169"/>
      <c r="EP95" s="169"/>
      <c r="EQ95" s="169"/>
      <c r="ER95" s="248"/>
      <c r="ES95" s="248"/>
      <c r="ET95" s="248"/>
      <c r="EU95" s="248"/>
      <c r="EV95" s="249"/>
      <c r="EW95" s="249"/>
      <c r="EX95" s="249"/>
      <c r="EY95" s="249"/>
      <c r="EZ95" s="249"/>
      <c r="FA95" s="249"/>
      <c r="FB95" s="249"/>
      <c r="FC95" s="248"/>
      <c r="FD95" s="248"/>
      <c r="FE95" s="249"/>
      <c r="FF95" s="249"/>
      <c r="FG95" s="248"/>
      <c r="FH95" s="169"/>
      <c r="FI95" s="169"/>
      <c r="FJ95" s="169"/>
      <c r="FK95" s="169"/>
      <c r="FL95" s="169"/>
      <c r="FM95" s="169"/>
      <c r="FN95" s="169"/>
      <c r="FO95" s="169"/>
      <c r="FP95" s="169"/>
      <c r="FQ95" s="169"/>
      <c r="FR95" s="169"/>
      <c r="FS95" s="169"/>
      <c r="FT95" s="169"/>
      <c r="FU95" s="169"/>
      <c r="FV95" s="169"/>
      <c r="FW95" s="169"/>
      <c r="FX95" s="169"/>
      <c r="FY95" s="169"/>
    </row>
    <row r="96" spans="1:181" s="64" customFormat="1" ht="12.75" customHeight="1" x14ac:dyDescent="0.15">
      <c r="A96" s="636">
        <v>78</v>
      </c>
      <c r="B96" s="791"/>
      <c r="C96" s="95"/>
      <c r="D96" s="96"/>
      <c r="E96" s="96"/>
      <c r="F96" s="96"/>
      <c r="G96" s="97"/>
      <c r="H96" s="98"/>
      <c r="I96" s="792" t="s">
        <v>886</v>
      </c>
      <c r="J96" s="798"/>
      <c r="K96" s="798"/>
      <c r="L96" s="798"/>
      <c r="M96" s="798"/>
      <c r="N96" s="798"/>
      <c r="O96" s="798"/>
      <c r="P96" s="798"/>
      <c r="Q96" s="798"/>
      <c r="R96" s="798"/>
      <c r="S96" s="798"/>
      <c r="T96" s="798"/>
      <c r="U96" s="798"/>
      <c r="V96" s="798"/>
      <c r="W96" s="798"/>
      <c r="X96" s="799"/>
      <c r="Y96" s="792"/>
      <c r="Z96" s="798"/>
      <c r="AA96" s="798"/>
      <c r="AB96" s="798"/>
      <c r="AC96" s="798"/>
      <c r="AD96" s="798"/>
      <c r="AE96" s="798"/>
      <c r="AF96" s="798"/>
      <c r="AG96" s="799"/>
      <c r="AH96" s="100" t="s">
        <v>200</v>
      </c>
      <c r="AI96" s="100"/>
      <c r="AJ96" s="100"/>
      <c r="AK96" s="100"/>
      <c r="AL96" s="100"/>
      <c r="AM96" s="100"/>
      <c r="AN96" s="100"/>
      <c r="AO96" s="99" t="s">
        <v>462</v>
      </c>
      <c r="AP96" s="100"/>
      <c r="AQ96" s="100"/>
      <c r="AR96" s="101"/>
      <c r="AS96" s="100">
        <v>4</v>
      </c>
      <c r="AT96" s="100"/>
      <c r="AU96" s="100"/>
      <c r="AV96" s="99" t="s">
        <v>200</v>
      </c>
      <c r="AW96" s="100"/>
      <c r="AX96" s="101"/>
      <c r="AY96" s="149" t="s">
        <v>200</v>
      </c>
      <c r="AZ96" s="149"/>
      <c r="BA96" s="149"/>
      <c r="BB96" s="149"/>
      <c r="BC96" s="149"/>
      <c r="BD96" s="149"/>
      <c r="BE96" s="149"/>
      <c r="BF96" s="99">
        <v>8</v>
      </c>
      <c r="BG96" s="100"/>
      <c r="BH96" s="101"/>
      <c r="BI96" s="106" t="s">
        <v>205</v>
      </c>
      <c r="BJ96" s="107"/>
      <c r="BK96" s="106" t="s">
        <v>759</v>
      </c>
      <c r="BL96" s="107"/>
      <c r="BM96" s="100" t="s">
        <v>430</v>
      </c>
      <c r="BN96" s="107"/>
      <c r="BO96" s="99" t="s">
        <v>200</v>
      </c>
      <c r="BP96" s="100"/>
      <c r="BQ96" s="100"/>
      <c r="BR96" s="100"/>
      <c r="BS96" s="100"/>
      <c r="BT96" s="150"/>
      <c r="BU96" s="99" t="s">
        <v>200</v>
      </c>
      <c r="BV96" s="100"/>
      <c r="BW96" s="100"/>
      <c r="BX96" s="100"/>
      <c r="BY96" s="101"/>
      <c r="BZ96" s="792" t="s">
        <v>887</v>
      </c>
      <c r="CA96" s="798"/>
      <c r="CB96" s="798"/>
      <c r="CC96" s="798"/>
      <c r="CD96" s="798"/>
      <c r="CE96" s="798"/>
      <c r="CF96" s="798"/>
      <c r="CG96" s="798"/>
      <c r="CH96" s="799"/>
      <c r="CI96" s="636" t="s">
        <v>886</v>
      </c>
      <c r="CJ96" s="847"/>
      <c r="CK96" s="847"/>
      <c r="CL96" s="847"/>
      <c r="CM96" s="847"/>
      <c r="CN96" s="847"/>
      <c r="CO96" s="847"/>
      <c r="CP96" s="847"/>
      <c r="CQ96" s="847"/>
      <c r="CR96" s="791"/>
      <c r="CS96" s="495" t="s">
        <v>888</v>
      </c>
      <c r="CT96" s="848"/>
      <c r="CU96" s="848"/>
      <c r="CV96" s="848"/>
      <c r="CW96" s="848"/>
      <c r="CX96" s="848"/>
      <c r="CY96" s="848"/>
      <c r="CZ96" s="848"/>
      <c r="DA96" s="848"/>
      <c r="DB96" s="848"/>
      <c r="DC96" s="848"/>
      <c r="DD96" s="848"/>
      <c r="DE96" s="848"/>
      <c r="DF96" s="848"/>
      <c r="DG96" s="848"/>
      <c r="DH96" s="848"/>
      <c r="DI96" s="848"/>
      <c r="DJ96" s="848"/>
      <c r="DK96" s="848"/>
      <c r="DL96" s="848"/>
      <c r="DM96" s="848"/>
      <c r="DN96" s="848"/>
      <c r="DO96" s="848"/>
      <c r="DP96" s="848"/>
      <c r="DQ96" s="848"/>
      <c r="DR96" s="848"/>
      <c r="DS96" s="848"/>
      <c r="DT96" s="848"/>
      <c r="DU96" s="848"/>
      <c r="DV96" s="848"/>
      <c r="DW96" s="848"/>
      <c r="DX96" s="849"/>
      <c r="DY96" s="97"/>
      <c r="DZ96" s="97"/>
      <c r="EA96" s="97"/>
      <c r="EB96" s="97"/>
      <c r="EC96" s="97"/>
      <c r="ED96" s="97"/>
      <c r="EE96" s="97"/>
      <c r="EF96" s="97"/>
      <c r="EG96" s="97"/>
      <c r="EH96" s="98"/>
      <c r="EI96" s="248"/>
      <c r="EJ96" s="248"/>
      <c r="EK96" s="248"/>
      <c r="EL96" s="248"/>
      <c r="EM96" s="248"/>
      <c r="EN96" s="169"/>
      <c r="EO96" s="169"/>
      <c r="EP96" s="169"/>
      <c r="EQ96" s="169"/>
      <c r="ER96" s="248"/>
      <c r="ES96" s="248"/>
      <c r="ET96" s="248"/>
      <c r="EU96" s="248"/>
      <c r="EV96" s="249"/>
      <c r="EW96" s="249"/>
      <c r="EX96" s="249"/>
      <c r="EY96" s="249"/>
      <c r="EZ96" s="249"/>
      <c r="FA96" s="249"/>
      <c r="FB96" s="249"/>
      <c r="FC96" s="248"/>
      <c r="FD96" s="248"/>
      <c r="FE96" s="249"/>
      <c r="FF96" s="249"/>
      <c r="FG96" s="248"/>
      <c r="FH96" s="169"/>
      <c r="FI96" s="169"/>
      <c r="FJ96" s="169"/>
      <c r="FK96" s="169"/>
      <c r="FL96" s="169"/>
      <c r="FM96" s="169"/>
      <c r="FN96" s="169"/>
      <c r="FO96" s="169"/>
      <c r="FP96" s="169"/>
      <c r="FQ96" s="169"/>
      <c r="FR96" s="169"/>
      <c r="FS96" s="169"/>
      <c r="FT96" s="169"/>
      <c r="FU96" s="169"/>
      <c r="FV96" s="169"/>
      <c r="FW96" s="169"/>
      <c r="FX96" s="169"/>
      <c r="FY96" s="169"/>
    </row>
    <row r="97" spans="1:181" s="64" customFormat="1" ht="12.75" customHeight="1" x14ac:dyDescent="0.15">
      <c r="A97" s="636">
        <v>79</v>
      </c>
      <c r="B97" s="791"/>
      <c r="C97" s="95"/>
      <c r="D97" s="96"/>
      <c r="E97" s="96"/>
      <c r="F97" s="96"/>
      <c r="G97" s="97"/>
      <c r="H97" s="98"/>
      <c r="I97" s="792" t="s">
        <v>889</v>
      </c>
      <c r="J97" s="798"/>
      <c r="K97" s="798"/>
      <c r="L97" s="798"/>
      <c r="M97" s="798"/>
      <c r="N97" s="798"/>
      <c r="O97" s="798"/>
      <c r="P97" s="798"/>
      <c r="Q97" s="798"/>
      <c r="R97" s="798"/>
      <c r="S97" s="798"/>
      <c r="T97" s="798"/>
      <c r="U97" s="798"/>
      <c r="V97" s="798"/>
      <c r="W97" s="798"/>
      <c r="X97" s="799"/>
      <c r="Y97" s="792"/>
      <c r="Z97" s="798"/>
      <c r="AA97" s="798"/>
      <c r="AB97" s="798"/>
      <c r="AC97" s="798"/>
      <c r="AD97" s="798"/>
      <c r="AE97" s="798"/>
      <c r="AF97" s="798"/>
      <c r="AG97" s="799"/>
      <c r="AH97" s="100" t="s">
        <v>200</v>
      </c>
      <c r="AI97" s="100"/>
      <c r="AJ97" s="100"/>
      <c r="AK97" s="100"/>
      <c r="AL97" s="100"/>
      <c r="AM97" s="100"/>
      <c r="AN97" s="100"/>
      <c r="AO97" s="99" t="s">
        <v>216</v>
      </c>
      <c r="AP97" s="100"/>
      <c r="AQ97" s="100"/>
      <c r="AR97" s="101"/>
      <c r="AS97" s="100">
        <f>LEN(CS97)-2</f>
        <v>8</v>
      </c>
      <c r="AT97" s="100"/>
      <c r="AU97" s="100"/>
      <c r="AV97" s="99" t="s">
        <v>200</v>
      </c>
      <c r="AW97" s="100"/>
      <c r="AX97" s="101"/>
      <c r="AY97" s="103" t="s">
        <v>204</v>
      </c>
      <c r="AZ97" s="103"/>
      <c r="BA97" s="67"/>
      <c r="BB97" s="67"/>
      <c r="BC97" s="67"/>
      <c r="BD97" s="67"/>
      <c r="BE97" s="67"/>
      <c r="BF97" s="99">
        <v>8</v>
      </c>
      <c r="BG97" s="100"/>
      <c r="BH97" s="101"/>
      <c r="BI97" s="106" t="s">
        <v>205</v>
      </c>
      <c r="BJ97" s="107"/>
      <c r="BK97" s="106" t="s">
        <v>759</v>
      </c>
      <c r="BL97" s="107"/>
      <c r="BM97" s="100" t="s">
        <v>430</v>
      </c>
      <c r="BN97" s="107"/>
      <c r="BO97" s="99" t="s">
        <v>200</v>
      </c>
      <c r="BP97" s="100"/>
      <c r="BQ97" s="100"/>
      <c r="BR97" s="100"/>
      <c r="BS97" s="100"/>
      <c r="BT97" s="150"/>
      <c r="BU97" s="99" t="s">
        <v>200</v>
      </c>
      <c r="BV97" s="100"/>
      <c r="BW97" s="100"/>
      <c r="BX97" s="100"/>
      <c r="BY97" s="101"/>
      <c r="BZ97" s="636" t="s">
        <v>200</v>
      </c>
      <c r="CA97" s="847"/>
      <c r="CB97" s="847"/>
      <c r="CC97" s="847"/>
      <c r="CD97" s="847"/>
      <c r="CE97" s="847"/>
      <c r="CF97" s="847"/>
      <c r="CG97" s="847"/>
      <c r="CH97" s="791"/>
      <c r="CI97" s="636" t="s">
        <v>203</v>
      </c>
      <c r="CJ97" s="847"/>
      <c r="CK97" s="847"/>
      <c r="CL97" s="847"/>
      <c r="CM97" s="847"/>
      <c r="CN97" s="847"/>
      <c r="CO97" s="847"/>
      <c r="CP97" s="847"/>
      <c r="CQ97" s="847"/>
      <c r="CR97" s="791"/>
      <c r="CS97" s="495" t="s">
        <v>890</v>
      </c>
      <c r="CT97" s="848"/>
      <c r="CU97" s="848"/>
      <c r="CV97" s="848"/>
      <c r="CW97" s="848"/>
      <c r="CX97" s="848"/>
      <c r="CY97" s="848"/>
      <c r="CZ97" s="848"/>
      <c r="DA97" s="848"/>
      <c r="DB97" s="848"/>
      <c r="DC97" s="848"/>
      <c r="DD97" s="848"/>
      <c r="DE97" s="848"/>
      <c r="DF97" s="848"/>
      <c r="DG97" s="848"/>
      <c r="DH97" s="848"/>
      <c r="DI97" s="848"/>
      <c r="DJ97" s="848"/>
      <c r="DK97" s="848"/>
      <c r="DL97" s="848"/>
      <c r="DM97" s="848"/>
      <c r="DN97" s="848"/>
      <c r="DO97" s="848"/>
      <c r="DP97" s="848"/>
      <c r="DQ97" s="848"/>
      <c r="DR97" s="848"/>
      <c r="DS97" s="848"/>
      <c r="DT97" s="848"/>
      <c r="DU97" s="848"/>
      <c r="DV97" s="848"/>
      <c r="DW97" s="848"/>
      <c r="DX97" s="849"/>
      <c r="DY97" s="97"/>
      <c r="DZ97" s="97"/>
      <c r="EA97" s="97"/>
      <c r="EB97" s="97"/>
      <c r="EC97" s="97"/>
      <c r="ED97" s="97"/>
      <c r="EE97" s="97"/>
      <c r="EF97" s="97"/>
      <c r="EG97" s="97"/>
      <c r="EH97" s="98"/>
      <c r="EI97" s="248"/>
      <c r="EJ97" s="248"/>
      <c r="EK97" s="248"/>
      <c r="EL97" s="248"/>
      <c r="EM97" s="248"/>
      <c r="EN97" s="169"/>
      <c r="EO97" s="169"/>
      <c r="EP97" s="169"/>
      <c r="EQ97" s="169"/>
      <c r="ER97" s="248"/>
      <c r="ES97" s="248"/>
      <c r="ET97" s="248"/>
      <c r="EU97" s="248"/>
      <c r="EV97" s="249"/>
      <c r="EW97" s="249"/>
      <c r="EX97" s="249"/>
      <c r="EY97" s="249"/>
      <c r="EZ97" s="249"/>
      <c r="FA97" s="249"/>
      <c r="FB97" s="249"/>
      <c r="FC97" s="248"/>
      <c r="FD97" s="248"/>
      <c r="FE97" s="249"/>
      <c r="FF97" s="249"/>
      <c r="FG97" s="248"/>
      <c r="FH97" s="169"/>
      <c r="FI97" s="169"/>
      <c r="FJ97" s="169"/>
      <c r="FK97" s="169"/>
      <c r="FL97" s="169"/>
      <c r="FM97" s="169"/>
      <c r="FN97" s="169"/>
      <c r="FO97" s="169"/>
      <c r="FP97" s="169"/>
      <c r="FQ97" s="169"/>
      <c r="FR97" s="169"/>
      <c r="FS97" s="169"/>
      <c r="FT97" s="169"/>
      <c r="FU97" s="169"/>
      <c r="FV97" s="169"/>
      <c r="FW97" s="169"/>
      <c r="FX97" s="169"/>
      <c r="FY97" s="169"/>
    </row>
    <row r="98" spans="1:181" s="64" customFormat="1" ht="12.75" customHeight="1" x14ac:dyDescent="0.15">
      <c r="A98" s="636">
        <v>80</v>
      </c>
      <c r="B98" s="791"/>
      <c r="C98" s="95"/>
      <c r="D98" s="96"/>
      <c r="E98" s="96"/>
      <c r="F98" s="96"/>
      <c r="G98" s="97"/>
      <c r="H98" s="98"/>
      <c r="I98" s="792" t="s">
        <v>891</v>
      </c>
      <c r="J98" s="798"/>
      <c r="K98" s="798"/>
      <c r="L98" s="798"/>
      <c r="M98" s="798"/>
      <c r="N98" s="798"/>
      <c r="O98" s="798"/>
      <c r="P98" s="798"/>
      <c r="Q98" s="798"/>
      <c r="R98" s="798"/>
      <c r="S98" s="798"/>
      <c r="T98" s="798"/>
      <c r="U98" s="798"/>
      <c r="V98" s="798"/>
      <c r="W98" s="798"/>
      <c r="X98" s="799"/>
      <c r="Y98" s="792"/>
      <c r="Z98" s="798"/>
      <c r="AA98" s="798"/>
      <c r="AB98" s="798"/>
      <c r="AC98" s="798"/>
      <c r="AD98" s="798"/>
      <c r="AE98" s="798"/>
      <c r="AF98" s="798"/>
      <c r="AG98" s="799"/>
      <c r="AH98" s="100" t="s">
        <v>200</v>
      </c>
      <c r="AI98" s="100"/>
      <c r="AJ98" s="100"/>
      <c r="AK98" s="100"/>
      <c r="AL98" s="100"/>
      <c r="AM98" s="100"/>
      <c r="AN98" s="100"/>
      <c r="AO98" s="99" t="s">
        <v>283</v>
      </c>
      <c r="AP98" s="100"/>
      <c r="AQ98" s="100"/>
      <c r="AR98" s="101"/>
      <c r="AS98" s="100">
        <v>150</v>
      </c>
      <c r="AT98" s="100"/>
      <c r="AU98" s="100"/>
      <c r="AV98" s="99" t="s">
        <v>200</v>
      </c>
      <c r="AW98" s="100"/>
      <c r="AX98" s="101"/>
      <c r="AY98" s="149" t="s">
        <v>200</v>
      </c>
      <c r="AZ98" s="149"/>
      <c r="BA98" s="149"/>
      <c r="BB98" s="149"/>
      <c r="BC98" s="149"/>
      <c r="BD98" s="149"/>
      <c r="BE98" s="149"/>
      <c r="BF98" s="99">
        <v>8</v>
      </c>
      <c r="BG98" s="100"/>
      <c r="BH98" s="101"/>
      <c r="BI98" s="106" t="s">
        <v>205</v>
      </c>
      <c r="BJ98" s="107"/>
      <c r="BK98" s="106" t="s">
        <v>759</v>
      </c>
      <c r="BL98" s="107"/>
      <c r="BM98" s="100" t="s">
        <v>430</v>
      </c>
      <c r="BN98" s="107"/>
      <c r="BO98" s="99" t="s">
        <v>200</v>
      </c>
      <c r="BP98" s="100"/>
      <c r="BQ98" s="100"/>
      <c r="BR98" s="100"/>
      <c r="BS98" s="100"/>
      <c r="BT98" s="150"/>
      <c r="BU98" s="99" t="s">
        <v>200</v>
      </c>
      <c r="BV98" s="100"/>
      <c r="BW98" s="100"/>
      <c r="BX98" s="100"/>
      <c r="BY98" s="101"/>
      <c r="BZ98" s="792" t="s">
        <v>887</v>
      </c>
      <c r="CA98" s="798"/>
      <c r="CB98" s="798"/>
      <c r="CC98" s="798"/>
      <c r="CD98" s="798"/>
      <c r="CE98" s="798"/>
      <c r="CF98" s="798"/>
      <c r="CG98" s="798"/>
      <c r="CH98" s="799"/>
      <c r="CI98" s="636" t="s">
        <v>891</v>
      </c>
      <c r="CJ98" s="847"/>
      <c r="CK98" s="847"/>
      <c r="CL98" s="847"/>
      <c r="CM98" s="847"/>
      <c r="CN98" s="847"/>
      <c r="CO98" s="847"/>
      <c r="CP98" s="847"/>
      <c r="CQ98" s="847"/>
      <c r="CR98" s="791"/>
      <c r="CS98" s="495" t="s">
        <v>595</v>
      </c>
      <c r="CT98" s="848"/>
      <c r="CU98" s="848"/>
      <c r="CV98" s="848"/>
      <c r="CW98" s="848"/>
      <c r="CX98" s="848"/>
      <c r="CY98" s="848"/>
      <c r="CZ98" s="848"/>
      <c r="DA98" s="848"/>
      <c r="DB98" s="848"/>
      <c r="DC98" s="848"/>
      <c r="DD98" s="848"/>
      <c r="DE98" s="848"/>
      <c r="DF98" s="848"/>
      <c r="DG98" s="848"/>
      <c r="DH98" s="848"/>
      <c r="DI98" s="848"/>
      <c r="DJ98" s="848"/>
      <c r="DK98" s="848"/>
      <c r="DL98" s="848"/>
      <c r="DM98" s="848"/>
      <c r="DN98" s="848"/>
      <c r="DO98" s="848"/>
      <c r="DP98" s="848"/>
      <c r="DQ98" s="848"/>
      <c r="DR98" s="848"/>
      <c r="DS98" s="848"/>
      <c r="DT98" s="848"/>
      <c r="DU98" s="848"/>
      <c r="DV98" s="848"/>
      <c r="DW98" s="848"/>
      <c r="DX98" s="849"/>
      <c r="DY98" s="97"/>
      <c r="DZ98" s="97"/>
      <c r="EA98" s="97"/>
      <c r="EB98" s="97"/>
      <c r="EC98" s="97"/>
      <c r="ED98" s="97"/>
      <c r="EE98" s="97"/>
      <c r="EF98" s="97"/>
      <c r="EG98" s="97"/>
      <c r="EH98" s="98"/>
      <c r="EI98" s="248"/>
      <c r="EJ98" s="248"/>
      <c r="EK98" s="248"/>
      <c r="EL98" s="248"/>
      <c r="EM98" s="248"/>
      <c r="EN98" s="169"/>
      <c r="EO98" s="169"/>
      <c r="EP98" s="169"/>
      <c r="EQ98" s="169"/>
      <c r="ER98" s="248"/>
      <c r="ES98" s="248"/>
      <c r="ET98" s="248"/>
      <c r="EU98" s="248"/>
      <c r="EV98" s="249"/>
      <c r="EW98" s="249"/>
      <c r="EX98" s="249"/>
      <c r="EY98" s="249"/>
      <c r="EZ98" s="249"/>
      <c r="FA98" s="249"/>
      <c r="FB98" s="249"/>
      <c r="FC98" s="248"/>
      <c r="FD98" s="248"/>
      <c r="FE98" s="249"/>
      <c r="FF98" s="249"/>
      <c r="FG98" s="248"/>
      <c r="FH98" s="169"/>
      <c r="FI98" s="169"/>
      <c r="FJ98" s="169"/>
      <c r="FK98" s="169"/>
      <c r="FL98" s="169"/>
      <c r="FM98" s="169"/>
      <c r="FN98" s="169"/>
      <c r="FO98" s="169"/>
      <c r="FP98" s="169"/>
      <c r="FQ98" s="169"/>
      <c r="FR98" s="169"/>
      <c r="FS98" s="169"/>
      <c r="FT98" s="169"/>
      <c r="FU98" s="169"/>
      <c r="FV98" s="169"/>
      <c r="FW98" s="169"/>
      <c r="FX98" s="169"/>
      <c r="FY98" s="169"/>
    </row>
    <row r="99" spans="1:181" s="64" customFormat="1" ht="12.75" customHeight="1" x14ac:dyDescent="0.15">
      <c r="A99" s="636">
        <v>81</v>
      </c>
      <c r="B99" s="791"/>
      <c r="C99" s="95"/>
      <c r="D99" s="96"/>
      <c r="E99" s="96"/>
      <c r="F99" s="96"/>
      <c r="G99" s="97"/>
      <c r="H99" s="98"/>
      <c r="I99" s="792" t="s">
        <v>892</v>
      </c>
      <c r="J99" s="798"/>
      <c r="K99" s="798"/>
      <c r="L99" s="798"/>
      <c r="M99" s="798"/>
      <c r="N99" s="798"/>
      <c r="O99" s="798"/>
      <c r="P99" s="798"/>
      <c r="Q99" s="798"/>
      <c r="R99" s="798"/>
      <c r="S99" s="798"/>
      <c r="T99" s="798"/>
      <c r="U99" s="798"/>
      <c r="V99" s="798"/>
      <c r="W99" s="798"/>
      <c r="X99" s="799"/>
      <c r="Y99" s="792"/>
      <c r="Z99" s="798"/>
      <c r="AA99" s="798"/>
      <c r="AB99" s="798"/>
      <c r="AC99" s="798"/>
      <c r="AD99" s="798"/>
      <c r="AE99" s="798"/>
      <c r="AF99" s="798"/>
      <c r="AG99" s="799"/>
      <c r="AH99" s="100" t="s">
        <v>200</v>
      </c>
      <c r="AI99" s="100"/>
      <c r="AJ99" s="100"/>
      <c r="AK99" s="100"/>
      <c r="AL99" s="100"/>
      <c r="AM99" s="100"/>
      <c r="AN99" s="100"/>
      <c r="AO99" s="99" t="s">
        <v>216</v>
      </c>
      <c r="AP99" s="100"/>
      <c r="AQ99" s="100"/>
      <c r="AR99" s="101"/>
      <c r="AS99" s="100">
        <f>LEN(CS99)-2</f>
        <v>13</v>
      </c>
      <c r="AT99" s="100"/>
      <c r="AU99" s="100"/>
      <c r="AV99" s="99" t="s">
        <v>200</v>
      </c>
      <c r="AW99" s="100"/>
      <c r="AX99" s="101"/>
      <c r="AY99" s="103" t="s">
        <v>204</v>
      </c>
      <c r="AZ99" s="103"/>
      <c r="BA99" s="67"/>
      <c r="BB99" s="67"/>
      <c r="BC99" s="67"/>
      <c r="BD99" s="67"/>
      <c r="BE99" s="67"/>
      <c r="BF99" s="99">
        <v>8</v>
      </c>
      <c r="BG99" s="100"/>
      <c r="BH99" s="101"/>
      <c r="BI99" s="106" t="s">
        <v>205</v>
      </c>
      <c r="BJ99" s="107"/>
      <c r="BK99" s="106" t="s">
        <v>759</v>
      </c>
      <c r="BL99" s="107"/>
      <c r="BM99" s="100" t="s">
        <v>430</v>
      </c>
      <c r="BN99" s="107"/>
      <c r="BO99" s="99" t="s">
        <v>200</v>
      </c>
      <c r="BP99" s="100"/>
      <c r="BQ99" s="100"/>
      <c r="BR99" s="100"/>
      <c r="BS99" s="100"/>
      <c r="BT99" s="150"/>
      <c r="BU99" s="99" t="s">
        <v>200</v>
      </c>
      <c r="BV99" s="100"/>
      <c r="BW99" s="100"/>
      <c r="BX99" s="100"/>
      <c r="BY99" s="101"/>
      <c r="BZ99" s="636" t="s">
        <v>200</v>
      </c>
      <c r="CA99" s="847"/>
      <c r="CB99" s="847"/>
      <c r="CC99" s="847"/>
      <c r="CD99" s="847"/>
      <c r="CE99" s="847"/>
      <c r="CF99" s="847"/>
      <c r="CG99" s="847"/>
      <c r="CH99" s="791"/>
      <c r="CI99" s="636" t="s">
        <v>203</v>
      </c>
      <c r="CJ99" s="847"/>
      <c r="CK99" s="847"/>
      <c r="CL99" s="847"/>
      <c r="CM99" s="847"/>
      <c r="CN99" s="847"/>
      <c r="CO99" s="847"/>
      <c r="CP99" s="847"/>
      <c r="CQ99" s="847"/>
      <c r="CR99" s="791"/>
      <c r="CS99" s="495" t="s">
        <v>502</v>
      </c>
      <c r="CT99" s="848"/>
      <c r="CU99" s="848"/>
      <c r="CV99" s="848"/>
      <c r="CW99" s="848"/>
      <c r="CX99" s="848"/>
      <c r="CY99" s="848"/>
      <c r="CZ99" s="848"/>
      <c r="DA99" s="848"/>
      <c r="DB99" s="848"/>
      <c r="DC99" s="848"/>
      <c r="DD99" s="848"/>
      <c r="DE99" s="848"/>
      <c r="DF99" s="848"/>
      <c r="DG99" s="848"/>
      <c r="DH99" s="848"/>
      <c r="DI99" s="848"/>
      <c r="DJ99" s="848"/>
      <c r="DK99" s="848"/>
      <c r="DL99" s="848"/>
      <c r="DM99" s="848"/>
      <c r="DN99" s="848"/>
      <c r="DO99" s="848"/>
      <c r="DP99" s="848"/>
      <c r="DQ99" s="848"/>
      <c r="DR99" s="848"/>
      <c r="DS99" s="848"/>
      <c r="DT99" s="848"/>
      <c r="DU99" s="848"/>
      <c r="DV99" s="848"/>
      <c r="DW99" s="848"/>
      <c r="DX99" s="849"/>
      <c r="DY99" s="97"/>
      <c r="DZ99" s="97"/>
      <c r="EA99" s="97"/>
      <c r="EB99" s="97"/>
      <c r="EC99" s="97"/>
      <c r="ED99" s="97"/>
      <c r="EE99" s="97"/>
      <c r="EF99" s="97"/>
      <c r="EG99" s="97"/>
      <c r="EH99" s="98"/>
      <c r="EI99" s="248"/>
      <c r="EJ99" s="248"/>
      <c r="EK99" s="248"/>
      <c r="EL99" s="248"/>
      <c r="EM99" s="248"/>
      <c r="EN99" s="169"/>
      <c r="EO99" s="169"/>
      <c r="EP99" s="169"/>
      <c r="EQ99" s="169"/>
      <c r="ER99" s="248"/>
      <c r="ES99" s="248"/>
      <c r="ET99" s="248"/>
      <c r="EU99" s="248"/>
      <c r="EV99" s="249"/>
      <c r="EW99" s="249"/>
      <c r="EX99" s="249"/>
      <c r="EY99" s="249"/>
      <c r="EZ99" s="249"/>
      <c r="FA99" s="249"/>
      <c r="FB99" s="249"/>
      <c r="FC99" s="248"/>
      <c r="FD99" s="248"/>
      <c r="FE99" s="249"/>
      <c r="FF99" s="249"/>
      <c r="FG99" s="248"/>
      <c r="FH99" s="169"/>
      <c r="FI99" s="169"/>
      <c r="FJ99" s="169"/>
      <c r="FK99" s="169"/>
      <c r="FL99" s="169"/>
      <c r="FM99" s="169"/>
      <c r="FN99" s="169"/>
      <c r="FO99" s="169"/>
      <c r="FP99" s="169"/>
      <c r="FQ99" s="169"/>
      <c r="FR99" s="169"/>
      <c r="FS99" s="169"/>
      <c r="FT99" s="169"/>
      <c r="FU99" s="169"/>
      <c r="FV99" s="169"/>
      <c r="FW99" s="169"/>
      <c r="FX99" s="169"/>
      <c r="FY99" s="169"/>
    </row>
    <row r="100" spans="1:181" s="64" customFormat="1" ht="24.75" customHeight="1" x14ac:dyDescent="0.15">
      <c r="A100" s="636">
        <v>82</v>
      </c>
      <c r="B100" s="791"/>
      <c r="C100" s="95"/>
      <c r="D100" s="96"/>
      <c r="E100" s="96"/>
      <c r="F100" s="96"/>
      <c r="G100" s="97"/>
      <c r="H100" s="98"/>
      <c r="I100" s="792" t="s">
        <v>503</v>
      </c>
      <c r="J100" s="798"/>
      <c r="K100" s="798"/>
      <c r="L100" s="798"/>
      <c r="M100" s="798"/>
      <c r="N100" s="798"/>
      <c r="O100" s="798"/>
      <c r="P100" s="798"/>
      <c r="Q100" s="798"/>
      <c r="R100" s="798"/>
      <c r="S100" s="798"/>
      <c r="T100" s="798"/>
      <c r="U100" s="798"/>
      <c r="V100" s="798"/>
      <c r="W100" s="798"/>
      <c r="X100" s="799"/>
      <c r="Y100" s="792"/>
      <c r="Z100" s="798"/>
      <c r="AA100" s="798"/>
      <c r="AB100" s="798"/>
      <c r="AC100" s="798"/>
      <c r="AD100" s="798"/>
      <c r="AE100" s="798"/>
      <c r="AF100" s="798"/>
      <c r="AG100" s="799"/>
      <c r="AH100" s="100" t="s">
        <v>200</v>
      </c>
      <c r="AI100" s="100"/>
      <c r="AJ100" s="100"/>
      <c r="AK100" s="100"/>
      <c r="AL100" s="100"/>
      <c r="AM100" s="100"/>
      <c r="AN100" s="100"/>
      <c r="AO100" s="99" t="s">
        <v>216</v>
      </c>
      <c r="AP100" s="100"/>
      <c r="AQ100" s="100"/>
      <c r="AR100" s="101"/>
      <c r="AS100" s="100">
        <v>14</v>
      </c>
      <c r="AT100" s="100"/>
      <c r="AU100" s="100"/>
      <c r="AV100" s="99" t="s">
        <v>200</v>
      </c>
      <c r="AW100" s="100"/>
      <c r="AX100" s="101"/>
      <c r="AY100" s="149" t="s">
        <v>200</v>
      </c>
      <c r="AZ100" s="149"/>
      <c r="BA100" s="149"/>
      <c r="BB100" s="149"/>
      <c r="BC100" s="149"/>
      <c r="BD100" s="149"/>
      <c r="BE100" s="149"/>
      <c r="BF100" s="99">
        <v>8</v>
      </c>
      <c r="BG100" s="100"/>
      <c r="BH100" s="101"/>
      <c r="BI100" s="106" t="s">
        <v>205</v>
      </c>
      <c r="BJ100" s="107"/>
      <c r="BK100" s="106" t="s">
        <v>759</v>
      </c>
      <c r="BL100" s="107"/>
      <c r="BM100" s="100" t="s">
        <v>430</v>
      </c>
      <c r="BN100" s="107"/>
      <c r="BO100" s="99" t="s">
        <v>200</v>
      </c>
      <c r="BP100" s="100"/>
      <c r="BQ100" s="100"/>
      <c r="BR100" s="100"/>
      <c r="BS100" s="100"/>
      <c r="BT100" s="150"/>
      <c r="BU100" s="99" t="s">
        <v>200</v>
      </c>
      <c r="BV100" s="100"/>
      <c r="BW100" s="100"/>
      <c r="BX100" s="100"/>
      <c r="BY100" s="101"/>
      <c r="BZ100" s="792" t="s">
        <v>893</v>
      </c>
      <c r="CA100" s="798"/>
      <c r="CB100" s="798"/>
      <c r="CC100" s="798"/>
      <c r="CD100" s="798"/>
      <c r="CE100" s="798"/>
      <c r="CF100" s="798"/>
      <c r="CG100" s="798"/>
      <c r="CH100" s="799"/>
      <c r="CI100" s="506" t="s">
        <v>894</v>
      </c>
      <c r="CJ100" s="863"/>
      <c r="CK100" s="863"/>
      <c r="CL100" s="863"/>
      <c r="CM100" s="863"/>
      <c r="CN100" s="863"/>
      <c r="CO100" s="863"/>
      <c r="CP100" s="863"/>
      <c r="CQ100" s="863"/>
      <c r="CR100" s="864"/>
      <c r="CS100" s="495" t="s">
        <v>895</v>
      </c>
      <c r="CT100" s="848"/>
      <c r="CU100" s="848"/>
      <c r="CV100" s="848"/>
      <c r="CW100" s="848"/>
      <c r="CX100" s="848"/>
      <c r="CY100" s="848"/>
      <c r="CZ100" s="848"/>
      <c r="DA100" s="848"/>
      <c r="DB100" s="848"/>
      <c r="DC100" s="848"/>
      <c r="DD100" s="848"/>
      <c r="DE100" s="848"/>
      <c r="DF100" s="848"/>
      <c r="DG100" s="848"/>
      <c r="DH100" s="848"/>
      <c r="DI100" s="848"/>
      <c r="DJ100" s="848"/>
      <c r="DK100" s="848"/>
      <c r="DL100" s="848"/>
      <c r="DM100" s="848"/>
      <c r="DN100" s="848"/>
      <c r="DO100" s="848"/>
      <c r="DP100" s="848"/>
      <c r="DQ100" s="848"/>
      <c r="DR100" s="848"/>
      <c r="DS100" s="848"/>
      <c r="DT100" s="848"/>
      <c r="DU100" s="848"/>
      <c r="DV100" s="848"/>
      <c r="DW100" s="848"/>
      <c r="DX100" s="849"/>
      <c r="DY100" s="97"/>
      <c r="DZ100" s="97"/>
      <c r="EA100" s="97"/>
      <c r="EB100" s="97"/>
      <c r="EC100" s="97"/>
      <c r="ED100" s="97"/>
      <c r="EE100" s="97"/>
      <c r="EF100" s="97"/>
      <c r="EG100" s="97"/>
      <c r="EH100" s="98"/>
      <c r="EI100" s="248"/>
      <c r="EJ100" s="248"/>
      <c r="EK100" s="248"/>
      <c r="EL100" s="248"/>
      <c r="EM100" s="248"/>
      <c r="EN100" s="169"/>
      <c r="EO100" s="169"/>
      <c r="EP100" s="169"/>
      <c r="EQ100" s="169"/>
      <c r="ER100" s="248"/>
      <c r="ES100" s="248"/>
      <c r="ET100" s="248"/>
      <c r="EU100" s="248"/>
      <c r="EV100" s="249"/>
      <c r="EW100" s="249"/>
      <c r="EX100" s="249"/>
      <c r="EY100" s="249"/>
      <c r="EZ100" s="249"/>
      <c r="FA100" s="249"/>
      <c r="FB100" s="249"/>
      <c r="FC100" s="248"/>
      <c r="FD100" s="248"/>
      <c r="FE100" s="249"/>
      <c r="FF100" s="249"/>
      <c r="FG100" s="248"/>
      <c r="FH100" s="169"/>
      <c r="FI100" s="169"/>
      <c r="FJ100" s="169"/>
      <c r="FK100" s="169"/>
      <c r="FL100" s="169"/>
      <c r="FM100" s="169"/>
      <c r="FN100" s="169"/>
      <c r="FO100" s="169"/>
      <c r="FP100" s="169"/>
      <c r="FQ100" s="169"/>
      <c r="FR100" s="169"/>
      <c r="FS100" s="169"/>
      <c r="FT100" s="169"/>
      <c r="FU100" s="169"/>
      <c r="FV100" s="169"/>
      <c r="FW100" s="169"/>
      <c r="FX100" s="169"/>
      <c r="FY100" s="169"/>
    </row>
    <row r="101" spans="1:181" s="64" customFormat="1" ht="12.75" customHeight="1" x14ac:dyDescent="0.15">
      <c r="A101" s="636">
        <v>83</v>
      </c>
      <c r="B101" s="791"/>
      <c r="C101" s="95"/>
      <c r="D101" s="96"/>
      <c r="E101" s="96"/>
      <c r="F101" s="96"/>
      <c r="G101" s="97"/>
      <c r="H101" s="98"/>
      <c r="I101" s="792" t="s">
        <v>291</v>
      </c>
      <c r="J101" s="798"/>
      <c r="K101" s="798"/>
      <c r="L101" s="798"/>
      <c r="M101" s="798"/>
      <c r="N101" s="798"/>
      <c r="O101" s="798"/>
      <c r="P101" s="798"/>
      <c r="Q101" s="798"/>
      <c r="R101" s="798"/>
      <c r="S101" s="798"/>
      <c r="T101" s="798"/>
      <c r="U101" s="798"/>
      <c r="V101" s="798"/>
      <c r="W101" s="798"/>
      <c r="X101" s="799"/>
      <c r="Y101" s="792"/>
      <c r="Z101" s="798"/>
      <c r="AA101" s="798"/>
      <c r="AB101" s="798"/>
      <c r="AC101" s="798"/>
      <c r="AD101" s="798"/>
      <c r="AE101" s="798"/>
      <c r="AF101" s="798"/>
      <c r="AG101" s="799"/>
      <c r="AH101" s="100" t="s">
        <v>200</v>
      </c>
      <c r="AI101" s="100"/>
      <c r="AJ101" s="100"/>
      <c r="AK101" s="100"/>
      <c r="AL101" s="100"/>
      <c r="AM101" s="100"/>
      <c r="AN101" s="100"/>
      <c r="AO101" s="99" t="s">
        <v>216</v>
      </c>
      <c r="AP101" s="100"/>
      <c r="AQ101" s="100"/>
      <c r="AR101" s="101"/>
      <c r="AS101" s="100">
        <f>LEN(CS101)-2</f>
        <v>7</v>
      </c>
      <c r="AT101" s="100"/>
      <c r="AU101" s="100"/>
      <c r="AV101" s="99" t="s">
        <v>200</v>
      </c>
      <c r="AW101" s="100"/>
      <c r="AX101" s="101"/>
      <c r="AY101" s="103" t="s">
        <v>204</v>
      </c>
      <c r="AZ101" s="103"/>
      <c r="BA101" s="67"/>
      <c r="BB101" s="67"/>
      <c r="BC101" s="67"/>
      <c r="BD101" s="67"/>
      <c r="BE101" s="67"/>
      <c r="BF101" s="99">
        <v>8</v>
      </c>
      <c r="BG101" s="100"/>
      <c r="BH101" s="101"/>
      <c r="BI101" s="106" t="s">
        <v>205</v>
      </c>
      <c r="BJ101" s="107"/>
      <c r="BK101" s="106" t="s">
        <v>759</v>
      </c>
      <c r="BL101" s="107"/>
      <c r="BM101" s="100" t="s">
        <v>430</v>
      </c>
      <c r="BN101" s="107"/>
      <c r="BO101" s="99" t="s">
        <v>200</v>
      </c>
      <c r="BP101" s="100"/>
      <c r="BQ101" s="100"/>
      <c r="BR101" s="100"/>
      <c r="BS101" s="100"/>
      <c r="BT101" s="150"/>
      <c r="BU101" s="99" t="s">
        <v>200</v>
      </c>
      <c r="BV101" s="100"/>
      <c r="BW101" s="100"/>
      <c r="BX101" s="100"/>
      <c r="BY101" s="101"/>
      <c r="BZ101" s="636" t="s">
        <v>200</v>
      </c>
      <c r="CA101" s="847"/>
      <c r="CB101" s="847"/>
      <c r="CC101" s="847"/>
      <c r="CD101" s="847"/>
      <c r="CE101" s="847"/>
      <c r="CF101" s="847"/>
      <c r="CG101" s="847"/>
      <c r="CH101" s="791"/>
      <c r="CI101" s="636" t="s">
        <v>203</v>
      </c>
      <c r="CJ101" s="847"/>
      <c r="CK101" s="847"/>
      <c r="CL101" s="847"/>
      <c r="CM101" s="847"/>
      <c r="CN101" s="847"/>
      <c r="CO101" s="847"/>
      <c r="CP101" s="847"/>
      <c r="CQ101" s="847"/>
      <c r="CR101" s="791"/>
      <c r="CS101" s="495" t="s">
        <v>507</v>
      </c>
      <c r="CT101" s="848"/>
      <c r="CU101" s="848"/>
      <c r="CV101" s="848"/>
      <c r="CW101" s="848"/>
      <c r="CX101" s="848"/>
      <c r="CY101" s="848"/>
      <c r="CZ101" s="848"/>
      <c r="DA101" s="848"/>
      <c r="DB101" s="848"/>
      <c r="DC101" s="848"/>
      <c r="DD101" s="848"/>
      <c r="DE101" s="848"/>
      <c r="DF101" s="848"/>
      <c r="DG101" s="848"/>
      <c r="DH101" s="848"/>
      <c r="DI101" s="848"/>
      <c r="DJ101" s="848"/>
      <c r="DK101" s="848"/>
      <c r="DL101" s="848"/>
      <c r="DM101" s="848"/>
      <c r="DN101" s="848"/>
      <c r="DO101" s="848"/>
      <c r="DP101" s="848"/>
      <c r="DQ101" s="848"/>
      <c r="DR101" s="848"/>
      <c r="DS101" s="848"/>
      <c r="DT101" s="848"/>
      <c r="DU101" s="848"/>
      <c r="DV101" s="848"/>
      <c r="DW101" s="848"/>
      <c r="DX101" s="849"/>
      <c r="DY101" s="97"/>
      <c r="DZ101" s="97"/>
      <c r="EA101" s="97"/>
      <c r="EB101" s="97"/>
      <c r="EC101" s="97"/>
      <c r="ED101" s="97"/>
      <c r="EE101" s="97"/>
      <c r="EF101" s="97"/>
      <c r="EG101" s="97"/>
      <c r="EH101" s="98"/>
      <c r="EI101" s="248"/>
      <c r="EJ101" s="248"/>
      <c r="EK101" s="248"/>
      <c r="EL101" s="248"/>
      <c r="EM101" s="248"/>
      <c r="EN101" s="169"/>
      <c r="EO101" s="169"/>
      <c r="EP101" s="169"/>
      <c r="EQ101" s="169"/>
      <c r="ER101" s="248"/>
      <c r="ES101" s="248"/>
      <c r="ET101" s="248"/>
      <c r="EU101" s="248"/>
      <c r="EV101" s="249"/>
      <c r="EW101" s="249"/>
      <c r="EX101" s="249"/>
      <c r="EY101" s="249"/>
      <c r="EZ101" s="249"/>
      <c r="FA101" s="249"/>
      <c r="FB101" s="249"/>
      <c r="FC101" s="248"/>
      <c r="FD101" s="248"/>
      <c r="FE101" s="249"/>
      <c r="FF101" s="249"/>
      <c r="FG101" s="248"/>
      <c r="FH101" s="169"/>
      <c r="FI101" s="169"/>
      <c r="FJ101" s="169"/>
      <c r="FK101" s="169"/>
      <c r="FL101" s="169"/>
      <c r="FM101" s="169"/>
      <c r="FN101" s="169"/>
      <c r="FO101" s="169"/>
      <c r="FP101" s="169"/>
      <c r="FQ101" s="169"/>
      <c r="FR101" s="169"/>
      <c r="FS101" s="169"/>
      <c r="FT101" s="169"/>
      <c r="FU101" s="169"/>
      <c r="FV101" s="169"/>
      <c r="FW101" s="169"/>
      <c r="FX101" s="169"/>
      <c r="FY101" s="169"/>
    </row>
    <row r="102" spans="1:181" s="64" customFormat="1" ht="25.5" customHeight="1" x14ac:dyDescent="0.15">
      <c r="A102" s="636">
        <v>84</v>
      </c>
      <c r="B102" s="791"/>
      <c r="C102" s="95"/>
      <c r="D102" s="96"/>
      <c r="E102" s="96"/>
      <c r="F102" s="96"/>
      <c r="G102" s="97"/>
      <c r="H102" s="98"/>
      <c r="I102" s="792" t="s">
        <v>306</v>
      </c>
      <c r="J102" s="798"/>
      <c r="K102" s="798"/>
      <c r="L102" s="798"/>
      <c r="M102" s="798"/>
      <c r="N102" s="798"/>
      <c r="O102" s="798"/>
      <c r="P102" s="798"/>
      <c r="Q102" s="798"/>
      <c r="R102" s="798"/>
      <c r="S102" s="798"/>
      <c r="T102" s="798"/>
      <c r="U102" s="798"/>
      <c r="V102" s="798"/>
      <c r="W102" s="798"/>
      <c r="X102" s="799"/>
      <c r="Y102" s="792"/>
      <c r="Z102" s="798"/>
      <c r="AA102" s="798"/>
      <c r="AB102" s="798"/>
      <c r="AC102" s="798"/>
      <c r="AD102" s="798"/>
      <c r="AE102" s="798"/>
      <c r="AF102" s="798"/>
      <c r="AG102" s="799"/>
      <c r="AH102" s="100" t="s">
        <v>200</v>
      </c>
      <c r="AI102" s="100"/>
      <c r="AJ102" s="100"/>
      <c r="AK102" s="100"/>
      <c r="AL102" s="100"/>
      <c r="AM102" s="100"/>
      <c r="AN102" s="100"/>
      <c r="AO102" s="99" t="s">
        <v>462</v>
      </c>
      <c r="AP102" s="100"/>
      <c r="AQ102" s="100"/>
      <c r="AR102" s="101"/>
      <c r="AS102" s="100">
        <v>14</v>
      </c>
      <c r="AT102" s="100"/>
      <c r="AU102" s="100"/>
      <c r="AV102" s="99" t="s">
        <v>200</v>
      </c>
      <c r="AW102" s="100"/>
      <c r="AX102" s="101"/>
      <c r="AY102" s="149" t="s">
        <v>200</v>
      </c>
      <c r="AZ102" s="149"/>
      <c r="BA102" s="149"/>
      <c r="BB102" s="149"/>
      <c r="BC102" s="149"/>
      <c r="BD102" s="149"/>
      <c r="BE102" s="149"/>
      <c r="BF102" s="99">
        <v>8</v>
      </c>
      <c r="BG102" s="100"/>
      <c r="BH102" s="101"/>
      <c r="BI102" s="106" t="s">
        <v>205</v>
      </c>
      <c r="BJ102" s="107"/>
      <c r="BK102" s="106" t="s">
        <v>759</v>
      </c>
      <c r="BL102" s="107"/>
      <c r="BM102" s="100" t="s">
        <v>430</v>
      </c>
      <c r="BN102" s="107"/>
      <c r="BO102" s="99" t="s">
        <v>200</v>
      </c>
      <c r="BP102" s="100"/>
      <c r="BQ102" s="100"/>
      <c r="BR102" s="100"/>
      <c r="BS102" s="100"/>
      <c r="BT102" s="150"/>
      <c r="BU102" s="99" t="s">
        <v>200</v>
      </c>
      <c r="BV102" s="100"/>
      <c r="BW102" s="100"/>
      <c r="BX102" s="100"/>
      <c r="BY102" s="101"/>
      <c r="BZ102" s="858" t="s">
        <v>896</v>
      </c>
      <c r="CA102" s="859"/>
      <c r="CB102" s="859"/>
      <c r="CC102" s="859"/>
      <c r="CD102" s="859"/>
      <c r="CE102" s="859"/>
      <c r="CF102" s="859"/>
      <c r="CG102" s="859"/>
      <c r="CH102" s="860"/>
      <c r="CI102" s="636" t="s">
        <v>306</v>
      </c>
      <c r="CJ102" s="847"/>
      <c r="CK102" s="847"/>
      <c r="CL102" s="847"/>
      <c r="CM102" s="847"/>
      <c r="CN102" s="847"/>
      <c r="CO102" s="847"/>
      <c r="CP102" s="847"/>
      <c r="CQ102" s="847"/>
      <c r="CR102" s="791"/>
      <c r="CS102" s="495"/>
      <c r="CT102" s="848"/>
      <c r="CU102" s="848"/>
      <c r="CV102" s="848"/>
      <c r="CW102" s="848"/>
      <c r="CX102" s="848"/>
      <c r="CY102" s="848"/>
      <c r="CZ102" s="848"/>
      <c r="DA102" s="848"/>
      <c r="DB102" s="848"/>
      <c r="DC102" s="848"/>
      <c r="DD102" s="848"/>
      <c r="DE102" s="848"/>
      <c r="DF102" s="848"/>
      <c r="DG102" s="848"/>
      <c r="DH102" s="848"/>
      <c r="DI102" s="848"/>
      <c r="DJ102" s="848"/>
      <c r="DK102" s="848"/>
      <c r="DL102" s="848"/>
      <c r="DM102" s="848"/>
      <c r="DN102" s="848"/>
      <c r="DO102" s="848"/>
      <c r="DP102" s="848"/>
      <c r="DQ102" s="848"/>
      <c r="DR102" s="848"/>
      <c r="DS102" s="848"/>
      <c r="DT102" s="848"/>
      <c r="DU102" s="848"/>
      <c r="DV102" s="848"/>
      <c r="DW102" s="848"/>
      <c r="DX102" s="849"/>
      <c r="DY102" s="97"/>
      <c r="DZ102" s="97"/>
      <c r="EA102" s="97"/>
      <c r="EB102" s="97"/>
      <c r="EC102" s="97"/>
      <c r="ED102" s="97"/>
      <c r="EE102" s="97"/>
      <c r="EF102" s="97"/>
      <c r="EG102" s="97"/>
      <c r="EH102" s="98"/>
      <c r="EI102" s="248"/>
      <c r="EJ102" s="248"/>
      <c r="EK102" s="248"/>
      <c r="EL102" s="248"/>
      <c r="EM102" s="248"/>
      <c r="EN102" s="169"/>
      <c r="EO102" s="169"/>
      <c r="EP102" s="169"/>
      <c r="EQ102" s="169"/>
      <c r="ER102" s="248"/>
      <c r="ES102" s="248"/>
      <c r="ET102" s="248"/>
      <c r="EU102" s="248"/>
      <c r="EV102" s="249"/>
      <c r="EW102" s="249"/>
      <c r="EX102" s="249"/>
      <c r="EY102" s="249"/>
      <c r="EZ102" s="249"/>
      <c r="FA102" s="249"/>
      <c r="FB102" s="249"/>
      <c r="FC102" s="248"/>
      <c r="FD102" s="248"/>
      <c r="FE102" s="249"/>
      <c r="FF102" s="249"/>
      <c r="FG102" s="248"/>
      <c r="FH102" s="169"/>
      <c r="FI102" s="169"/>
      <c r="FJ102" s="169"/>
      <c r="FK102" s="169"/>
      <c r="FL102" s="169"/>
      <c r="FM102" s="169"/>
      <c r="FN102" s="169"/>
      <c r="FO102" s="169"/>
      <c r="FP102" s="169"/>
      <c r="FQ102" s="169"/>
      <c r="FR102" s="169"/>
      <c r="FS102" s="169"/>
      <c r="FT102" s="169"/>
      <c r="FU102" s="169"/>
      <c r="FV102" s="169"/>
      <c r="FW102" s="169"/>
      <c r="FX102" s="169"/>
      <c r="FY102" s="169"/>
    </row>
    <row r="103" spans="1:181" s="64" customFormat="1" ht="12.75" customHeight="1" x14ac:dyDescent="0.15">
      <c r="A103" s="636">
        <v>85</v>
      </c>
      <c r="B103" s="791"/>
      <c r="C103" s="95"/>
      <c r="D103" s="96"/>
      <c r="E103" s="96"/>
      <c r="F103" s="96"/>
      <c r="G103" s="97"/>
      <c r="H103" s="98"/>
      <c r="I103" s="792" t="s">
        <v>897</v>
      </c>
      <c r="J103" s="798"/>
      <c r="K103" s="798"/>
      <c r="L103" s="798"/>
      <c r="M103" s="798"/>
      <c r="N103" s="798"/>
      <c r="O103" s="798"/>
      <c r="P103" s="798"/>
      <c r="Q103" s="798"/>
      <c r="R103" s="798"/>
      <c r="S103" s="798"/>
      <c r="T103" s="798"/>
      <c r="U103" s="798"/>
      <c r="V103" s="798"/>
      <c r="W103" s="798"/>
      <c r="X103" s="799"/>
      <c r="Y103" s="792"/>
      <c r="Z103" s="798"/>
      <c r="AA103" s="798"/>
      <c r="AB103" s="798"/>
      <c r="AC103" s="798"/>
      <c r="AD103" s="798"/>
      <c r="AE103" s="798"/>
      <c r="AF103" s="798"/>
      <c r="AG103" s="799"/>
      <c r="AH103" s="100" t="s">
        <v>200</v>
      </c>
      <c r="AI103" s="100"/>
      <c r="AJ103" s="100"/>
      <c r="AK103" s="100"/>
      <c r="AL103" s="100"/>
      <c r="AM103" s="100"/>
      <c r="AN103" s="100"/>
      <c r="AO103" s="99" t="s">
        <v>216</v>
      </c>
      <c r="AP103" s="100"/>
      <c r="AQ103" s="100"/>
      <c r="AR103" s="101"/>
      <c r="AS103" s="100">
        <f>LEN(CS103)-2</f>
        <v>6</v>
      </c>
      <c r="AT103" s="100"/>
      <c r="AU103" s="100"/>
      <c r="AV103" s="99" t="s">
        <v>200</v>
      </c>
      <c r="AW103" s="100"/>
      <c r="AX103" s="101"/>
      <c r="AY103" s="103" t="s">
        <v>204</v>
      </c>
      <c r="AZ103" s="103"/>
      <c r="BA103" s="67"/>
      <c r="BB103" s="67"/>
      <c r="BC103" s="67"/>
      <c r="BD103" s="67"/>
      <c r="BE103" s="67"/>
      <c r="BF103" s="99">
        <v>8</v>
      </c>
      <c r="BG103" s="100"/>
      <c r="BH103" s="101"/>
      <c r="BI103" s="106" t="s">
        <v>205</v>
      </c>
      <c r="BJ103" s="107"/>
      <c r="BK103" s="106" t="s">
        <v>759</v>
      </c>
      <c r="BL103" s="107"/>
      <c r="BM103" s="100" t="s">
        <v>430</v>
      </c>
      <c r="BN103" s="107"/>
      <c r="BO103" s="99" t="s">
        <v>200</v>
      </c>
      <c r="BP103" s="100"/>
      <c r="BQ103" s="100"/>
      <c r="BR103" s="100"/>
      <c r="BS103" s="100"/>
      <c r="BT103" s="150"/>
      <c r="BU103" s="99" t="s">
        <v>200</v>
      </c>
      <c r="BV103" s="100"/>
      <c r="BW103" s="100"/>
      <c r="BX103" s="100"/>
      <c r="BY103" s="101"/>
      <c r="BZ103" s="636" t="s">
        <v>200</v>
      </c>
      <c r="CA103" s="847"/>
      <c r="CB103" s="847"/>
      <c r="CC103" s="847"/>
      <c r="CD103" s="847"/>
      <c r="CE103" s="847"/>
      <c r="CF103" s="847"/>
      <c r="CG103" s="847"/>
      <c r="CH103" s="791"/>
      <c r="CI103" s="636" t="s">
        <v>203</v>
      </c>
      <c r="CJ103" s="847"/>
      <c r="CK103" s="847"/>
      <c r="CL103" s="847"/>
      <c r="CM103" s="847"/>
      <c r="CN103" s="847"/>
      <c r="CO103" s="847"/>
      <c r="CP103" s="847"/>
      <c r="CQ103" s="847"/>
      <c r="CR103" s="791"/>
      <c r="CS103" s="495" t="s">
        <v>898</v>
      </c>
      <c r="CT103" s="848"/>
      <c r="CU103" s="848"/>
      <c r="CV103" s="848"/>
      <c r="CW103" s="848"/>
      <c r="CX103" s="848"/>
      <c r="CY103" s="848"/>
      <c r="CZ103" s="848"/>
      <c r="DA103" s="848"/>
      <c r="DB103" s="848"/>
      <c r="DC103" s="848"/>
      <c r="DD103" s="848"/>
      <c r="DE103" s="848"/>
      <c r="DF103" s="848"/>
      <c r="DG103" s="848"/>
      <c r="DH103" s="848"/>
      <c r="DI103" s="848"/>
      <c r="DJ103" s="848"/>
      <c r="DK103" s="848"/>
      <c r="DL103" s="848"/>
      <c r="DM103" s="848"/>
      <c r="DN103" s="848"/>
      <c r="DO103" s="848"/>
      <c r="DP103" s="848"/>
      <c r="DQ103" s="848"/>
      <c r="DR103" s="848"/>
      <c r="DS103" s="848"/>
      <c r="DT103" s="848"/>
      <c r="DU103" s="848"/>
      <c r="DV103" s="848"/>
      <c r="DW103" s="848"/>
      <c r="DX103" s="849"/>
      <c r="DY103" s="97"/>
      <c r="DZ103" s="97"/>
      <c r="EA103" s="97"/>
      <c r="EB103" s="97"/>
      <c r="EC103" s="97"/>
      <c r="ED103" s="97"/>
      <c r="EE103" s="97"/>
      <c r="EF103" s="97"/>
      <c r="EG103" s="97"/>
      <c r="EH103" s="98"/>
      <c r="EI103" s="248"/>
      <c r="EJ103" s="248"/>
      <c r="EK103" s="248"/>
      <c r="EL103" s="248"/>
      <c r="EM103" s="248"/>
      <c r="EN103" s="169"/>
      <c r="EO103" s="169"/>
      <c r="EP103" s="169"/>
      <c r="EQ103" s="169"/>
      <c r="ER103" s="248"/>
      <c r="ES103" s="248"/>
      <c r="ET103" s="248"/>
      <c r="EU103" s="248"/>
      <c r="EV103" s="249"/>
      <c r="EW103" s="249"/>
      <c r="EX103" s="249"/>
      <c r="EY103" s="249"/>
      <c r="EZ103" s="249"/>
      <c r="FA103" s="249"/>
      <c r="FB103" s="249"/>
      <c r="FC103" s="248"/>
      <c r="FD103" s="248"/>
      <c r="FE103" s="249"/>
      <c r="FF103" s="249"/>
      <c r="FG103" s="248"/>
      <c r="FH103" s="169"/>
      <c r="FI103" s="169"/>
      <c r="FJ103" s="169"/>
      <c r="FK103" s="169"/>
      <c r="FL103" s="169"/>
      <c r="FM103" s="169"/>
      <c r="FN103" s="169"/>
      <c r="FO103" s="169"/>
      <c r="FP103" s="169"/>
      <c r="FQ103" s="169"/>
      <c r="FR103" s="169"/>
      <c r="FS103" s="169"/>
      <c r="FT103" s="169"/>
      <c r="FU103" s="169"/>
      <c r="FV103" s="169"/>
      <c r="FW103" s="169"/>
      <c r="FX103" s="169"/>
      <c r="FY103" s="169"/>
    </row>
    <row r="104" spans="1:181" s="64" customFormat="1" ht="12.75" customHeight="1" x14ac:dyDescent="0.15">
      <c r="A104" s="636">
        <v>86</v>
      </c>
      <c r="B104" s="791"/>
      <c r="C104" s="95"/>
      <c r="D104" s="96"/>
      <c r="E104" s="96"/>
      <c r="F104" s="96"/>
      <c r="G104" s="97"/>
      <c r="H104" s="98"/>
      <c r="I104" s="792" t="s">
        <v>307</v>
      </c>
      <c r="J104" s="798"/>
      <c r="K104" s="798"/>
      <c r="L104" s="798"/>
      <c r="M104" s="798"/>
      <c r="N104" s="798"/>
      <c r="O104" s="798"/>
      <c r="P104" s="798"/>
      <c r="Q104" s="798"/>
      <c r="R104" s="798"/>
      <c r="S104" s="798"/>
      <c r="T104" s="798"/>
      <c r="U104" s="798"/>
      <c r="V104" s="798"/>
      <c r="W104" s="798"/>
      <c r="X104" s="799"/>
      <c r="Y104" s="792"/>
      <c r="Z104" s="798"/>
      <c r="AA104" s="798"/>
      <c r="AB104" s="798"/>
      <c r="AC104" s="798"/>
      <c r="AD104" s="798"/>
      <c r="AE104" s="798"/>
      <c r="AF104" s="798"/>
      <c r="AG104" s="799"/>
      <c r="AH104" s="100" t="s">
        <v>200</v>
      </c>
      <c r="AI104" s="100"/>
      <c r="AJ104" s="100"/>
      <c r="AK104" s="100"/>
      <c r="AL104" s="100"/>
      <c r="AM104" s="100"/>
      <c r="AN104" s="100"/>
      <c r="AO104" s="99" t="s">
        <v>216</v>
      </c>
      <c r="AP104" s="100"/>
      <c r="AQ104" s="100"/>
      <c r="AR104" s="101"/>
      <c r="AS104" s="100">
        <v>150</v>
      </c>
      <c r="AT104" s="100"/>
      <c r="AU104" s="100"/>
      <c r="AV104" s="99" t="s">
        <v>200</v>
      </c>
      <c r="AW104" s="100"/>
      <c r="AX104" s="101"/>
      <c r="AY104" s="149" t="s">
        <v>200</v>
      </c>
      <c r="AZ104" s="149"/>
      <c r="BA104" s="149"/>
      <c r="BB104" s="149"/>
      <c r="BC104" s="149"/>
      <c r="BD104" s="149"/>
      <c r="BE104" s="149"/>
      <c r="BF104" s="99">
        <v>8</v>
      </c>
      <c r="BG104" s="100"/>
      <c r="BH104" s="101"/>
      <c r="BI104" s="106" t="s">
        <v>205</v>
      </c>
      <c r="BJ104" s="107"/>
      <c r="BK104" s="106" t="s">
        <v>759</v>
      </c>
      <c r="BL104" s="107"/>
      <c r="BM104" s="100" t="s">
        <v>430</v>
      </c>
      <c r="BN104" s="107"/>
      <c r="BO104" s="99" t="s">
        <v>200</v>
      </c>
      <c r="BP104" s="100"/>
      <c r="BQ104" s="100"/>
      <c r="BR104" s="100"/>
      <c r="BS104" s="100"/>
      <c r="BT104" s="150"/>
      <c r="BU104" s="99" t="s">
        <v>200</v>
      </c>
      <c r="BV104" s="100"/>
      <c r="BW104" s="100"/>
      <c r="BX104" s="100"/>
      <c r="BY104" s="101"/>
      <c r="BZ104" s="792" t="s">
        <v>893</v>
      </c>
      <c r="CA104" s="798"/>
      <c r="CB104" s="798"/>
      <c r="CC104" s="798"/>
      <c r="CD104" s="798"/>
      <c r="CE104" s="798"/>
      <c r="CF104" s="798"/>
      <c r="CG104" s="798"/>
      <c r="CH104" s="799"/>
      <c r="CI104" s="636" t="s">
        <v>308</v>
      </c>
      <c r="CJ104" s="847"/>
      <c r="CK104" s="847"/>
      <c r="CL104" s="847"/>
      <c r="CM104" s="847"/>
      <c r="CN104" s="847"/>
      <c r="CO104" s="847"/>
      <c r="CP104" s="847"/>
      <c r="CQ104" s="847"/>
      <c r="CR104" s="791"/>
      <c r="CS104" s="495" t="s">
        <v>595</v>
      </c>
      <c r="CT104" s="848"/>
      <c r="CU104" s="848"/>
      <c r="CV104" s="848"/>
      <c r="CW104" s="848"/>
      <c r="CX104" s="848"/>
      <c r="CY104" s="848"/>
      <c r="CZ104" s="848"/>
      <c r="DA104" s="848"/>
      <c r="DB104" s="848"/>
      <c r="DC104" s="848"/>
      <c r="DD104" s="848"/>
      <c r="DE104" s="848"/>
      <c r="DF104" s="848"/>
      <c r="DG104" s="848"/>
      <c r="DH104" s="848"/>
      <c r="DI104" s="848"/>
      <c r="DJ104" s="848"/>
      <c r="DK104" s="848"/>
      <c r="DL104" s="848"/>
      <c r="DM104" s="848"/>
      <c r="DN104" s="848"/>
      <c r="DO104" s="848"/>
      <c r="DP104" s="848"/>
      <c r="DQ104" s="848"/>
      <c r="DR104" s="848"/>
      <c r="DS104" s="848"/>
      <c r="DT104" s="848"/>
      <c r="DU104" s="848"/>
      <c r="DV104" s="848"/>
      <c r="DW104" s="848"/>
      <c r="DX104" s="849"/>
      <c r="DY104" s="97"/>
      <c r="DZ104" s="97"/>
      <c r="EA104" s="97"/>
      <c r="EB104" s="97"/>
      <c r="EC104" s="97"/>
      <c r="ED104" s="97"/>
      <c r="EE104" s="97"/>
      <c r="EF104" s="97"/>
      <c r="EG104" s="97"/>
      <c r="EH104" s="98"/>
      <c r="EI104" s="248"/>
      <c r="EJ104" s="248"/>
      <c r="EK104" s="248"/>
      <c r="EL104" s="248"/>
      <c r="EM104" s="248"/>
      <c r="EN104" s="169"/>
      <c r="EO104" s="169"/>
      <c r="EP104" s="169"/>
      <c r="EQ104" s="169"/>
      <c r="ER104" s="248"/>
      <c r="ES104" s="248"/>
      <c r="ET104" s="248"/>
      <c r="EU104" s="248"/>
      <c r="EV104" s="249"/>
      <c r="EW104" s="249"/>
      <c r="EX104" s="249"/>
      <c r="EY104" s="249"/>
      <c r="EZ104" s="249"/>
      <c r="FA104" s="249"/>
      <c r="FB104" s="249"/>
      <c r="FC104" s="248"/>
      <c r="FD104" s="248"/>
      <c r="FE104" s="249"/>
      <c r="FF104" s="249"/>
      <c r="FG104" s="248"/>
      <c r="FH104" s="169"/>
      <c r="FI104" s="169"/>
      <c r="FJ104" s="169"/>
      <c r="FK104" s="169"/>
      <c r="FL104" s="169"/>
      <c r="FM104" s="169"/>
      <c r="FN104" s="169"/>
      <c r="FO104" s="169"/>
      <c r="FP104" s="169"/>
      <c r="FQ104" s="169"/>
      <c r="FR104" s="169"/>
      <c r="FS104" s="169"/>
      <c r="FT104" s="169"/>
      <c r="FU104" s="169"/>
      <c r="FV104" s="169"/>
      <c r="FW104" s="169"/>
      <c r="FX104" s="169"/>
      <c r="FY104" s="169"/>
    </row>
    <row r="105" spans="1:181" x14ac:dyDescent="0.15">
      <c r="A105" s="636">
        <v>87</v>
      </c>
      <c r="B105" s="791"/>
      <c r="C105" s="95"/>
      <c r="D105" s="96"/>
      <c r="E105" s="96"/>
      <c r="F105" s="96"/>
      <c r="G105" s="97"/>
      <c r="H105" s="98"/>
      <c r="I105" s="792" t="s">
        <v>513</v>
      </c>
      <c r="J105" s="798"/>
      <c r="K105" s="798"/>
      <c r="L105" s="798"/>
      <c r="M105" s="798"/>
      <c r="N105" s="798"/>
      <c r="O105" s="798"/>
      <c r="P105" s="798"/>
      <c r="Q105" s="798"/>
      <c r="R105" s="798"/>
      <c r="S105" s="798"/>
      <c r="T105" s="798"/>
      <c r="U105" s="798"/>
      <c r="V105" s="798"/>
      <c r="W105" s="798"/>
      <c r="X105" s="799"/>
      <c r="Y105" s="792"/>
      <c r="Z105" s="798"/>
      <c r="AA105" s="798"/>
      <c r="AB105" s="798"/>
      <c r="AC105" s="798"/>
      <c r="AD105" s="798"/>
      <c r="AE105" s="798"/>
      <c r="AF105" s="798"/>
      <c r="AG105" s="799"/>
      <c r="AH105" s="100" t="s">
        <v>200</v>
      </c>
      <c r="AI105" s="100"/>
      <c r="AJ105" s="100"/>
      <c r="AK105" s="100"/>
      <c r="AL105" s="100"/>
      <c r="AM105" s="100"/>
      <c r="AN105" s="100"/>
      <c r="AO105" s="99" t="s">
        <v>283</v>
      </c>
      <c r="AP105" s="100"/>
      <c r="AQ105" s="100"/>
      <c r="AR105" s="101"/>
      <c r="AS105" s="100">
        <f>LEN(CS105)-2</f>
        <v>10</v>
      </c>
      <c r="AT105" s="100"/>
      <c r="AU105" s="100"/>
      <c r="AV105" s="99" t="s">
        <v>200</v>
      </c>
      <c r="AW105" s="100"/>
      <c r="AX105" s="101"/>
      <c r="AY105" s="103" t="s">
        <v>204</v>
      </c>
      <c r="AZ105" s="103"/>
      <c r="BA105" s="67"/>
      <c r="BB105" s="67"/>
      <c r="BC105" s="67"/>
      <c r="BD105" s="67"/>
      <c r="BE105" s="67"/>
      <c r="BF105" s="99">
        <v>8</v>
      </c>
      <c r="BG105" s="100"/>
      <c r="BH105" s="101"/>
      <c r="BI105" s="106" t="s">
        <v>205</v>
      </c>
      <c r="BJ105" s="107"/>
      <c r="BK105" s="106" t="s">
        <v>759</v>
      </c>
      <c r="BL105" s="107"/>
      <c r="BM105" s="100" t="s">
        <v>430</v>
      </c>
      <c r="BN105" s="107"/>
      <c r="BO105" s="99" t="s">
        <v>200</v>
      </c>
      <c r="BP105" s="100"/>
      <c r="BQ105" s="100"/>
      <c r="BR105" s="100"/>
      <c r="BS105" s="100"/>
      <c r="BT105" s="150"/>
      <c r="BU105" s="99" t="s">
        <v>200</v>
      </c>
      <c r="BV105" s="100"/>
      <c r="BW105" s="100"/>
      <c r="BX105" s="100"/>
      <c r="BY105" s="101"/>
      <c r="BZ105" s="636" t="s">
        <v>200</v>
      </c>
      <c r="CA105" s="847"/>
      <c r="CB105" s="847"/>
      <c r="CC105" s="847"/>
      <c r="CD105" s="847"/>
      <c r="CE105" s="847"/>
      <c r="CF105" s="847"/>
      <c r="CG105" s="847"/>
      <c r="CH105" s="791"/>
      <c r="CI105" s="636" t="s">
        <v>203</v>
      </c>
      <c r="CJ105" s="847"/>
      <c r="CK105" s="847"/>
      <c r="CL105" s="847"/>
      <c r="CM105" s="847"/>
      <c r="CN105" s="847"/>
      <c r="CO105" s="847"/>
      <c r="CP105" s="847"/>
      <c r="CQ105" s="847"/>
      <c r="CR105" s="791"/>
      <c r="CS105" s="495" t="s">
        <v>514</v>
      </c>
      <c r="CT105" s="848"/>
      <c r="CU105" s="848"/>
      <c r="CV105" s="848"/>
      <c r="CW105" s="848"/>
      <c r="CX105" s="848"/>
      <c r="CY105" s="848"/>
      <c r="CZ105" s="848"/>
      <c r="DA105" s="848"/>
      <c r="DB105" s="848"/>
      <c r="DC105" s="848"/>
      <c r="DD105" s="848"/>
      <c r="DE105" s="848"/>
      <c r="DF105" s="848"/>
      <c r="DG105" s="848"/>
      <c r="DH105" s="848"/>
      <c r="DI105" s="848"/>
      <c r="DJ105" s="848"/>
      <c r="DK105" s="848"/>
      <c r="DL105" s="848"/>
      <c r="DM105" s="848"/>
      <c r="DN105" s="848"/>
      <c r="DO105" s="848"/>
      <c r="DP105" s="848"/>
      <c r="DQ105" s="848"/>
      <c r="DR105" s="848"/>
      <c r="DS105" s="848"/>
      <c r="DT105" s="848"/>
      <c r="DU105" s="848"/>
      <c r="DV105" s="848"/>
      <c r="DW105" s="848"/>
      <c r="DX105" s="849"/>
      <c r="DY105" s="97"/>
      <c r="DZ105" s="97"/>
      <c r="EA105" s="97"/>
      <c r="EB105" s="97"/>
      <c r="EC105" s="97"/>
      <c r="ED105" s="97"/>
      <c r="EE105" s="97"/>
      <c r="EF105" s="97"/>
      <c r="EG105" s="97"/>
      <c r="EH105" s="98"/>
      <c r="EI105" s="156"/>
      <c r="EJ105" s="156"/>
      <c r="EK105" s="156"/>
      <c r="EL105" s="156"/>
      <c r="EM105" s="156"/>
      <c r="EN105" s="156"/>
      <c r="EO105" s="156"/>
      <c r="EP105" s="156"/>
      <c r="EQ105" s="156"/>
      <c r="ER105" s="156"/>
      <c r="ES105" s="156"/>
      <c r="ET105" s="156"/>
      <c r="EU105" s="156"/>
      <c r="EV105" s="156"/>
      <c r="EW105" s="156"/>
      <c r="EX105" s="156"/>
      <c r="EY105" s="156"/>
      <c r="EZ105" s="156"/>
      <c r="FA105" s="156"/>
      <c r="FB105" s="156"/>
      <c r="FC105" s="156"/>
      <c r="FD105" s="156"/>
      <c r="FE105" s="156"/>
      <c r="FF105" s="156"/>
      <c r="FG105" s="156"/>
      <c r="FH105" s="156"/>
      <c r="FI105" s="156"/>
      <c r="FJ105" s="156"/>
      <c r="FK105" s="156"/>
      <c r="FL105" s="156"/>
      <c r="FM105" s="156"/>
      <c r="FN105" s="156"/>
      <c r="FO105" s="156"/>
      <c r="FP105" s="156"/>
      <c r="FQ105" s="156"/>
      <c r="FR105" s="156"/>
      <c r="FS105" s="156"/>
      <c r="FT105" s="156"/>
      <c r="FU105" s="156"/>
      <c r="FV105" s="156"/>
      <c r="FW105" s="156"/>
      <c r="FX105" s="156"/>
      <c r="FY105" s="156"/>
    </row>
    <row r="106" spans="1:181" x14ac:dyDescent="0.15">
      <c r="A106" s="636">
        <v>88</v>
      </c>
      <c r="B106" s="791"/>
      <c r="C106" s="95"/>
      <c r="D106" s="96"/>
      <c r="E106" s="96"/>
      <c r="F106" s="96"/>
      <c r="G106" s="97"/>
      <c r="H106" s="98"/>
      <c r="I106" s="792" t="s">
        <v>515</v>
      </c>
      <c r="J106" s="798"/>
      <c r="K106" s="798"/>
      <c r="L106" s="798"/>
      <c r="M106" s="798"/>
      <c r="N106" s="798"/>
      <c r="O106" s="798"/>
      <c r="P106" s="798"/>
      <c r="Q106" s="798"/>
      <c r="R106" s="798"/>
      <c r="S106" s="798"/>
      <c r="T106" s="798"/>
      <c r="U106" s="798"/>
      <c r="V106" s="798"/>
      <c r="W106" s="798"/>
      <c r="X106" s="799"/>
      <c r="Y106" s="792"/>
      <c r="Z106" s="798"/>
      <c r="AA106" s="798"/>
      <c r="AB106" s="798"/>
      <c r="AC106" s="798"/>
      <c r="AD106" s="798"/>
      <c r="AE106" s="798"/>
      <c r="AF106" s="798"/>
      <c r="AG106" s="799"/>
      <c r="AH106" s="100" t="s">
        <v>200</v>
      </c>
      <c r="AI106" s="100"/>
      <c r="AJ106" s="100"/>
      <c r="AK106" s="100"/>
      <c r="AL106" s="100"/>
      <c r="AM106" s="100"/>
      <c r="AN106" s="100"/>
      <c r="AO106" s="99" t="s">
        <v>462</v>
      </c>
      <c r="AP106" s="100"/>
      <c r="AQ106" s="100"/>
      <c r="AR106" s="101"/>
      <c r="AS106" s="100">
        <v>6</v>
      </c>
      <c r="AT106" s="100"/>
      <c r="AU106" s="100"/>
      <c r="AV106" s="99" t="s">
        <v>200</v>
      </c>
      <c r="AW106" s="100"/>
      <c r="AX106" s="101"/>
      <c r="AY106" s="149" t="s">
        <v>200</v>
      </c>
      <c r="AZ106" s="149"/>
      <c r="BA106" s="149"/>
      <c r="BB106" s="149"/>
      <c r="BC106" s="149"/>
      <c r="BD106" s="149"/>
      <c r="BE106" s="149"/>
      <c r="BF106" s="99">
        <v>8</v>
      </c>
      <c r="BG106" s="100"/>
      <c r="BH106" s="101"/>
      <c r="BI106" s="100" t="s">
        <v>430</v>
      </c>
      <c r="BJ106" s="100"/>
      <c r="BK106" s="106" t="s">
        <v>759</v>
      </c>
      <c r="BL106" s="107"/>
      <c r="BM106" s="106" t="s">
        <v>205</v>
      </c>
      <c r="BN106" s="107"/>
      <c r="BO106" s="99" t="s">
        <v>200</v>
      </c>
      <c r="BP106" s="100"/>
      <c r="BQ106" s="100"/>
      <c r="BR106" s="100"/>
      <c r="BS106" s="100"/>
      <c r="BT106" s="150"/>
      <c r="BU106" s="99" t="s">
        <v>200</v>
      </c>
      <c r="BV106" s="100"/>
      <c r="BW106" s="100"/>
      <c r="BX106" s="100"/>
      <c r="BY106" s="101"/>
      <c r="BZ106" s="792" t="s">
        <v>883</v>
      </c>
      <c r="CA106" s="798"/>
      <c r="CB106" s="798"/>
      <c r="CC106" s="798"/>
      <c r="CD106" s="798"/>
      <c r="CE106" s="798"/>
      <c r="CF106" s="798"/>
      <c r="CG106" s="798"/>
      <c r="CH106" s="799"/>
      <c r="CI106" s="636" t="s">
        <v>899</v>
      </c>
      <c r="CJ106" s="847"/>
      <c r="CK106" s="847"/>
      <c r="CL106" s="847"/>
      <c r="CM106" s="847"/>
      <c r="CN106" s="847"/>
      <c r="CO106" s="847"/>
      <c r="CP106" s="847"/>
      <c r="CQ106" s="847"/>
      <c r="CR106" s="791"/>
      <c r="CS106" s="795" t="s">
        <v>785</v>
      </c>
      <c r="CT106" s="861"/>
      <c r="CU106" s="861"/>
      <c r="CV106" s="861"/>
      <c r="CW106" s="861"/>
      <c r="CX106" s="861"/>
      <c r="CY106" s="861"/>
      <c r="CZ106" s="861"/>
      <c r="DA106" s="861"/>
      <c r="DB106" s="861"/>
      <c r="DC106" s="861"/>
      <c r="DD106" s="861"/>
      <c r="DE106" s="861"/>
      <c r="DF106" s="861"/>
      <c r="DG106" s="861"/>
      <c r="DH106" s="861"/>
      <c r="DI106" s="861"/>
      <c r="DJ106" s="861"/>
      <c r="DK106" s="861"/>
      <c r="DL106" s="861"/>
      <c r="DM106" s="861"/>
      <c r="DN106" s="861"/>
      <c r="DO106" s="861"/>
      <c r="DP106" s="861"/>
      <c r="DQ106" s="861"/>
      <c r="DR106" s="861"/>
      <c r="DS106" s="861"/>
      <c r="DT106" s="861"/>
      <c r="DU106" s="861"/>
      <c r="DV106" s="861"/>
      <c r="DW106" s="861"/>
      <c r="DX106" s="862"/>
      <c r="DY106" s="97"/>
      <c r="DZ106" s="97"/>
      <c r="EA106" s="97"/>
      <c r="EB106" s="97"/>
      <c r="EC106" s="97"/>
      <c r="ED106" s="97"/>
      <c r="EE106" s="97"/>
      <c r="EF106" s="97"/>
      <c r="EG106" s="97"/>
      <c r="EH106" s="98"/>
      <c r="EI106" s="156"/>
      <c r="EJ106" s="156"/>
      <c r="EK106" s="156"/>
      <c r="EL106" s="156"/>
      <c r="EM106" s="156"/>
      <c r="EN106" s="156"/>
      <c r="EO106" s="156"/>
      <c r="EP106" s="156"/>
      <c r="EQ106" s="156"/>
      <c r="ER106" s="156"/>
      <c r="ES106" s="156"/>
      <c r="ET106" s="156"/>
      <c r="EU106" s="156"/>
      <c r="EV106" s="156"/>
      <c r="EW106" s="156"/>
      <c r="EX106" s="156"/>
      <c r="EY106" s="156"/>
      <c r="EZ106" s="156"/>
      <c r="FA106" s="156"/>
      <c r="FB106" s="156"/>
      <c r="FC106" s="156"/>
      <c r="FD106" s="156"/>
      <c r="FE106" s="156"/>
      <c r="FF106" s="156"/>
      <c r="FG106" s="156"/>
      <c r="FH106" s="156"/>
      <c r="FI106" s="156"/>
      <c r="FJ106" s="156"/>
      <c r="FK106" s="156"/>
      <c r="FL106" s="156"/>
      <c r="FM106" s="156"/>
      <c r="FN106" s="156"/>
      <c r="FO106" s="156"/>
      <c r="FP106" s="156"/>
      <c r="FQ106" s="156"/>
      <c r="FR106" s="156"/>
      <c r="FS106" s="156"/>
      <c r="FT106" s="156"/>
      <c r="FU106" s="156"/>
      <c r="FV106" s="156"/>
      <c r="FW106" s="156"/>
      <c r="FX106" s="156"/>
      <c r="FY106" s="156"/>
    </row>
    <row r="107" spans="1:181" x14ac:dyDescent="0.15">
      <c r="A107" s="636">
        <v>89</v>
      </c>
      <c r="B107" s="791"/>
      <c r="C107" s="95"/>
      <c r="D107" s="96"/>
      <c r="E107" s="96"/>
      <c r="F107" s="96"/>
      <c r="G107" s="97"/>
      <c r="H107" s="98"/>
      <c r="I107" s="792" t="s">
        <v>518</v>
      </c>
      <c r="J107" s="798"/>
      <c r="K107" s="798"/>
      <c r="L107" s="798"/>
      <c r="M107" s="798"/>
      <c r="N107" s="798"/>
      <c r="O107" s="798"/>
      <c r="P107" s="798"/>
      <c r="Q107" s="798"/>
      <c r="R107" s="798"/>
      <c r="S107" s="798"/>
      <c r="T107" s="798"/>
      <c r="U107" s="798"/>
      <c r="V107" s="798"/>
      <c r="W107" s="798"/>
      <c r="X107" s="799"/>
      <c r="Y107" s="792"/>
      <c r="Z107" s="798"/>
      <c r="AA107" s="798"/>
      <c r="AB107" s="798"/>
      <c r="AC107" s="798"/>
      <c r="AD107" s="798"/>
      <c r="AE107" s="798"/>
      <c r="AF107" s="798"/>
      <c r="AG107" s="799"/>
      <c r="AH107" s="100" t="s">
        <v>200</v>
      </c>
      <c r="AI107" s="100"/>
      <c r="AJ107" s="100"/>
      <c r="AK107" s="100"/>
      <c r="AL107" s="100"/>
      <c r="AM107" s="100"/>
      <c r="AN107" s="100"/>
      <c r="AO107" s="99" t="s">
        <v>283</v>
      </c>
      <c r="AP107" s="100"/>
      <c r="AQ107" s="100"/>
      <c r="AR107" s="101"/>
      <c r="AS107" s="100">
        <f>LEN(CS107)-2</f>
        <v>12</v>
      </c>
      <c r="AT107" s="100"/>
      <c r="AU107" s="100"/>
      <c r="AV107" s="99" t="s">
        <v>200</v>
      </c>
      <c r="AW107" s="100"/>
      <c r="AX107" s="101"/>
      <c r="AY107" s="103" t="s">
        <v>204</v>
      </c>
      <c r="AZ107" s="103"/>
      <c r="BA107" s="67"/>
      <c r="BB107" s="67"/>
      <c r="BC107" s="67"/>
      <c r="BD107" s="67"/>
      <c r="BE107" s="67"/>
      <c r="BF107" s="99">
        <v>8</v>
      </c>
      <c r="BG107" s="100"/>
      <c r="BH107" s="101"/>
      <c r="BI107" s="106" t="s">
        <v>205</v>
      </c>
      <c r="BJ107" s="107"/>
      <c r="BK107" s="106" t="s">
        <v>759</v>
      </c>
      <c r="BL107" s="107"/>
      <c r="BM107" s="100" t="s">
        <v>430</v>
      </c>
      <c r="BN107" s="107"/>
      <c r="BO107" s="99" t="s">
        <v>200</v>
      </c>
      <c r="BP107" s="100"/>
      <c r="BQ107" s="100"/>
      <c r="BR107" s="100"/>
      <c r="BS107" s="100"/>
      <c r="BT107" s="150"/>
      <c r="BU107" s="99" t="s">
        <v>200</v>
      </c>
      <c r="BV107" s="100"/>
      <c r="BW107" s="100"/>
      <c r="BX107" s="100"/>
      <c r="BY107" s="101"/>
      <c r="BZ107" s="636" t="s">
        <v>200</v>
      </c>
      <c r="CA107" s="847"/>
      <c r="CB107" s="847"/>
      <c r="CC107" s="847"/>
      <c r="CD107" s="847"/>
      <c r="CE107" s="847"/>
      <c r="CF107" s="847"/>
      <c r="CG107" s="847"/>
      <c r="CH107" s="791"/>
      <c r="CI107" s="636" t="s">
        <v>203</v>
      </c>
      <c r="CJ107" s="847"/>
      <c r="CK107" s="847"/>
      <c r="CL107" s="847"/>
      <c r="CM107" s="847"/>
      <c r="CN107" s="847"/>
      <c r="CO107" s="847"/>
      <c r="CP107" s="847"/>
      <c r="CQ107" s="847"/>
      <c r="CR107" s="791"/>
      <c r="CS107" s="495" t="s">
        <v>519</v>
      </c>
      <c r="CT107" s="848"/>
      <c r="CU107" s="848"/>
      <c r="CV107" s="848"/>
      <c r="CW107" s="848"/>
      <c r="CX107" s="848"/>
      <c r="CY107" s="848"/>
      <c r="CZ107" s="848"/>
      <c r="DA107" s="848"/>
      <c r="DB107" s="848"/>
      <c r="DC107" s="848"/>
      <c r="DD107" s="848"/>
      <c r="DE107" s="848"/>
      <c r="DF107" s="848"/>
      <c r="DG107" s="848"/>
      <c r="DH107" s="848"/>
      <c r="DI107" s="848"/>
      <c r="DJ107" s="848"/>
      <c r="DK107" s="848"/>
      <c r="DL107" s="848"/>
      <c r="DM107" s="848"/>
      <c r="DN107" s="848"/>
      <c r="DO107" s="848"/>
      <c r="DP107" s="848"/>
      <c r="DQ107" s="848"/>
      <c r="DR107" s="848"/>
      <c r="DS107" s="848"/>
      <c r="DT107" s="848"/>
      <c r="DU107" s="848"/>
      <c r="DV107" s="848"/>
      <c r="DW107" s="848"/>
      <c r="DX107" s="849"/>
      <c r="DY107" s="97"/>
      <c r="DZ107" s="97"/>
      <c r="EA107" s="97"/>
      <c r="EB107" s="97"/>
      <c r="EC107" s="97"/>
      <c r="ED107" s="97"/>
      <c r="EE107" s="97"/>
      <c r="EF107" s="97"/>
      <c r="EG107" s="97"/>
      <c r="EH107" s="98"/>
      <c r="EI107" s="156"/>
      <c r="EJ107" s="156"/>
      <c r="EK107" s="156"/>
      <c r="EL107" s="156"/>
      <c r="EM107" s="156"/>
      <c r="EN107" s="156"/>
      <c r="EO107" s="156"/>
      <c r="EP107" s="156"/>
      <c r="EQ107" s="156"/>
      <c r="ER107" s="156"/>
      <c r="ES107" s="156"/>
      <c r="ET107" s="156"/>
      <c r="EU107" s="156"/>
      <c r="EV107" s="156"/>
      <c r="EW107" s="156"/>
      <c r="EX107" s="156"/>
      <c r="EY107" s="156"/>
      <c r="EZ107" s="156"/>
      <c r="FA107" s="156"/>
      <c r="FB107" s="156"/>
      <c r="FC107" s="156"/>
      <c r="FD107" s="156"/>
      <c r="FE107" s="156"/>
      <c r="FF107" s="156"/>
      <c r="FG107" s="156"/>
      <c r="FH107" s="156"/>
      <c r="FI107" s="156"/>
      <c r="FJ107" s="156"/>
      <c r="FK107" s="156"/>
      <c r="FL107" s="156"/>
      <c r="FM107" s="156"/>
      <c r="FN107" s="156"/>
      <c r="FO107" s="156"/>
      <c r="FP107" s="156"/>
      <c r="FQ107" s="156"/>
      <c r="FR107" s="156"/>
      <c r="FS107" s="156"/>
      <c r="FT107" s="156"/>
      <c r="FU107" s="156"/>
      <c r="FV107" s="156"/>
      <c r="FW107" s="156"/>
      <c r="FX107" s="156"/>
      <c r="FY107" s="156"/>
    </row>
    <row r="108" spans="1:181" x14ac:dyDescent="0.15">
      <c r="A108" s="636">
        <v>90</v>
      </c>
      <c r="B108" s="791"/>
      <c r="C108" s="95"/>
      <c r="D108" s="96"/>
      <c r="E108" s="96"/>
      <c r="F108" s="96"/>
      <c r="G108" s="97"/>
      <c r="H108" s="98"/>
      <c r="I108" s="792" t="s">
        <v>520</v>
      </c>
      <c r="J108" s="798"/>
      <c r="K108" s="798"/>
      <c r="L108" s="798"/>
      <c r="M108" s="798"/>
      <c r="N108" s="798"/>
      <c r="O108" s="798"/>
      <c r="P108" s="798"/>
      <c r="Q108" s="798"/>
      <c r="R108" s="798"/>
      <c r="S108" s="798"/>
      <c r="T108" s="798"/>
      <c r="U108" s="798"/>
      <c r="V108" s="798"/>
      <c r="W108" s="798"/>
      <c r="X108" s="799"/>
      <c r="Y108" s="792"/>
      <c r="Z108" s="798"/>
      <c r="AA108" s="798"/>
      <c r="AB108" s="798"/>
      <c r="AC108" s="798"/>
      <c r="AD108" s="798"/>
      <c r="AE108" s="798"/>
      <c r="AF108" s="798"/>
      <c r="AG108" s="799"/>
      <c r="AH108" s="100" t="s">
        <v>200</v>
      </c>
      <c r="AI108" s="100"/>
      <c r="AJ108" s="100"/>
      <c r="AK108" s="100"/>
      <c r="AL108" s="100"/>
      <c r="AM108" s="100"/>
      <c r="AN108" s="100"/>
      <c r="AO108" s="99" t="s">
        <v>462</v>
      </c>
      <c r="AP108" s="100"/>
      <c r="AQ108" s="100"/>
      <c r="AR108" s="101"/>
      <c r="AS108" s="100">
        <v>15</v>
      </c>
      <c r="AT108" s="100"/>
      <c r="AU108" s="100"/>
      <c r="AV108" s="99" t="s">
        <v>200</v>
      </c>
      <c r="AW108" s="100"/>
      <c r="AX108" s="101"/>
      <c r="AY108" s="149" t="s">
        <v>200</v>
      </c>
      <c r="AZ108" s="149"/>
      <c r="BA108" s="149"/>
      <c r="BB108" s="149"/>
      <c r="BC108" s="149"/>
      <c r="BD108" s="149"/>
      <c r="BE108" s="149"/>
      <c r="BF108" s="99">
        <v>8</v>
      </c>
      <c r="BG108" s="100"/>
      <c r="BH108" s="101"/>
      <c r="BI108" s="100" t="s">
        <v>430</v>
      </c>
      <c r="BJ108" s="100"/>
      <c r="BK108" s="106" t="s">
        <v>759</v>
      </c>
      <c r="BL108" s="107"/>
      <c r="BM108" s="106" t="s">
        <v>205</v>
      </c>
      <c r="BN108" s="107"/>
      <c r="BO108" s="99" t="s">
        <v>200</v>
      </c>
      <c r="BP108" s="100"/>
      <c r="BQ108" s="100"/>
      <c r="BR108" s="100"/>
      <c r="BS108" s="100"/>
      <c r="BT108" s="150"/>
      <c r="BU108" s="99" t="s">
        <v>200</v>
      </c>
      <c r="BV108" s="100"/>
      <c r="BW108" s="100"/>
      <c r="BX108" s="100"/>
      <c r="BY108" s="101"/>
      <c r="BZ108" s="792" t="s">
        <v>883</v>
      </c>
      <c r="CA108" s="798"/>
      <c r="CB108" s="798"/>
      <c r="CC108" s="798"/>
      <c r="CD108" s="798"/>
      <c r="CE108" s="798"/>
      <c r="CF108" s="798"/>
      <c r="CG108" s="798"/>
      <c r="CH108" s="799"/>
      <c r="CI108" s="636" t="s">
        <v>521</v>
      </c>
      <c r="CJ108" s="847"/>
      <c r="CK108" s="847"/>
      <c r="CL108" s="847"/>
      <c r="CM108" s="847"/>
      <c r="CN108" s="847"/>
      <c r="CO108" s="847"/>
      <c r="CP108" s="847"/>
      <c r="CQ108" s="847"/>
      <c r="CR108" s="791"/>
      <c r="CS108" s="795" t="s">
        <v>785</v>
      </c>
      <c r="CT108" s="861"/>
      <c r="CU108" s="861"/>
      <c r="CV108" s="861"/>
      <c r="CW108" s="861"/>
      <c r="CX108" s="861"/>
      <c r="CY108" s="861"/>
      <c r="CZ108" s="861"/>
      <c r="DA108" s="861"/>
      <c r="DB108" s="861"/>
      <c r="DC108" s="861"/>
      <c r="DD108" s="861"/>
      <c r="DE108" s="861"/>
      <c r="DF108" s="861"/>
      <c r="DG108" s="861"/>
      <c r="DH108" s="861"/>
      <c r="DI108" s="861"/>
      <c r="DJ108" s="861"/>
      <c r="DK108" s="861"/>
      <c r="DL108" s="861"/>
      <c r="DM108" s="861"/>
      <c r="DN108" s="861"/>
      <c r="DO108" s="861"/>
      <c r="DP108" s="861"/>
      <c r="DQ108" s="861"/>
      <c r="DR108" s="861"/>
      <c r="DS108" s="861"/>
      <c r="DT108" s="861"/>
      <c r="DU108" s="861"/>
      <c r="DV108" s="861"/>
      <c r="DW108" s="861"/>
      <c r="DX108" s="862"/>
      <c r="DY108" s="97"/>
      <c r="DZ108" s="97"/>
      <c r="EA108" s="97"/>
      <c r="EB108" s="97"/>
      <c r="EC108" s="97"/>
      <c r="ED108" s="97"/>
      <c r="EE108" s="97"/>
      <c r="EF108" s="97"/>
      <c r="EG108" s="97"/>
      <c r="EH108" s="98"/>
      <c r="EI108" s="156"/>
      <c r="EJ108" s="156"/>
      <c r="EK108" s="156"/>
      <c r="EL108" s="156"/>
      <c r="EM108" s="156"/>
      <c r="EN108" s="156"/>
      <c r="EO108" s="156"/>
      <c r="EP108" s="156"/>
      <c r="EQ108" s="156"/>
      <c r="ER108" s="156"/>
      <c r="ES108" s="156"/>
      <c r="ET108" s="156"/>
      <c r="EU108" s="156"/>
      <c r="EV108" s="156"/>
      <c r="EW108" s="156"/>
      <c r="EX108" s="156"/>
      <c r="EY108" s="156"/>
      <c r="EZ108" s="156"/>
      <c r="FA108" s="156"/>
      <c r="FB108" s="156"/>
      <c r="FC108" s="156"/>
      <c r="FD108" s="156"/>
      <c r="FE108" s="156"/>
      <c r="FF108" s="156"/>
      <c r="FG108" s="156"/>
      <c r="FH108" s="156"/>
      <c r="FI108" s="156"/>
      <c r="FJ108" s="156"/>
      <c r="FK108" s="156"/>
      <c r="FL108" s="156"/>
      <c r="FM108" s="156"/>
      <c r="FN108" s="156"/>
      <c r="FO108" s="156"/>
      <c r="FP108" s="156"/>
      <c r="FQ108" s="156"/>
      <c r="FR108" s="156"/>
      <c r="FS108" s="156"/>
      <c r="FT108" s="156"/>
      <c r="FU108" s="156"/>
      <c r="FV108" s="156"/>
      <c r="FW108" s="156"/>
      <c r="FX108" s="156"/>
      <c r="FY108" s="156"/>
    </row>
    <row r="109" spans="1:181" x14ac:dyDescent="0.15">
      <c r="A109" s="636">
        <v>91</v>
      </c>
      <c r="B109" s="791"/>
      <c r="C109" s="95"/>
      <c r="D109" s="96"/>
      <c r="E109" s="96"/>
      <c r="F109" s="96"/>
      <c r="G109" s="97"/>
      <c r="H109" s="98"/>
      <c r="I109" s="792" t="s">
        <v>523</v>
      </c>
      <c r="J109" s="798"/>
      <c r="K109" s="798"/>
      <c r="L109" s="798"/>
      <c r="M109" s="798"/>
      <c r="N109" s="798"/>
      <c r="O109" s="798"/>
      <c r="P109" s="798"/>
      <c r="Q109" s="798"/>
      <c r="R109" s="798"/>
      <c r="S109" s="798"/>
      <c r="T109" s="798"/>
      <c r="U109" s="798"/>
      <c r="V109" s="798"/>
      <c r="W109" s="798"/>
      <c r="X109" s="799"/>
      <c r="Y109" s="792"/>
      <c r="Z109" s="798"/>
      <c r="AA109" s="798"/>
      <c r="AB109" s="798"/>
      <c r="AC109" s="798"/>
      <c r="AD109" s="798"/>
      <c r="AE109" s="798"/>
      <c r="AF109" s="798"/>
      <c r="AG109" s="799"/>
      <c r="AH109" s="100" t="s">
        <v>200</v>
      </c>
      <c r="AI109" s="100"/>
      <c r="AJ109" s="100"/>
      <c r="AK109" s="100"/>
      <c r="AL109" s="100"/>
      <c r="AM109" s="100"/>
      <c r="AN109" s="100"/>
      <c r="AO109" s="99" t="s">
        <v>283</v>
      </c>
      <c r="AP109" s="100"/>
      <c r="AQ109" s="100"/>
      <c r="AR109" s="101"/>
      <c r="AS109" s="100">
        <f>LEN(CS109)-2</f>
        <v>11</v>
      </c>
      <c r="AT109" s="100"/>
      <c r="AU109" s="100"/>
      <c r="AV109" s="99" t="s">
        <v>200</v>
      </c>
      <c r="AW109" s="100"/>
      <c r="AX109" s="101"/>
      <c r="AY109" s="103" t="s">
        <v>204</v>
      </c>
      <c r="AZ109" s="103"/>
      <c r="BA109" s="67"/>
      <c r="BB109" s="67"/>
      <c r="BC109" s="67"/>
      <c r="BD109" s="67"/>
      <c r="BE109" s="67"/>
      <c r="BF109" s="99">
        <v>8</v>
      </c>
      <c r="BG109" s="100"/>
      <c r="BH109" s="101"/>
      <c r="BI109" s="106" t="s">
        <v>205</v>
      </c>
      <c r="BJ109" s="107"/>
      <c r="BK109" s="106" t="s">
        <v>759</v>
      </c>
      <c r="BL109" s="107"/>
      <c r="BM109" s="100" t="s">
        <v>430</v>
      </c>
      <c r="BN109" s="107"/>
      <c r="BO109" s="99" t="s">
        <v>200</v>
      </c>
      <c r="BP109" s="100"/>
      <c r="BQ109" s="100"/>
      <c r="BR109" s="100"/>
      <c r="BS109" s="100"/>
      <c r="BT109" s="150"/>
      <c r="BU109" s="99" t="s">
        <v>200</v>
      </c>
      <c r="BV109" s="100"/>
      <c r="BW109" s="100"/>
      <c r="BX109" s="100"/>
      <c r="BY109" s="101"/>
      <c r="BZ109" s="636" t="s">
        <v>200</v>
      </c>
      <c r="CA109" s="847"/>
      <c r="CB109" s="847"/>
      <c r="CC109" s="847"/>
      <c r="CD109" s="847"/>
      <c r="CE109" s="847"/>
      <c r="CF109" s="847"/>
      <c r="CG109" s="847"/>
      <c r="CH109" s="791"/>
      <c r="CI109" s="636" t="s">
        <v>203</v>
      </c>
      <c r="CJ109" s="847"/>
      <c r="CK109" s="847"/>
      <c r="CL109" s="847"/>
      <c r="CM109" s="847"/>
      <c r="CN109" s="847"/>
      <c r="CO109" s="847"/>
      <c r="CP109" s="847"/>
      <c r="CQ109" s="847"/>
      <c r="CR109" s="791"/>
      <c r="CS109" s="495" t="s">
        <v>524</v>
      </c>
      <c r="CT109" s="848"/>
      <c r="CU109" s="848"/>
      <c r="CV109" s="848"/>
      <c r="CW109" s="848"/>
      <c r="CX109" s="848"/>
      <c r="CY109" s="848"/>
      <c r="CZ109" s="848"/>
      <c r="DA109" s="848"/>
      <c r="DB109" s="848"/>
      <c r="DC109" s="848"/>
      <c r="DD109" s="848"/>
      <c r="DE109" s="848"/>
      <c r="DF109" s="848"/>
      <c r="DG109" s="848"/>
      <c r="DH109" s="848"/>
      <c r="DI109" s="848"/>
      <c r="DJ109" s="848"/>
      <c r="DK109" s="848"/>
      <c r="DL109" s="848"/>
      <c r="DM109" s="848"/>
      <c r="DN109" s="848"/>
      <c r="DO109" s="848"/>
      <c r="DP109" s="848"/>
      <c r="DQ109" s="848"/>
      <c r="DR109" s="848"/>
      <c r="DS109" s="848"/>
      <c r="DT109" s="848"/>
      <c r="DU109" s="848"/>
      <c r="DV109" s="848"/>
      <c r="DW109" s="848"/>
      <c r="DX109" s="849"/>
      <c r="DY109" s="97"/>
      <c r="DZ109" s="97"/>
      <c r="EA109" s="97"/>
      <c r="EB109" s="97"/>
      <c r="EC109" s="97"/>
      <c r="ED109" s="97"/>
      <c r="EE109" s="97"/>
      <c r="EF109" s="97"/>
      <c r="EG109" s="97"/>
      <c r="EH109" s="98"/>
      <c r="EI109" s="156"/>
      <c r="EJ109" s="156"/>
      <c r="EK109" s="156"/>
      <c r="EL109" s="156"/>
      <c r="EM109" s="156"/>
      <c r="EN109" s="156"/>
      <c r="EO109" s="156"/>
      <c r="EP109" s="156"/>
      <c r="EQ109" s="156"/>
      <c r="ER109" s="156"/>
      <c r="ES109" s="156"/>
      <c r="ET109" s="156"/>
      <c r="EU109" s="156"/>
      <c r="EV109" s="156"/>
      <c r="EW109" s="156"/>
      <c r="EX109" s="156"/>
      <c r="EY109" s="156"/>
      <c r="EZ109" s="156"/>
      <c r="FA109" s="156"/>
      <c r="FB109" s="156"/>
      <c r="FC109" s="156"/>
      <c r="FD109" s="156"/>
      <c r="FE109" s="156"/>
      <c r="FF109" s="156"/>
      <c r="FG109" s="156"/>
      <c r="FH109" s="156"/>
      <c r="FI109" s="156"/>
      <c r="FJ109" s="156"/>
      <c r="FK109" s="156"/>
      <c r="FL109" s="156"/>
      <c r="FM109" s="156"/>
      <c r="FN109" s="156"/>
      <c r="FO109" s="156"/>
      <c r="FP109" s="156"/>
      <c r="FQ109" s="156"/>
      <c r="FR109" s="156"/>
      <c r="FS109" s="156"/>
      <c r="FT109" s="156"/>
      <c r="FU109" s="156"/>
      <c r="FV109" s="156"/>
      <c r="FW109" s="156"/>
      <c r="FX109" s="156"/>
      <c r="FY109" s="156"/>
    </row>
    <row r="110" spans="1:181" x14ac:dyDescent="0.15">
      <c r="A110" s="636">
        <v>92</v>
      </c>
      <c r="B110" s="791"/>
      <c r="C110" s="95"/>
      <c r="D110" s="96"/>
      <c r="E110" s="96"/>
      <c r="F110" s="96"/>
      <c r="G110" s="97"/>
      <c r="H110" s="98"/>
      <c r="I110" s="792" t="s">
        <v>525</v>
      </c>
      <c r="J110" s="798"/>
      <c r="K110" s="798"/>
      <c r="L110" s="798"/>
      <c r="M110" s="798"/>
      <c r="N110" s="798"/>
      <c r="O110" s="798"/>
      <c r="P110" s="798"/>
      <c r="Q110" s="798"/>
      <c r="R110" s="798"/>
      <c r="S110" s="798"/>
      <c r="T110" s="798"/>
      <c r="U110" s="798"/>
      <c r="V110" s="798"/>
      <c r="W110" s="798"/>
      <c r="X110" s="799"/>
      <c r="Y110" s="792"/>
      <c r="Z110" s="798"/>
      <c r="AA110" s="798"/>
      <c r="AB110" s="798"/>
      <c r="AC110" s="798"/>
      <c r="AD110" s="798"/>
      <c r="AE110" s="798"/>
      <c r="AF110" s="798"/>
      <c r="AG110" s="799"/>
      <c r="AH110" s="100" t="s">
        <v>200</v>
      </c>
      <c r="AI110" s="100"/>
      <c r="AJ110" s="100"/>
      <c r="AK110" s="100"/>
      <c r="AL110" s="100"/>
      <c r="AM110" s="100"/>
      <c r="AN110" s="100"/>
      <c r="AO110" s="99" t="s">
        <v>462</v>
      </c>
      <c r="AP110" s="100"/>
      <c r="AQ110" s="100"/>
      <c r="AR110" s="101"/>
      <c r="AS110" s="100">
        <v>19</v>
      </c>
      <c r="AT110" s="100"/>
      <c r="AU110" s="100"/>
      <c r="AV110" s="99" t="s">
        <v>200</v>
      </c>
      <c r="AW110" s="100"/>
      <c r="AX110" s="101"/>
      <c r="AY110" s="149" t="s">
        <v>200</v>
      </c>
      <c r="AZ110" s="149"/>
      <c r="BA110" s="149"/>
      <c r="BB110" s="149"/>
      <c r="BC110" s="149"/>
      <c r="BD110" s="149"/>
      <c r="BE110" s="149"/>
      <c r="BF110" s="99">
        <v>8</v>
      </c>
      <c r="BG110" s="100"/>
      <c r="BH110" s="101"/>
      <c r="BI110" s="100" t="s">
        <v>430</v>
      </c>
      <c r="BJ110" s="100"/>
      <c r="BK110" s="106" t="s">
        <v>759</v>
      </c>
      <c r="BL110" s="107"/>
      <c r="BM110" s="106" t="s">
        <v>205</v>
      </c>
      <c r="BN110" s="107"/>
      <c r="BO110" s="99" t="s">
        <v>200</v>
      </c>
      <c r="BP110" s="100"/>
      <c r="BQ110" s="100"/>
      <c r="BR110" s="100"/>
      <c r="BS110" s="100"/>
      <c r="BT110" s="150"/>
      <c r="BU110" s="99" t="s">
        <v>200</v>
      </c>
      <c r="BV110" s="100"/>
      <c r="BW110" s="100"/>
      <c r="BX110" s="100"/>
      <c r="BY110" s="101"/>
      <c r="BZ110" s="792" t="s">
        <v>883</v>
      </c>
      <c r="CA110" s="798"/>
      <c r="CB110" s="798"/>
      <c r="CC110" s="798"/>
      <c r="CD110" s="798"/>
      <c r="CE110" s="798"/>
      <c r="CF110" s="798"/>
      <c r="CG110" s="798"/>
      <c r="CH110" s="799"/>
      <c r="CI110" s="636" t="s">
        <v>900</v>
      </c>
      <c r="CJ110" s="847"/>
      <c r="CK110" s="847"/>
      <c r="CL110" s="847"/>
      <c r="CM110" s="847"/>
      <c r="CN110" s="847"/>
      <c r="CO110" s="847"/>
      <c r="CP110" s="847"/>
      <c r="CQ110" s="847"/>
      <c r="CR110" s="791"/>
      <c r="CS110" s="795" t="s">
        <v>785</v>
      </c>
      <c r="CT110" s="861"/>
      <c r="CU110" s="861"/>
      <c r="CV110" s="861"/>
      <c r="CW110" s="861"/>
      <c r="CX110" s="861"/>
      <c r="CY110" s="861"/>
      <c r="CZ110" s="861"/>
      <c r="DA110" s="861"/>
      <c r="DB110" s="861"/>
      <c r="DC110" s="861"/>
      <c r="DD110" s="861"/>
      <c r="DE110" s="861"/>
      <c r="DF110" s="861"/>
      <c r="DG110" s="861"/>
      <c r="DH110" s="861"/>
      <c r="DI110" s="861"/>
      <c r="DJ110" s="861"/>
      <c r="DK110" s="861"/>
      <c r="DL110" s="861"/>
      <c r="DM110" s="861"/>
      <c r="DN110" s="861"/>
      <c r="DO110" s="861"/>
      <c r="DP110" s="861"/>
      <c r="DQ110" s="861"/>
      <c r="DR110" s="861"/>
      <c r="DS110" s="861"/>
      <c r="DT110" s="861"/>
      <c r="DU110" s="861"/>
      <c r="DV110" s="861"/>
      <c r="DW110" s="861"/>
      <c r="DX110" s="862"/>
      <c r="DY110" s="97"/>
      <c r="DZ110" s="97"/>
      <c r="EA110" s="97"/>
      <c r="EB110" s="97"/>
      <c r="EC110" s="97"/>
      <c r="ED110" s="97"/>
      <c r="EE110" s="97"/>
      <c r="EF110" s="97"/>
      <c r="EG110" s="97"/>
      <c r="EH110" s="98"/>
      <c r="EI110" s="156"/>
      <c r="EJ110" s="156"/>
      <c r="EK110" s="156"/>
      <c r="EL110" s="156"/>
      <c r="EM110" s="156"/>
      <c r="EN110" s="156"/>
      <c r="EO110" s="156"/>
      <c r="EP110" s="156"/>
      <c r="EQ110" s="156"/>
      <c r="ER110" s="156"/>
      <c r="ES110" s="156"/>
      <c r="ET110" s="156"/>
      <c r="EU110" s="156"/>
      <c r="EV110" s="156"/>
      <c r="EW110" s="156"/>
      <c r="EX110" s="156"/>
      <c r="EY110" s="156"/>
      <c r="EZ110" s="156"/>
      <c r="FA110" s="156"/>
      <c r="FB110" s="156"/>
      <c r="FC110" s="156"/>
      <c r="FD110" s="156"/>
      <c r="FE110" s="156"/>
      <c r="FF110" s="156"/>
      <c r="FG110" s="156"/>
      <c r="FH110" s="156"/>
      <c r="FI110" s="156"/>
      <c r="FJ110" s="156"/>
      <c r="FK110" s="156"/>
      <c r="FL110" s="156"/>
      <c r="FM110" s="156"/>
      <c r="FN110" s="156"/>
      <c r="FO110" s="156"/>
      <c r="FP110" s="156"/>
      <c r="FQ110" s="156"/>
      <c r="FR110" s="156"/>
      <c r="FS110" s="156"/>
      <c r="FT110" s="156"/>
      <c r="FU110" s="156"/>
      <c r="FV110" s="156"/>
      <c r="FW110" s="156"/>
      <c r="FX110" s="156"/>
      <c r="FY110" s="156"/>
    </row>
    <row r="111" spans="1:181" ht="27.75" customHeight="1" x14ac:dyDescent="0.15">
      <c r="A111" s="636">
        <v>100</v>
      </c>
      <c r="B111" s="791"/>
      <c r="C111" s="95"/>
      <c r="D111" s="96"/>
      <c r="E111" s="96"/>
      <c r="F111" s="96"/>
      <c r="G111" s="97"/>
      <c r="H111" s="98"/>
      <c r="I111" s="858" t="s">
        <v>901</v>
      </c>
      <c r="J111" s="859"/>
      <c r="K111" s="859"/>
      <c r="L111" s="859"/>
      <c r="M111" s="859"/>
      <c r="N111" s="859"/>
      <c r="O111" s="859"/>
      <c r="P111" s="859"/>
      <c r="Q111" s="859"/>
      <c r="R111" s="859"/>
      <c r="S111" s="859"/>
      <c r="T111" s="859"/>
      <c r="U111" s="859"/>
      <c r="V111" s="859"/>
      <c r="W111" s="859"/>
      <c r="X111" s="860"/>
      <c r="Y111" s="792"/>
      <c r="Z111" s="798"/>
      <c r="AA111" s="798"/>
      <c r="AB111" s="798"/>
      <c r="AC111" s="798"/>
      <c r="AD111" s="798"/>
      <c r="AE111" s="798"/>
      <c r="AF111" s="798"/>
      <c r="AG111" s="799"/>
      <c r="AH111" s="100" t="s">
        <v>200</v>
      </c>
      <c r="AI111" s="100"/>
      <c r="AJ111" s="100"/>
      <c r="AK111" s="100"/>
      <c r="AL111" s="100"/>
      <c r="AM111" s="100"/>
      <c r="AN111" s="100"/>
      <c r="AO111" s="99" t="s">
        <v>283</v>
      </c>
      <c r="AP111" s="100"/>
      <c r="AQ111" s="100"/>
      <c r="AR111" s="101"/>
      <c r="AS111" s="100">
        <f>LEN(CS111)-2</f>
        <v>14</v>
      </c>
      <c r="AT111" s="100"/>
      <c r="AU111" s="100"/>
      <c r="AV111" s="99" t="s">
        <v>200</v>
      </c>
      <c r="AW111" s="100"/>
      <c r="AX111" s="101"/>
      <c r="AY111" s="103" t="s">
        <v>204</v>
      </c>
      <c r="AZ111" s="103"/>
      <c r="BA111" s="67"/>
      <c r="BB111" s="67"/>
      <c r="BC111" s="67"/>
      <c r="BD111" s="67"/>
      <c r="BE111" s="67"/>
      <c r="BF111" s="99">
        <v>8</v>
      </c>
      <c r="BG111" s="100"/>
      <c r="BH111" s="101"/>
      <c r="BI111" s="106" t="s">
        <v>205</v>
      </c>
      <c r="BJ111" s="107"/>
      <c r="BK111" s="106" t="s">
        <v>759</v>
      </c>
      <c r="BL111" s="107"/>
      <c r="BM111" s="100" t="s">
        <v>430</v>
      </c>
      <c r="BN111" s="107"/>
      <c r="BO111" s="99" t="s">
        <v>200</v>
      </c>
      <c r="BP111" s="100"/>
      <c r="BQ111" s="100"/>
      <c r="BR111" s="100"/>
      <c r="BS111" s="100"/>
      <c r="BT111" s="150"/>
      <c r="BU111" s="99" t="s">
        <v>200</v>
      </c>
      <c r="BV111" s="100"/>
      <c r="BW111" s="100"/>
      <c r="BX111" s="100"/>
      <c r="BY111" s="101"/>
      <c r="BZ111" s="636" t="s">
        <v>200</v>
      </c>
      <c r="CA111" s="847"/>
      <c r="CB111" s="847"/>
      <c r="CC111" s="847"/>
      <c r="CD111" s="847"/>
      <c r="CE111" s="847"/>
      <c r="CF111" s="847"/>
      <c r="CG111" s="847"/>
      <c r="CH111" s="791"/>
      <c r="CI111" s="636" t="s">
        <v>203</v>
      </c>
      <c r="CJ111" s="847"/>
      <c r="CK111" s="847"/>
      <c r="CL111" s="847"/>
      <c r="CM111" s="847"/>
      <c r="CN111" s="847"/>
      <c r="CO111" s="847"/>
      <c r="CP111" s="847"/>
      <c r="CQ111" s="847"/>
      <c r="CR111" s="791"/>
      <c r="CS111" s="495" t="s">
        <v>902</v>
      </c>
      <c r="CT111" s="848"/>
      <c r="CU111" s="848"/>
      <c r="CV111" s="848"/>
      <c r="CW111" s="848"/>
      <c r="CX111" s="848"/>
      <c r="CY111" s="848"/>
      <c r="CZ111" s="848"/>
      <c r="DA111" s="848"/>
      <c r="DB111" s="848"/>
      <c r="DC111" s="848"/>
      <c r="DD111" s="848"/>
      <c r="DE111" s="848"/>
      <c r="DF111" s="848"/>
      <c r="DG111" s="848"/>
      <c r="DH111" s="848"/>
      <c r="DI111" s="848"/>
      <c r="DJ111" s="848"/>
      <c r="DK111" s="848"/>
      <c r="DL111" s="848"/>
      <c r="DM111" s="848"/>
      <c r="DN111" s="848"/>
      <c r="DO111" s="848"/>
      <c r="DP111" s="848"/>
      <c r="DQ111" s="848"/>
      <c r="DR111" s="848"/>
      <c r="DS111" s="848"/>
      <c r="DT111" s="848"/>
      <c r="DU111" s="848"/>
      <c r="DV111" s="848"/>
      <c r="DW111" s="848"/>
      <c r="DX111" s="849"/>
      <c r="DY111" s="97"/>
      <c r="DZ111" s="97"/>
      <c r="EA111" s="97"/>
      <c r="EB111" s="97"/>
      <c r="EC111" s="97"/>
      <c r="ED111" s="97"/>
      <c r="EE111" s="97"/>
      <c r="EF111" s="97"/>
      <c r="EG111" s="97"/>
      <c r="EH111" s="98"/>
      <c r="EI111" s="156"/>
      <c r="EJ111" s="156"/>
      <c r="EK111" s="156"/>
      <c r="EL111" s="156"/>
      <c r="EM111" s="156"/>
      <c r="EN111" s="156"/>
      <c r="EO111" s="156"/>
      <c r="EP111" s="156"/>
      <c r="EQ111" s="156"/>
      <c r="ER111" s="156"/>
      <c r="ES111" s="156"/>
      <c r="ET111" s="156"/>
      <c r="EU111" s="156"/>
      <c r="EV111" s="156"/>
      <c r="EW111" s="156"/>
      <c r="EX111" s="156"/>
      <c r="EY111" s="156"/>
      <c r="EZ111" s="156"/>
      <c r="FA111" s="156"/>
      <c r="FB111" s="156"/>
      <c r="FC111" s="156"/>
      <c r="FD111" s="156"/>
      <c r="FE111" s="156"/>
      <c r="FF111" s="156"/>
      <c r="FG111" s="156"/>
      <c r="FH111" s="156"/>
      <c r="FI111" s="156"/>
      <c r="FJ111" s="156"/>
      <c r="FK111" s="156"/>
      <c r="FL111" s="156"/>
      <c r="FM111" s="156"/>
      <c r="FN111" s="156"/>
      <c r="FO111" s="156"/>
      <c r="FP111" s="156"/>
      <c r="FQ111" s="156"/>
      <c r="FR111" s="156"/>
      <c r="FS111" s="156"/>
      <c r="FT111" s="156"/>
      <c r="FU111" s="156"/>
      <c r="FV111" s="156"/>
      <c r="FW111" s="156"/>
      <c r="FX111" s="156"/>
      <c r="FY111" s="156"/>
    </row>
    <row r="112" spans="1:181" ht="27.75" customHeight="1" x14ac:dyDescent="0.15">
      <c r="A112" s="636">
        <v>101</v>
      </c>
      <c r="B112" s="791"/>
      <c r="C112" s="95"/>
      <c r="D112" s="96"/>
      <c r="E112" s="96"/>
      <c r="F112" s="96"/>
      <c r="G112" s="97"/>
      <c r="H112" s="98"/>
      <c r="I112" s="858" t="s">
        <v>903</v>
      </c>
      <c r="J112" s="859"/>
      <c r="K112" s="859"/>
      <c r="L112" s="859"/>
      <c r="M112" s="859"/>
      <c r="N112" s="859"/>
      <c r="O112" s="859"/>
      <c r="P112" s="859"/>
      <c r="Q112" s="859"/>
      <c r="R112" s="859"/>
      <c r="S112" s="859"/>
      <c r="T112" s="859"/>
      <c r="U112" s="859"/>
      <c r="V112" s="859"/>
      <c r="W112" s="859"/>
      <c r="X112" s="860"/>
      <c r="Y112" s="792"/>
      <c r="Z112" s="798"/>
      <c r="AA112" s="798"/>
      <c r="AB112" s="798"/>
      <c r="AC112" s="798"/>
      <c r="AD112" s="798"/>
      <c r="AE112" s="798"/>
      <c r="AF112" s="798"/>
      <c r="AG112" s="799"/>
      <c r="AH112" s="100" t="s">
        <v>200</v>
      </c>
      <c r="AI112" s="100"/>
      <c r="AJ112" s="100"/>
      <c r="AK112" s="100"/>
      <c r="AL112" s="100"/>
      <c r="AM112" s="100"/>
      <c r="AN112" s="100"/>
      <c r="AO112" s="99" t="s">
        <v>462</v>
      </c>
      <c r="AP112" s="100"/>
      <c r="AQ112" s="100"/>
      <c r="AR112" s="101"/>
      <c r="AS112" s="100">
        <v>19</v>
      </c>
      <c r="AT112" s="100"/>
      <c r="AU112" s="100"/>
      <c r="AV112" s="99" t="s">
        <v>200</v>
      </c>
      <c r="AW112" s="100"/>
      <c r="AX112" s="101"/>
      <c r="AY112" s="149" t="s">
        <v>200</v>
      </c>
      <c r="AZ112" s="149"/>
      <c r="BA112" s="149"/>
      <c r="BB112" s="149"/>
      <c r="BC112" s="149"/>
      <c r="BD112" s="149"/>
      <c r="BE112" s="149"/>
      <c r="BF112" s="99">
        <v>8</v>
      </c>
      <c r="BG112" s="100"/>
      <c r="BH112" s="101"/>
      <c r="BI112" s="100" t="s">
        <v>430</v>
      </c>
      <c r="BJ112" s="100"/>
      <c r="BK112" s="106" t="s">
        <v>759</v>
      </c>
      <c r="BL112" s="107"/>
      <c r="BM112" s="106" t="s">
        <v>205</v>
      </c>
      <c r="BN112" s="107"/>
      <c r="BO112" s="99" t="s">
        <v>200</v>
      </c>
      <c r="BP112" s="100"/>
      <c r="BQ112" s="100"/>
      <c r="BR112" s="100"/>
      <c r="BS112" s="100"/>
      <c r="BT112" s="150"/>
      <c r="BU112" s="99" t="s">
        <v>200</v>
      </c>
      <c r="BV112" s="100"/>
      <c r="BW112" s="100"/>
      <c r="BX112" s="100"/>
      <c r="BY112" s="101"/>
      <c r="BZ112" s="792" t="s">
        <v>904</v>
      </c>
      <c r="CA112" s="798"/>
      <c r="CB112" s="798"/>
      <c r="CC112" s="798"/>
      <c r="CD112" s="798"/>
      <c r="CE112" s="798"/>
      <c r="CF112" s="798"/>
      <c r="CG112" s="798"/>
      <c r="CH112" s="799"/>
      <c r="CI112" s="636" t="s">
        <v>748</v>
      </c>
      <c r="CJ112" s="847"/>
      <c r="CK112" s="847"/>
      <c r="CL112" s="847"/>
      <c r="CM112" s="847"/>
      <c r="CN112" s="847"/>
      <c r="CO112" s="847"/>
      <c r="CP112" s="847"/>
      <c r="CQ112" s="847"/>
      <c r="CR112" s="791"/>
      <c r="CS112" s="795" t="s">
        <v>785</v>
      </c>
      <c r="CT112" s="861"/>
      <c r="CU112" s="861"/>
      <c r="CV112" s="861"/>
      <c r="CW112" s="861"/>
      <c r="CX112" s="861"/>
      <c r="CY112" s="861"/>
      <c r="CZ112" s="861"/>
      <c r="DA112" s="861"/>
      <c r="DB112" s="861"/>
      <c r="DC112" s="861"/>
      <c r="DD112" s="861"/>
      <c r="DE112" s="861"/>
      <c r="DF112" s="861"/>
      <c r="DG112" s="861"/>
      <c r="DH112" s="861"/>
      <c r="DI112" s="861"/>
      <c r="DJ112" s="861"/>
      <c r="DK112" s="861"/>
      <c r="DL112" s="861"/>
      <c r="DM112" s="861"/>
      <c r="DN112" s="861"/>
      <c r="DO112" s="861"/>
      <c r="DP112" s="861"/>
      <c r="DQ112" s="861"/>
      <c r="DR112" s="861"/>
      <c r="DS112" s="861"/>
      <c r="DT112" s="861"/>
      <c r="DU112" s="861"/>
      <c r="DV112" s="861"/>
      <c r="DW112" s="861"/>
      <c r="DX112" s="862"/>
      <c r="DY112" s="97"/>
      <c r="DZ112" s="97"/>
      <c r="EA112" s="97"/>
      <c r="EB112" s="97"/>
      <c r="EC112" s="97"/>
      <c r="ED112" s="97"/>
      <c r="EE112" s="97"/>
      <c r="EF112" s="97"/>
      <c r="EG112" s="97"/>
      <c r="EH112" s="98"/>
      <c r="EI112" s="156"/>
      <c r="EJ112" s="156"/>
      <c r="EK112" s="156"/>
      <c r="EL112" s="156"/>
      <c r="EM112" s="156"/>
      <c r="EN112" s="156"/>
      <c r="EO112" s="156"/>
      <c r="EP112" s="156"/>
      <c r="EQ112" s="156"/>
      <c r="ER112" s="156"/>
      <c r="ES112" s="156"/>
      <c r="ET112" s="156"/>
      <c r="EU112" s="156"/>
      <c r="EV112" s="156"/>
      <c r="EW112" s="156"/>
      <c r="EX112" s="156"/>
      <c r="EY112" s="156"/>
      <c r="EZ112" s="156"/>
      <c r="FA112" s="156"/>
      <c r="FB112" s="156"/>
      <c r="FC112" s="156"/>
      <c r="FD112" s="156"/>
      <c r="FE112" s="156"/>
      <c r="FF112" s="156"/>
      <c r="FG112" s="156"/>
      <c r="FH112" s="156"/>
      <c r="FI112" s="156"/>
      <c r="FJ112" s="156"/>
      <c r="FK112" s="156"/>
      <c r="FL112" s="156"/>
      <c r="FM112" s="156"/>
      <c r="FN112" s="156"/>
      <c r="FO112" s="156"/>
      <c r="FP112" s="156"/>
      <c r="FQ112" s="156"/>
      <c r="FR112" s="156"/>
      <c r="FS112" s="156"/>
      <c r="FT112" s="156"/>
      <c r="FU112" s="156"/>
      <c r="FV112" s="156"/>
      <c r="FW112" s="156"/>
      <c r="FX112" s="156"/>
      <c r="FY112" s="156"/>
    </row>
    <row r="113" spans="1:181" s="234" customFormat="1" ht="12.75" customHeight="1" x14ac:dyDescent="0.15">
      <c r="A113" s="850" t="s">
        <v>198</v>
      </c>
      <c r="B113" s="851"/>
      <c r="C113" s="852" t="s">
        <v>905</v>
      </c>
      <c r="D113" s="853"/>
      <c r="E113" s="853"/>
      <c r="F113" s="853"/>
      <c r="G113" s="853"/>
      <c r="H113" s="854"/>
      <c r="I113" s="123"/>
      <c r="J113" s="124"/>
      <c r="K113" s="124"/>
      <c r="L113" s="124"/>
      <c r="M113" s="124"/>
      <c r="N113" s="124"/>
      <c r="O113" s="124"/>
      <c r="P113" s="124"/>
      <c r="Q113" s="124"/>
      <c r="R113" s="124"/>
      <c r="S113" s="124"/>
      <c r="T113" s="124"/>
      <c r="U113" s="124"/>
      <c r="V113" s="124"/>
      <c r="W113" s="124"/>
      <c r="X113" s="125"/>
      <c r="Y113" s="120"/>
      <c r="Z113" s="121"/>
      <c r="AA113" s="121"/>
      <c r="AB113" s="121"/>
      <c r="AC113" s="121"/>
      <c r="AD113" s="121"/>
      <c r="AE113" s="121"/>
      <c r="AF113" s="121"/>
      <c r="AG113" s="122"/>
      <c r="AH113" s="855"/>
      <c r="AI113" s="856"/>
      <c r="AJ113" s="856"/>
      <c r="AK113" s="856"/>
      <c r="AL113" s="856"/>
      <c r="AM113" s="856"/>
      <c r="AN113" s="857"/>
      <c r="AO113" s="108"/>
      <c r="AP113" s="112"/>
      <c r="AQ113" s="112"/>
      <c r="AR113" s="109"/>
      <c r="AS113" s="108"/>
      <c r="AT113" s="112"/>
      <c r="AU113" s="109"/>
      <c r="AV113" s="108"/>
      <c r="AW113" s="112"/>
      <c r="AX113" s="109"/>
      <c r="AY113" s="108"/>
      <c r="AZ113" s="112"/>
      <c r="BA113" s="112"/>
      <c r="BB113" s="112"/>
      <c r="BC113" s="112"/>
      <c r="BD113" s="112"/>
      <c r="BE113" s="109"/>
      <c r="BF113" s="108"/>
      <c r="BG113" s="112"/>
      <c r="BH113" s="109"/>
      <c r="BI113" s="108"/>
      <c r="BJ113" s="109"/>
      <c r="BK113" s="108"/>
      <c r="BL113" s="109"/>
      <c r="BM113" s="108"/>
      <c r="BN113" s="109"/>
      <c r="BO113" s="108"/>
      <c r="BP113" s="112"/>
      <c r="BQ113" s="112"/>
      <c r="BR113" s="112"/>
      <c r="BS113" s="112"/>
      <c r="BT113" s="109"/>
      <c r="BU113" s="108"/>
      <c r="BV113" s="112"/>
      <c r="BW113" s="112"/>
      <c r="BX113" s="112"/>
      <c r="BY113" s="109"/>
      <c r="BZ113" s="120"/>
      <c r="CA113" s="112"/>
      <c r="CB113" s="112"/>
      <c r="CC113" s="112"/>
      <c r="CD113" s="112"/>
      <c r="CE113" s="112"/>
      <c r="CF113" s="112"/>
      <c r="CG113" s="112"/>
      <c r="CH113" s="109"/>
      <c r="CI113" s="121"/>
      <c r="CJ113" s="121"/>
      <c r="CK113" s="121"/>
      <c r="CL113" s="121"/>
      <c r="CM113" s="121"/>
      <c r="CN113" s="121"/>
      <c r="CO113" s="121"/>
      <c r="CP113" s="121"/>
      <c r="CQ113" s="121"/>
      <c r="CR113" s="121"/>
      <c r="CS113" s="120"/>
      <c r="CT113" s="121"/>
      <c r="CU113" s="121"/>
      <c r="CV113" s="121"/>
      <c r="CW113" s="121"/>
      <c r="CX113" s="126"/>
      <c r="CY113" s="126"/>
      <c r="CZ113" s="126"/>
      <c r="DA113" s="126"/>
      <c r="DB113" s="126"/>
      <c r="DC113" s="126"/>
      <c r="DD113" s="126"/>
      <c r="DE113" s="126"/>
      <c r="DF113" s="126"/>
      <c r="DG113" s="126"/>
      <c r="DH113" s="126"/>
      <c r="DI113" s="126"/>
      <c r="DJ113" s="126"/>
      <c r="DK113" s="126"/>
      <c r="DL113" s="126"/>
      <c r="DM113" s="126"/>
      <c r="DN113" s="126"/>
      <c r="DO113" s="126"/>
      <c r="DP113" s="126"/>
      <c r="DQ113" s="126"/>
      <c r="DR113" s="126"/>
      <c r="DS113" s="126"/>
      <c r="DT113" s="126"/>
      <c r="DU113" s="126"/>
      <c r="DV113" s="126"/>
      <c r="DW113" s="126"/>
      <c r="DX113" s="127"/>
      <c r="DY113" s="128"/>
      <c r="DZ113" s="126"/>
      <c r="EA113" s="126"/>
      <c r="EB113" s="126"/>
      <c r="EC113" s="126"/>
      <c r="ED113" s="121"/>
      <c r="EE113" s="121"/>
      <c r="EF113" s="121"/>
      <c r="EG113" s="121"/>
      <c r="EH113" s="122"/>
      <c r="EI113" s="233"/>
      <c r="EJ113" s="233"/>
      <c r="EK113" s="233"/>
      <c r="EL113" s="233"/>
      <c r="EM113" s="233"/>
      <c r="EN113" s="233"/>
      <c r="EO113" s="233"/>
      <c r="EP113" s="233"/>
      <c r="EQ113" s="233"/>
      <c r="ER113" s="233"/>
      <c r="ES113" s="169"/>
      <c r="ET113" s="169"/>
      <c r="EU113" s="169"/>
      <c r="EV113" s="169"/>
      <c r="EW113" s="169"/>
      <c r="EX113" s="169"/>
      <c r="EY113" s="169"/>
      <c r="EZ113" s="169"/>
      <c r="FA113" s="169"/>
      <c r="FB113" s="169"/>
      <c r="FC113" s="169"/>
      <c r="FD113" s="169"/>
      <c r="FE113" s="169"/>
      <c r="FF113" s="169"/>
      <c r="FG113" s="169"/>
      <c r="FH113" s="169"/>
      <c r="FI113" s="169"/>
      <c r="FJ113" s="169"/>
      <c r="FK113" s="169"/>
      <c r="FL113" s="169"/>
      <c r="FM113" s="169"/>
      <c r="FN113" s="169"/>
      <c r="FO113" s="169"/>
      <c r="FP113" s="169"/>
      <c r="FQ113" s="169"/>
      <c r="FR113" s="169"/>
      <c r="FS113" s="169"/>
      <c r="FT113" s="169"/>
      <c r="FU113" s="169"/>
      <c r="FV113" s="169"/>
      <c r="FW113" s="169"/>
      <c r="FX113" s="169"/>
      <c r="FY113" s="169"/>
    </row>
    <row r="114" spans="1:181" ht="23.25" customHeight="1" x14ac:dyDescent="0.15">
      <c r="A114" s="636">
        <v>93</v>
      </c>
      <c r="B114" s="791"/>
      <c r="C114" s="95"/>
      <c r="D114" s="96"/>
      <c r="E114" s="96"/>
      <c r="F114" s="96"/>
      <c r="G114" s="97"/>
      <c r="H114" s="98"/>
      <c r="I114" s="792" t="s">
        <v>906</v>
      </c>
      <c r="J114" s="798"/>
      <c r="K114" s="798"/>
      <c r="L114" s="798"/>
      <c r="M114" s="798"/>
      <c r="N114" s="798"/>
      <c r="O114" s="798"/>
      <c r="P114" s="798"/>
      <c r="Q114" s="798"/>
      <c r="R114" s="798"/>
      <c r="S114" s="798"/>
      <c r="T114" s="798"/>
      <c r="U114" s="798"/>
      <c r="V114" s="798"/>
      <c r="W114" s="798"/>
      <c r="X114" s="799"/>
      <c r="Y114" s="792"/>
      <c r="Z114" s="798"/>
      <c r="AA114" s="798"/>
      <c r="AB114" s="798"/>
      <c r="AC114" s="798"/>
      <c r="AD114" s="798"/>
      <c r="AE114" s="798"/>
      <c r="AF114" s="798"/>
      <c r="AG114" s="799"/>
      <c r="AH114" s="100" t="s">
        <v>200</v>
      </c>
      <c r="AI114" s="100"/>
      <c r="AJ114" s="100"/>
      <c r="AK114" s="100"/>
      <c r="AL114" s="100"/>
      <c r="AM114" s="100"/>
      <c r="AN114" s="100"/>
      <c r="AO114" s="99" t="s">
        <v>283</v>
      </c>
      <c r="AP114" s="100"/>
      <c r="AQ114" s="100"/>
      <c r="AR114" s="101"/>
      <c r="AS114" s="100">
        <v>53</v>
      </c>
      <c r="AT114" s="100"/>
      <c r="AU114" s="100"/>
      <c r="AV114" s="99" t="s">
        <v>200</v>
      </c>
      <c r="AW114" s="100"/>
      <c r="AX114" s="101"/>
      <c r="AY114" s="103"/>
      <c r="AZ114" s="103"/>
      <c r="BA114" s="67"/>
      <c r="BB114" s="67"/>
      <c r="BC114" s="67"/>
      <c r="BD114" s="67"/>
      <c r="BE114" s="67"/>
      <c r="BF114" s="99">
        <v>8</v>
      </c>
      <c r="BG114" s="100"/>
      <c r="BH114" s="101"/>
      <c r="BI114" s="106" t="s">
        <v>205</v>
      </c>
      <c r="BJ114" s="107"/>
      <c r="BK114" s="106" t="s">
        <v>759</v>
      </c>
      <c r="BL114" s="107"/>
      <c r="BM114" s="100" t="s">
        <v>430</v>
      </c>
      <c r="BN114" s="107"/>
      <c r="BO114" s="99" t="s">
        <v>200</v>
      </c>
      <c r="BP114" s="100"/>
      <c r="BQ114" s="100"/>
      <c r="BR114" s="100"/>
      <c r="BS114" s="100"/>
      <c r="BT114" s="150"/>
      <c r="BU114" s="99" t="s">
        <v>200</v>
      </c>
      <c r="BV114" s="100"/>
      <c r="BW114" s="100"/>
      <c r="BX114" s="100"/>
      <c r="BY114" s="101"/>
      <c r="BZ114" s="636" t="s">
        <v>242</v>
      </c>
      <c r="CA114" s="847"/>
      <c r="CB114" s="847"/>
      <c r="CC114" s="847"/>
      <c r="CD114" s="847"/>
      <c r="CE114" s="847"/>
      <c r="CF114" s="847"/>
      <c r="CG114" s="847"/>
      <c r="CH114" s="791"/>
      <c r="CI114" s="636" t="s">
        <v>907</v>
      </c>
      <c r="CJ114" s="847"/>
      <c r="CK114" s="847"/>
      <c r="CL114" s="847"/>
      <c r="CM114" s="847"/>
      <c r="CN114" s="847"/>
      <c r="CO114" s="847"/>
      <c r="CP114" s="847"/>
      <c r="CQ114" s="847"/>
      <c r="CR114" s="791"/>
      <c r="CS114" s="639" t="s">
        <v>908</v>
      </c>
      <c r="CT114" s="654"/>
      <c r="CU114" s="654"/>
      <c r="CV114" s="654"/>
      <c r="CW114" s="654"/>
      <c r="CX114" s="654"/>
      <c r="CY114" s="654"/>
      <c r="CZ114" s="654"/>
      <c r="DA114" s="654"/>
      <c r="DB114" s="654"/>
      <c r="DC114" s="654"/>
      <c r="DD114" s="654"/>
      <c r="DE114" s="654"/>
      <c r="DF114" s="654"/>
      <c r="DG114" s="654"/>
      <c r="DH114" s="654"/>
      <c r="DI114" s="654"/>
      <c r="DJ114" s="654"/>
      <c r="DK114" s="654"/>
      <c r="DL114" s="654"/>
      <c r="DM114" s="654"/>
      <c r="DN114" s="654"/>
      <c r="DO114" s="654"/>
      <c r="DP114" s="654"/>
      <c r="DQ114" s="654"/>
      <c r="DR114" s="654"/>
      <c r="DS114" s="654"/>
      <c r="DT114" s="654"/>
      <c r="DU114" s="654"/>
      <c r="DV114" s="654"/>
      <c r="DW114" s="654"/>
      <c r="DX114" s="655"/>
      <c r="DY114" s="97"/>
      <c r="DZ114" s="97"/>
      <c r="EA114" s="97"/>
      <c r="EB114" s="97"/>
      <c r="EC114" s="97"/>
      <c r="ED114" s="97"/>
      <c r="EE114" s="97"/>
      <c r="EF114" s="97"/>
      <c r="EG114" s="97"/>
      <c r="EH114" s="98"/>
      <c r="EI114" s="156"/>
      <c r="EJ114" s="156"/>
      <c r="EK114" s="156"/>
      <c r="EL114" s="156"/>
      <c r="EM114" s="156"/>
      <c r="EN114" s="156"/>
      <c r="EO114" s="156"/>
      <c r="EP114" s="156"/>
      <c r="EQ114" s="156"/>
      <c r="ER114" s="156"/>
      <c r="ES114" s="156"/>
      <c r="ET114" s="156"/>
      <c r="EU114" s="156"/>
      <c r="EV114" s="156"/>
      <c r="EW114" s="156"/>
      <c r="EX114" s="156"/>
      <c r="EY114" s="156"/>
      <c r="EZ114" s="156"/>
      <c r="FA114" s="156"/>
      <c r="FB114" s="156"/>
      <c r="FC114" s="156"/>
      <c r="FD114" s="156"/>
      <c r="FE114" s="156"/>
      <c r="FF114" s="156"/>
      <c r="FG114" s="156"/>
      <c r="FH114" s="156"/>
      <c r="FI114" s="156"/>
      <c r="FJ114" s="156"/>
      <c r="FK114" s="156"/>
      <c r="FL114" s="156"/>
      <c r="FM114" s="156"/>
      <c r="FN114" s="156"/>
      <c r="FO114" s="156"/>
      <c r="FP114" s="156"/>
      <c r="FQ114" s="156"/>
      <c r="FR114" s="156"/>
      <c r="FS114" s="156"/>
      <c r="FT114" s="156"/>
      <c r="FU114" s="156"/>
      <c r="FV114" s="156"/>
      <c r="FW114" s="156"/>
      <c r="FX114" s="156"/>
      <c r="FY114" s="156"/>
    </row>
    <row r="115" spans="1:181" x14ac:dyDescent="0.15">
      <c r="A115" s="636">
        <v>94</v>
      </c>
      <c r="B115" s="791"/>
      <c r="C115" s="95"/>
      <c r="D115" s="96"/>
      <c r="E115" s="96"/>
      <c r="F115" s="96"/>
      <c r="G115" s="97"/>
      <c r="H115" s="98"/>
      <c r="I115" s="792" t="s">
        <v>909</v>
      </c>
      <c r="J115" s="798"/>
      <c r="K115" s="798"/>
      <c r="L115" s="798"/>
      <c r="M115" s="798"/>
      <c r="N115" s="798"/>
      <c r="O115" s="798"/>
      <c r="P115" s="798"/>
      <c r="Q115" s="798"/>
      <c r="R115" s="798"/>
      <c r="S115" s="798"/>
      <c r="T115" s="798"/>
      <c r="U115" s="798"/>
      <c r="V115" s="798"/>
      <c r="W115" s="798"/>
      <c r="X115" s="799"/>
      <c r="Y115" s="792"/>
      <c r="Z115" s="798"/>
      <c r="AA115" s="798"/>
      <c r="AB115" s="798"/>
      <c r="AC115" s="798"/>
      <c r="AD115" s="798"/>
      <c r="AE115" s="798"/>
      <c r="AF115" s="798"/>
      <c r="AG115" s="799"/>
      <c r="AH115" s="100" t="s">
        <v>200</v>
      </c>
      <c r="AI115" s="100"/>
      <c r="AJ115" s="100"/>
      <c r="AK115" s="100"/>
      <c r="AL115" s="100"/>
      <c r="AM115" s="100"/>
      <c r="AN115" s="100"/>
      <c r="AO115" s="99" t="s">
        <v>216</v>
      </c>
      <c r="AP115" s="100"/>
      <c r="AQ115" s="100"/>
      <c r="AR115" s="101"/>
      <c r="AS115" s="100">
        <f>LEN(CS115)-2</f>
        <v>31</v>
      </c>
      <c r="AT115" s="100"/>
      <c r="AU115" s="100"/>
      <c r="AV115" s="99" t="s">
        <v>200</v>
      </c>
      <c r="AW115" s="100"/>
      <c r="AX115" s="101"/>
      <c r="AY115" s="103" t="s">
        <v>204</v>
      </c>
      <c r="AZ115" s="103"/>
      <c r="BA115" s="67"/>
      <c r="BB115" s="67"/>
      <c r="BC115" s="67"/>
      <c r="BD115" s="67"/>
      <c r="BE115" s="67"/>
      <c r="BF115" s="99">
        <v>8</v>
      </c>
      <c r="BG115" s="100"/>
      <c r="BH115" s="101"/>
      <c r="BI115" s="106" t="s">
        <v>205</v>
      </c>
      <c r="BJ115" s="107"/>
      <c r="BK115" s="106" t="s">
        <v>759</v>
      </c>
      <c r="BL115" s="107"/>
      <c r="BM115" s="100" t="s">
        <v>430</v>
      </c>
      <c r="BN115" s="107"/>
      <c r="BO115" s="99" t="s">
        <v>200</v>
      </c>
      <c r="BP115" s="100"/>
      <c r="BQ115" s="100"/>
      <c r="BR115" s="100"/>
      <c r="BS115" s="100"/>
      <c r="BT115" s="150"/>
      <c r="BU115" s="99" t="s">
        <v>200</v>
      </c>
      <c r="BV115" s="100"/>
      <c r="BW115" s="100"/>
      <c r="BX115" s="100"/>
      <c r="BY115" s="101"/>
      <c r="BZ115" s="636" t="s">
        <v>200</v>
      </c>
      <c r="CA115" s="847"/>
      <c r="CB115" s="847"/>
      <c r="CC115" s="847"/>
      <c r="CD115" s="847"/>
      <c r="CE115" s="847"/>
      <c r="CF115" s="847"/>
      <c r="CG115" s="847"/>
      <c r="CH115" s="791"/>
      <c r="CI115" s="636" t="s">
        <v>203</v>
      </c>
      <c r="CJ115" s="847"/>
      <c r="CK115" s="847"/>
      <c r="CL115" s="847"/>
      <c r="CM115" s="847"/>
      <c r="CN115" s="847"/>
      <c r="CO115" s="847"/>
      <c r="CP115" s="847"/>
      <c r="CQ115" s="847"/>
      <c r="CR115" s="791"/>
      <c r="CS115" s="495" t="s">
        <v>910</v>
      </c>
      <c r="CT115" s="848"/>
      <c r="CU115" s="848"/>
      <c r="CV115" s="848"/>
      <c r="CW115" s="848"/>
      <c r="CX115" s="848"/>
      <c r="CY115" s="848"/>
      <c r="CZ115" s="848"/>
      <c r="DA115" s="848"/>
      <c r="DB115" s="848"/>
      <c r="DC115" s="848"/>
      <c r="DD115" s="848"/>
      <c r="DE115" s="848"/>
      <c r="DF115" s="848"/>
      <c r="DG115" s="848"/>
      <c r="DH115" s="848"/>
      <c r="DI115" s="848"/>
      <c r="DJ115" s="848"/>
      <c r="DK115" s="848"/>
      <c r="DL115" s="848"/>
      <c r="DM115" s="848"/>
      <c r="DN115" s="848"/>
      <c r="DO115" s="848"/>
      <c r="DP115" s="848"/>
      <c r="DQ115" s="848"/>
      <c r="DR115" s="848"/>
      <c r="DS115" s="848"/>
      <c r="DT115" s="848"/>
      <c r="DU115" s="848"/>
      <c r="DV115" s="848"/>
      <c r="DW115" s="848"/>
      <c r="DX115" s="849"/>
      <c r="DY115" s="97"/>
      <c r="DZ115" s="97"/>
      <c r="EA115" s="97"/>
      <c r="EB115" s="97"/>
      <c r="EC115" s="97"/>
      <c r="ED115" s="97"/>
      <c r="EE115" s="97"/>
      <c r="EF115" s="97"/>
      <c r="EG115" s="97"/>
      <c r="EH115" s="98"/>
      <c r="EI115" s="156"/>
      <c r="EJ115" s="156"/>
      <c r="EK115" s="156"/>
      <c r="EL115" s="156"/>
      <c r="EM115" s="156"/>
      <c r="EN115" s="156"/>
      <c r="EO115" s="156"/>
      <c r="EP115" s="156"/>
      <c r="EQ115" s="156"/>
      <c r="ER115" s="156"/>
      <c r="ES115" s="156"/>
      <c r="ET115" s="156"/>
      <c r="EU115" s="156"/>
      <c r="EV115" s="156"/>
      <c r="EW115" s="156"/>
      <c r="EX115" s="156"/>
      <c r="EY115" s="156"/>
      <c r="EZ115" s="156"/>
      <c r="FA115" s="156"/>
      <c r="FB115" s="156"/>
      <c r="FC115" s="156"/>
      <c r="FD115" s="156"/>
      <c r="FE115" s="156"/>
      <c r="FF115" s="156"/>
      <c r="FG115" s="156"/>
      <c r="FH115" s="156"/>
      <c r="FI115" s="156"/>
      <c r="FJ115" s="156"/>
      <c r="FK115" s="156"/>
      <c r="FL115" s="156"/>
      <c r="FM115" s="156"/>
      <c r="FN115" s="156"/>
      <c r="FO115" s="156"/>
      <c r="FP115" s="156"/>
      <c r="FQ115" s="156"/>
      <c r="FR115" s="156"/>
      <c r="FS115" s="156"/>
      <c r="FT115" s="156"/>
      <c r="FU115" s="156"/>
      <c r="FV115" s="156"/>
      <c r="FW115" s="156"/>
      <c r="FX115" s="156"/>
      <c r="FY115" s="156"/>
    </row>
    <row r="116" spans="1:181" x14ac:dyDescent="0.15">
      <c r="A116" s="636">
        <v>95</v>
      </c>
      <c r="B116" s="791"/>
      <c r="C116" s="95"/>
      <c r="D116" s="96"/>
      <c r="E116" s="96"/>
      <c r="F116" s="96"/>
      <c r="G116" s="97"/>
      <c r="H116" s="98"/>
      <c r="I116" s="792" t="s">
        <v>911</v>
      </c>
      <c r="J116" s="798"/>
      <c r="K116" s="798"/>
      <c r="L116" s="798"/>
      <c r="M116" s="798"/>
      <c r="N116" s="798"/>
      <c r="O116" s="798"/>
      <c r="P116" s="798"/>
      <c r="Q116" s="798"/>
      <c r="R116" s="798"/>
      <c r="S116" s="798"/>
      <c r="T116" s="798"/>
      <c r="U116" s="798"/>
      <c r="V116" s="798"/>
      <c r="W116" s="798"/>
      <c r="X116" s="799"/>
      <c r="Y116" s="792"/>
      <c r="Z116" s="798"/>
      <c r="AA116" s="798"/>
      <c r="AB116" s="798"/>
      <c r="AC116" s="798"/>
      <c r="AD116" s="798"/>
      <c r="AE116" s="798"/>
      <c r="AF116" s="798"/>
      <c r="AG116" s="799"/>
      <c r="AH116" s="100" t="s">
        <v>200</v>
      </c>
      <c r="AI116" s="100"/>
      <c r="AJ116" s="100"/>
      <c r="AK116" s="100"/>
      <c r="AL116" s="100"/>
      <c r="AM116" s="100"/>
      <c r="AN116" s="100"/>
      <c r="AO116" s="99" t="s">
        <v>216</v>
      </c>
      <c r="AP116" s="100"/>
      <c r="AQ116" s="100"/>
      <c r="AR116" s="101"/>
      <c r="AS116" s="100">
        <f>LEN(CS116)-2</f>
        <v>38</v>
      </c>
      <c r="AT116" s="100"/>
      <c r="AU116" s="100"/>
      <c r="AV116" s="99" t="s">
        <v>200</v>
      </c>
      <c r="AW116" s="100"/>
      <c r="AX116" s="101"/>
      <c r="AY116" s="103" t="s">
        <v>204</v>
      </c>
      <c r="AZ116" s="103"/>
      <c r="BA116" s="67"/>
      <c r="BB116" s="67"/>
      <c r="BC116" s="67"/>
      <c r="BD116" s="67"/>
      <c r="BE116" s="67"/>
      <c r="BF116" s="99">
        <v>8</v>
      </c>
      <c r="BG116" s="100"/>
      <c r="BH116" s="101"/>
      <c r="BI116" s="106" t="s">
        <v>205</v>
      </c>
      <c r="BJ116" s="107"/>
      <c r="BK116" s="106" t="s">
        <v>759</v>
      </c>
      <c r="BL116" s="107"/>
      <c r="BM116" s="100" t="s">
        <v>430</v>
      </c>
      <c r="BN116" s="107"/>
      <c r="BO116" s="99" t="s">
        <v>200</v>
      </c>
      <c r="BP116" s="100"/>
      <c r="BQ116" s="100"/>
      <c r="BR116" s="100"/>
      <c r="BS116" s="100"/>
      <c r="BT116" s="150"/>
      <c r="BU116" s="99" t="s">
        <v>200</v>
      </c>
      <c r="BV116" s="100"/>
      <c r="BW116" s="100"/>
      <c r="BX116" s="100"/>
      <c r="BY116" s="101"/>
      <c r="BZ116" s="636" t="s">
        <v>200</v>
      </c>
      <c r="CA116" s="847"/>
      <c r="CB116" s="847"/>
      <c r="CC116" s="847"/>
      <c r="CD116" s="847"/>
      <c r="CE116" s="847"/>
      <c r="CF116" s="847"/>
      <c r="CG116" s="847"/>
      <c r="CH116" s="791"/>
      <c r="CI116" s="636" t="s">
        <v>203</v>
      </c>
      <c r="CJ116" s="847"/>
      <c r="CK116" s="847"/>
      <c r="CL116" s="847"/>
      <c r="CM116" s="847"/>
      <c r="CN116" s="847"/>
      <c r="CO116" s="847"/>
      <c r="CP116" s="847"/>
      <c r="CQ116" s="847"/>
      <c r="CR116" s="791"/>
      <c r="CS116" s="495" t="s">
        <v>912</v>
      </c>
      <c r="CT116" s="848"/>
      <c r="CU116" s="848"/>
      <c r="CV116" s="848"/>
      <c r="CW116" s="848"/>
      <c r="CX116" s="848"/>
      <c r="CY116" s="848"/>
      <c r="CZ116" s="848"/>
      <c r="DA116" s="848"/>
      <c r="DB116" s="848"/>
      <c r="DC116" s="848"/>
      <c r="DD116" s="848"/>
      <c r="DE116" s="848"/>
      <c r="DF116" s="848"/>
      <c r="DG116" s="848"/>
      <c r="DH116" s="848"/>
      <c r="DI116" s="848"/>
      <c r="DJ116" s="848"/>
      <c r="DK116" s="848"/>
      <c r="DL116" s="848"/>
      <c r="DM116" s="848"/>
      <c r="DN116" s="848"/>
      <c r="DO116" s="848"/>
      <c r="DP116" s="848"/>
      <c r="DQ116" s="848"/>
      <c r="DR116" s="848"/>
      <c r="DS116" s="848"/>
      <c r="DT116" s="848"/>
      <c r="DU116" s="848"/>
      <c r="DV116" s="848"/>
      <c r="DW116" s="848"/>
      <c r="DX116" s="849"/>
      <c r="DY116" s="97"/>
      <c r="DZ116" s="97"/>
      <c r="EA116" s="97"/>
      <c r="EB116" s="97"/>
      <c r="EC116" s="97"/>
      <c r="ED116" s="97"/>
      <c r="EE116" s="97"/>
      <c r="EF116" s="97"/>
      <c r="EG116" s="97"/>
      <c r="EH116" s="98"/>
      <c r="EI116" s="156"/>
      <c r="EJ116" s="156"/>
      <c r="EK116" s="156"/>
      <c r="EL116" s="156"/>
      <c r="EM116" s="156"/>
      <c r="EN116" s="156"/>
      <c r="EO116" s="156"/>
      <c r="EP116" s="156"/>
      <c r="EQ116" s="156"/>
      <c r="ER116" s="156"/>
      <c r="ES116" s="156"/>
      <c r="ET116" s="156"/>
      <c r="EU116" s="156"/>
      <c r="EV116" s="156"/>
      <c r="EW116" s="156"/>
      <c r="EX116" s="156"/>
      <c r="EY116" s="156"/>
      <c r="EZ116" s="156"/>
      <c r="FA116" s="156"/>
      <c r="FB116" s="156"/>
      <c r="FC116" s="156"/>
      <c r="FD116" s="156"/>
      <c r="FE116" s="156"/>
      <c r="FF116" s="156"/>
      <c r="FG116" s="156"/>
      <c r="FH116" s="156"/>
      <c r="FI116" s="156"/>
      <c r="FJ116" s="156"/>
      <c r="FK116" s="156"/>
      <c r="FL116" s="156"/>
      <c r="FM116" s="156"/>
      <c r="FN116" s="156"/>
      <c r="FO116" s="156"/>
      <c r="FP116" s="156"/>
      <c r="FQ116" s="156"/>
      <c r="FR116" s="156"/>
      <c r="FS116" s="156"/>
      <c r="FT116" s="156"/>
      <c r="FU116" s="156"/>
      <c r="FV116" s="156"/>
      <c r="FW116" s="156"/>
      <c r="FX116" s="156"/>
      <c r="FY116" s="156"/>
    </row>
    <row r="117" spans="1:181" s="453" customFormat="1" ht="12.75" customHeight="1" x14ac:dyDescent="0.15">
      <c r="A117" s="636">
        <v>96</v>
      </c>
      <c r="B117" s="791"/>
      <c r="C117" s="95"/>
      <c r="D117" s="96"/>
      <c r="E117" s="96"/>
      <c r="F117" s="96"/>
      <c r="G117" s="97"/>
      <c r="H117" s="98"/>
      <c r="I117" s="792" t="s">
        <v>533</v>
      </c>
      <c r="J117" s="798"/>
      <c r="K117" s="798"/>
      <c r="L117" s="798"/>
      <c r="M117" s="798"/>
      <c r="N117" s="798"/>
      <c r="O117" s="798"/>
      <c r="P117" s="798"/>
      <c r="Q117" s="798"/>
      <c r="R117" s="798"/>
      <c r="S117" s="798"/>
      <c r="T117" s="798"/>
      <c r="U117" s="798"/>
      <c r="V117" s="798"/>
      <c r="W117" s="798"/>
      <c r="X117" s="799"/>
      <c r="Y117" s="792"/>
      <c r="Z117" s="798"/>
      <c r="AA117" s="798"/>
      <c r="AB117" s="798"/>
      <c r="AC117" s="798"/>
      <c r="AD117" s="798"/>
      <c r="AE117" s="798"/>
      <c r="AF117" s="798"/>
      <c r="AG117" s="799"/>
      <c r="AH117" s="100" t="s">
        <v>200</v>
      </c>
      <c r="AI117" s="100"/>
      <c r="AJ117" s="100"/>
      <c r="AK117" s="100"/>
      <c r="AL117" s="100"/>
      <c r="AM117" s="100"/>
      <c r="AN117" s="100"/>
      <c r="AO117" s="99" t="s">
        <v>202</v>
      </c>
      <c r="AP117" s="100"/>
      <c r="AQ117" s="100"/>
      <c r="AR117" s="101"/>
      <c r="AS117" s="100">
        <v>25</v>
      </c>
      <c r="AT117" s="100"/>
      <c r="AU117" s="100"/>
      <c r="AV117" s="99" t="s">
        <v>203</v>
      </c>
      <c r="AW117" s="100"/>
      <c r="AX117" s="101"/>
      <c r="AY117" s="149" t="s">
        <v>200</v>
      </c>
      <c r="AZ117" s="149"/>
      <c r="BA117" s="149"/>
      <c r="BB117" s="149"/>
      <c r="BC117" s="149"/>
      <c r="BD117" s="149"/>
      <c r="BE117" s="149"/>
      <c r="BF117" s="105">
        <v>8</v>
      </c>
      <c r="BG117" s="102"/>
      <c r="BH117" s="101"/>
      <c r="BI117" s="106" t="s">
        <v>205</v>
      </c>
      <c r="BJ117" s="107"/>
      <c r="BK117" s="106" t="s">
        <v>759</v>
      </c>
      <c r="BL117" s="107"/>
      <c r="BM117" s="100" t="s">
        <v>430</v>
      </c>
      <c r="BN117" s="107"/>
      <c r="BO117" s="99" t="s">
        <v>200</v>
      </c>
      <c r="BP117" s="100"/>
      <c r="BQ117" s="100"/>
      <c r="BR117" s="100"/>
      <c r="BS117" s="100"/>
      <c r="BT117" s="150"/>
      <c r="BU117" s="99" t="s">
        <v>200</v>
      </c>
      <c r="BV117" s="100"/>
      <c r="BW117" s="100"/>
      <c r="BX117" s="100"/>
      <c r="BY117" s="101"/>
      <c r="BZ117" s="636" t="s">
        <v>242</v>
      </c>
      <c r="CA117" s="847"/>
      <c r="CB117" s="847"/>
      <c r="CC117" s="847"/>
      <c r="CD117" s="847"/>
      <c r="CE117" s="847"/>
      <c r="CF117" s="847"/>
      <c r="CG117" s="847"/>
      <c r="CH117" s="791"/>
      <c r="CI117" s="503" t="s">
        <v>279</v>
      </c>
      <c r="CJ117" s="796"/>
      <c r="CK117" s="796"/>
      <c r="CL117" s="796"/>
      <c r="CM117" s="796"/>
      <c r="CN117" s="796"/>
      <c r="CO117" s="796"/>
      <c r="CP117" s="796"/>
      <c r="CQ117" s="796"/>
      <c r="CR117" s="797"/>
      <c r="CS117" s="792" t="s">
        <v>453</v>
      </c>
      <c r="CT117" s="798"/>
      <c r="CU117" s="798"/>
      <c r="CV117" s="798"/>
      <c r="CW117" s="798"/>
      <c r="CX117" s="798"/>
      <c r="CY117" s="798"/>
      <c r="CZ117" s="798"/>
      <c r="DA117" s="798"/>
      <c r="DB117" s="798"/>
      <c r="DC117" s="798"/>
      <c r="DD117" s="798"/>
      <c r="DE117" s="798"/>
      <c r="DF117" s="798"/>
      <c r="DG117" s="798"/>
      <c r="DH117" s="798"/>
      <c r="DI117" s="798"/>
      <c r="DJ117" s="798"/>
      <c r="DK117" s="798"/>
      <c r="DL117" s="798"/>
      <c r="DM117" s="798"/>
      <c r="DN117" s="798"/>
      <c r="DO117" s="798"/>
      <c r="DP117" s="798"/>
      <c r="DQ117" s="798"/>
      <c r="DR117" s="798"/>
      <c r="DS117" s="798"/>
      <c r="DT117" s="798"/>
      <c r="DU117" s="798"/>
      <c r="DV117" s="798"/>
      <c r="DW117" s="798"/>
      <c r="DX117" s="799"/>
      <c r="DY117" s="97"/>
      <c r="DZ117" s="97"/>
      <c r="EA117" s="97"/>
      <c r="EB117" s="97"/>
      <c r="EC117" s="97"/>
      <c r="ED117" s="97"/>
      <c r="EE117" s="97"/>
      <c r="EF117" s="97"/>
      <c r="EG117" s="97"/>
      <c r="EH117" s="98"/>
      <c r="EI117" s="248"/>
      <c r="EJ117" s="248"/>
      <c r="EK117" s="248"/>
      <c r="EL117" s="248"/>
      <c r="EM117" s="248"/>
      <c r="EN117" s="248"/>
      <c r="EO117" s="248"/>
      <c r="EP117" s="248"/>
      <c r="EQ117" s="248"/>
      <c r="ER117" s="248"/>
      <c r="ES117" s="248"/>
      <c r="ET117" s="248"/>
      <c r="EU117" s="248"/>
      <c r="EV117" s="249"/>
      <c r="EW117" s="249"/>
      <c r="EX117" s="249"/>
      <c r="EY117" s="249"/>
      <c r="EZ117" s="249"/>
      <c r="FA117" s="249"/>
      <c r="FB117" s="249"/>
      <c r="FC117" s="248"/>
      <c r="FD117" s="248"/>
      <c r="FE117" s="248"/>
      <c r="FF117" s="248"/>
      <c r="FG117" s="248"/>
      <c r="FH117" s="248"/>
      <c r="FI117" s="248"/>
      <c r="FJ117" s="248"/>
      <c r="FK117" s="248"/>
      <c r="FL117" s="249"/>
      <c r="FM117" s="248"/>
      <c r="FN117" s="248"/>
      <c r="FO117" s="248"/>
      <c r="FP117" s="248"/>
      <c r="FQ117" s="249"/>
      <c r="FR117" s="169"/>
      <c r="FS117" s="169"/>
      <c r="FT117" s="169"/>
      <c r="FU117" s="169"/>
      <c r="FV117" s="169"/>
      <c r="FW117" s="169"/>
      <c r="FX117" s="169"/>
      <c r="FY117" s="169"/>
    </row>
  </sheetData>
  <mergeCells count="639">
    <mergeCell ref="A2:B3"/>
    <mergeCell ref="C2:H3"/>
    <mergeCell ref="I2:X3"/>
    <mergeCell ref="Y2:AG3"/>
    <mergeCell ref="AH2:AN3"/>
    <mergeCell ref="AO2:AR3"/>
    <mergeCell ref="BZ2:CR2"/>
    <mergeCell ref="CS2:DX3"/>
    <mergeCell ref="DY2:EH3"/>
    <mergeCell ref="AS3:AU3"/>
    <mergeCell ref="AV3:AX3"/>
    <mergeCell ref="BI3:BJ3"/>
    <mergeCell ref="BK3:BL3"/>
    <mergeCell ref="BM3:BN3"/>
    <mergeCell ref="BZ3:CH3"/>
    <mergeCell ref="CI3:CR3"/>
    <mergeCell ref="AS2:AX2"/>
    <mergeCell ref="AY2:BE3"/>
    <mergeCell ref="BF2:BH3"/>
    <mergeCell ref="BI2:BN2"/>
    <mergeCell ref="BO2:BT3"/>
    <mergeCell ref="BU2:BY3"/>
    <mergeCell ref="CS5:DX5"/>
    <mergeCell ref="A6:B6"/>
    <mergeCell ref="C6:H6"/>
    <mergeCell ref="AH6:AN6"/>
    <mergeCell ref="A4:B4"/>
    <mergeCell ref="C4:H4"/>
    <mergeCell ref="AH4:AN4"/>
    <mergeCell ref="A5:B5"/>
    <mergeCell ref="I5:X5"/>
    <mergeCell ref="Y5:AG5"/>
    <mergeCell ref="A7:B7"/>
    <mergeCell ref="I7:X7"/>
    <mergeCell ref="BZ7:CH7"/>
    <mergeCell ref="CI7:CR7"/>
    <mergeCell ref="A8:B8"/>
    <mergeCell ref="I8:X8"/>
    <mergeCell ref="BZ8:CH8"/>
    <mergeCell ref="CI8:CR8"/>
    <mergeCell ref="BZ5:CH5"/>
    <mergeCell ref="CI5:CR5"/>
    <mergeCell ref="A10:B10"/>
    <mergeCell ref="BZ10:CH10"/>
    <mergeCell ref="CI10:CR10"/>
    <mergeCell ref="CS10:DX10"/>
    <mergeCell ref="DY10:EH10"/>
    <mergeCell ref="A11:B11"/>
    <mergeCell ref="BZ11:CH11"/>
    <mergeCell ref="CI11:CR11"/>
    <mergeCell ref="CS8:DX8"/>
    <mergeCell ref="DY8:EH8"/>
    <mergeCell ref="A9:B9"/>
    <mergeCell ref="BZ9:CH9"/>
    <mergeCell ref="CI9:CR9"/>
    <mergeCell ref="CS9:DX9"/>
    <mergeCell ref="A14:B14"/>
    <mergeCell ref="BZ14:CH14"/>
    <mergeCell ref="CI14:CR14"/>
    <mergeCell ref="A15:B15"/>
    <mergeCell ref="I15:X15"/>
    <mergeCell ref="Y15:AG15"/>
    <mergeCell ref="BZ15:CH15"/>
    <mergeCell ref="CI15:CR15"/>
    <mergeCell ref="A12:B12"/>
    <mergeCell ref="BZ12:CH12"/>
    <mergeCell ref="CI12:CR12"/>
    <mergeCell ref="A13:B13"/>
    <mergeCell ref="BZ13:CH13"/>
    <mergeCell ref="CI13:CR13"/>
    <mergeCell ref="A17:B17"/>
    <mergeCell ref="I17:X17"/>
    <mergeCell ref="Y17:AG17"/>
    <mergeCell ref="BZ17:CH17"/>
    <mergeCell ref="CI17:CR17"/>
    <mergeCell ref="CS17:DX17"/>
    <mergeCell ref="A16:B16"/>
    <mergeCell ref="I16:X16"/>
    <mergeCell ref="Y16:AG16"/>
    <mergeCell ref="BZ16:CH16"/>
    <mergeCell ref="CI16:CR16"/>
    <mergeCell ref="CS16:DX16"/>
    <mergeCell ref="A20:B20"/>
    <mergeCell ref="I20:X20"/>
    <mergeCell ref="Y20:AG20"/>
    <mergeCell ref="BZ20:CH20"/>
    <mergeCell ref="CI20:CR20"/>
    <mergeCell ref="CS20:DX20"/>
    <mergeCell ref="A18:B18"/>
    <mergeCell ref="I18:X18"/>
    <mergeCell ref="Y18:AG18"/>
    <mergeCell ref="BZ18:CH18"/>
    <mergeCell ref="CI18:CR18"/>
    <mergeCell ref="A19:B19"/>
    <mergeCell ref="I19:X19"/>
    <mergeCell ref="Y19:AG19"/>
    <mergeCell ref="BZ19:CH19"/>
    <mergeCell ref="CI19:CR19"/>
    <mergeCell ref="CS22:DX22"/>
    <mergeCell ref="A23:B23"/>
    <mergeCell ref="I23:X23"/>
    <mergeCell ref="Y23:AG23"/>
    <mergeCell ref="BZ23:CH23"/>
    <mergeCell ref="CI23:CR23"/>
    <mergeCell ref="A21:B21"/>
    <mergeCell ref="I21:X21"/>
    <mergeCell ref="Y21:AG21"/>
    <mergeCell ref="BZ21:CH21"/>
    <mergeCell ref="CI21:CR21"/>
    <mergeCell ref="A22:B22"/>
    <mergeCell ref="I22:X22"/>
    <mergeCell ref="Y22:AG22"/>
    <mergeCell ref="BZ22:CH22"/>
    <mergeCell ref="CI22:CR22"/>
    <mergeCell ref="A25:B25"/>
    <mergeCell ref="I25:X25"/>
    <mergeCell ref="Y25:AG25"/>
    <mergeCell ref="BZ25:CH25"/>
    <mergeCell ref="CI25:CR25"/>
    <mergeCell ref="CS25:DX25"/>
    <mergeCell ref="A24:B24"/>
    <mergeCell ref="I24:X24"/>
    <mergeCell ref="Y24:AG24"/>
    <mergeCell ref="BZ24:CH24"/>
    <mergeCell ref="CI24:CR24"/>
    <mergeCell ref="CS24:DX24"/>
    <mergeCell ref="BZ27:CH27"/>
    <mergeCell ref="CI27:CR27"/>
    <mergeCell ref="CS27:DX27"/>
    <mergeCell ref="A28:B28"/>
    <mergeCell ref="C28:H28"/>
    <mergeCell ref="AH28:AN28"/>
    <mergeCell ref="A26:B26"/>
    <mergeCell ref="C26:H26"/>
    <mergeCell ref="AH26:AN26"/>
    <mergeCell ref="A27:B27"/>
    <mergeCell ref="I27:X27"/>
    <mergeCell ref="Y27:AG27"/>
    <mergeCell ref="A30:B30"/>
    <mergeCell ref="I30:X30"/>
    <mergeCell ref="Y30:AG30"/>
    <mergeCell ref="BZ30:CH30"/>
    <mergeCell ref="CI30:CR30"/>
    <mergeCell ref="CS30:DX30"/>
    <mergeCell ref="A29:B29"/>
    <mergeCell ref="I29:X29"/>
    <mergeCell ref="Y29:AG29"/>
    <mergeCell ref="BZ29:CH29"/>
    <mergeCell ref="CI29:CR29"/>
    <mergeCell ref="CS29:DX29"/>
    <mergeCell ref="BZ32:CH32"/>
    <mergeCell ref="CI32:CR32"/>
    <mergeCell ref="CS32:DX32"/>
    <mergeCell ref="A31:B31"/>
    <mergeCell ref="I31:X31"/>
    <mergeCell ref="Y31:AG31"/>
    <mergeCell ref="BZ31:CH31"/>
    <mergeCell ref="CI31:CR31"/>
    <mergeCell ref="CS31:DX31"/>
    <mergeCell ref="A33:B33"/>
    <mergeCell ref="C33:H33"/>
    <mergeCell ref="AH33:AN33"/>
    <mergeCell ref="A34:B34"/>
    <mergeCell ref="I34:X34"/>
    <mergeCell ref="Y34:AG34"/>
    <mergeCell ref="A32:B32"/>
    <mergeCell ref="I32:X32"/>
    <mergeCell ref="Y32:AG32"/>
    <mergeCell ref="A36:B36"/>
    <mergeCell ref="I36:X36"/>
    <mergeCell ref="Y36:AG36"/>
    <mergeCell ref="BZ36:CH36"/>
    <mergeCell ref="CI36:CR36"/>
    <mergeCell ref="CS36:DX36"/>
    <mergeCell ref="BZ34:CH34"/>
    <mergeCell ref="CI34:CR34"/>
    <mergeCell ref="CS34:DX34"/>
    <mergeCell ref="A35:B35"/>
    <mergeCell ref="C35:H35"/>
    <mergeCell ref="AH35:AN35"/>
    <mergeCell ref="A38:B38"/>
    <mergeCell ref="I38:X38"/>
    <mergeCell ref="Y38:AG38"/>
    <mergeCell ref="BZ38:CH38"/>
    <mergeCell ref="CI38:CR38"/>
    <mergeCell ref="CS38:DX38"/>
    <mergeCell ref="A37:B37"/>
    <mergeCell ref="I37:X37"/>
    <mergeCell ref="Y37:AG37"/>
    <mergeCell ref="BZ37:CH37"/>
    <mergeCell ref="CI37:CR37"/>
    <mergeCell ref="CS37:DX37"/>
    <mergeCell ref="A40:B40"/>
    <mergeCell ref="I40:X40"/>
    <mergeCell ref="Y40:AG40"/>
    <mergeCell ref="BZ40:CH40"/>
    <mergeCell ref="CI40:CR40"/>
    <mergeCell ref="CS40:DX40"/>
    <mergeCell ref="A39:B39"/>
    <mergeCell ref="I39:X39"/>
    <mergeCell ref="Y39:AG39"/>
    <mergeCell ref="BZ39:CH39"/>
    <mergeCell ref="CI39:CR39"/>
    <mergeCell ref="CS39:DX39"/>
    <mergeCell ref="A42:B42"/>
    <mergeCell ref="I42:X42"/>
    <mergeCell ref="Y42:AG42"/>
    <mergeCell ref="BZ42:CH42"/>
    <mergeCell ref="CI42:CR42"/>
    <mergeCell ref="CS42:DX42"/>
    <mergeCell ref="A41:B41"/>
    <mergeCell ref="I41:X41"/>
    <mergeCell ref="Y41:AG41"/>
    <mergeCell ref="BZ41:CH41"/>
    <mergeCell ref="CI41:CR41"/>
    <mergeCell ref="CS41:DX41"/>
    <mergeCell ref="A44:B44"/>
    <mergeCell ref="I44:X44"/>
    <mergeCell ref="Y44:AG44"/>
    <mergeCell ref="BZ44:CH44"/>
    <mergeCell ref="CI44:CR44"/>
    <mergeCell ref="CS44:DX44"/>
    <mergeCell ref="A43:B43"/>
    <mergeCell ref="I43:X43"/>
    <mergeCell ref="Y43:AG43"/>
    <mergeCell ref="BZ43:CH43"/>
    <mergeCell ref="CI43:CR43"/>
    <mergeCell ref="CS43:DX43"/>
    <mergeCell ref="A46:B46"/>
    <mergeCell ref="I46:X46"/>
    <mergeCell ref="Y46:AG46"/>
    <mergeCell ref="BZ46:CH46"/>
    <mergeCell ref="CI46:CR46"/>
    <mergeCell ref="CS46:DX46"/>
    <mergeCell ref="A45:B45"/>
    <mergeCell ref="I45:X45"/>
    <mergeCell ref="Y45:AG45"/>
    <mergeCell ref="BZ45:CH45"/>
    <mergeCell ref="CI45:CR45"/>
    <mergeCell ref="CS45:DX45"/>
    <mergeCell ref="A48:B48"/>
    <mergeCell ref="I48:X48"/>
    <mergeCell ref="Y48:AG48"/>
    <mergeCell ref="BZ48:CH48"/>
    <mergeCell ref="CI48:CR48"/>
    <mergeCell ref="CS48:DX48"/>
    <mergeCell ref="A47:B47"/>
    <mergeCell ref="I47:X47"/>
    <mergeCell ref="Y47:AG47"/>
    <mergeCell ref="BZ47:CH47"/>
    <mergeCell ref="CI47:CR47"/>
    <mergeCell ref="CS47:DX47"/>
    <mergeCell ref="A50:B50"/>
    <mergeCell ref="I50:X50"/>
    <mergeCell ref="Y50:AG50"/>
    <mergeCell ref="BZ50:CH50"/>
    <mergeCell ref="CI50:CR50"/>
    <mergeCell ref="CS50:DX50"/>
    <mergeCell ref="A49:B49"/>
    <mergeCell ref="I49:X49"/>
    <mergeCell ref="Y49:AG49"/>
    <mergeCell ref="BZ49:CH49"/>
    <mergeCell ref="CI49:CR49"/>
    <mergeCell ref="CS49:DX49"/>
    <mergeCell ref="A53:B53"/>
    <mergeCell ref="I53:X53"/>
    <mergeCell ref="Y53:AG53"/>
    <mergeCell ref="BZ53:CH53"/>
    <mergeCell ref="CI53:CR53"/>
    <mergeCell ref="CS53:DX53"/>
    <mergeCell ref="A51:B51"/>
    <mergeCell ref="I51:X51"/>
    <mergeCell ref="Y51:AG51"/>
    <mergeCell ref="BZ51:CH51"/>
    <mergeCell ref="CI51:CR51"/>
    <mergeCell ref="A52:B52"/>
    <mergeCell ref="I52:X52"/>
    <mergeCell ref="Y52:AG52"/>
    <mergeCell ref="BZ52:CH52"/>
    <mergeCell ref="CI52:CR52"/>
    <mergeCell ref="A54:B54"/>
    <mergeCell ref="I54:X54"/>
    <mergeCell ref="Y54:AG54"/>
    <mergeCell ref="BZ54:CH54"/>
    <mergeCell ref="CI54:CR54"/>
    <mergeCell ref="A55:B55"/>
    <mergeCell ref="I55:X55"/>
    <mergeCell ref="Y55:AG55"/>
    <mergeCell ref="BZ55:CH55"/>
    <mergeCell ref="CI55:CR55"/>
    <mergeCell ref="A57:B57"/>
    <mergeCell ref="I57:X57"/>
    <mergeCell ref="Y57:AG57"/>
    <mergeCell ref="BZ57:CH57"/>
    <mergeCell ref="CI57:CR57"/>
    <mergeCell ref="CS57:DX57"/>
    <mergeCell ref="CS55:DX55"/>
    <mergeCell ref="A56:B56"/>
    <mergeCell ref="I56:X56"/>
    <mergeCell ref="Y56:AG56"/>
    <mergeCell ref="BZ56:CH56"/>
    <mergeCell ref="CI56:CR56"/>
    <mergeCell ref="CS56:DX56"/>
    <mergeCell ref="A59:B59"/>
    <mergeCell ref="I59:X59"/>
    <mergeCell ref="Y59:AG59"/>
    <mergeCell ref="BZ59:CH59"/>
    <mergeCell ref="CI59:CR59"/>
    <mergeCell ref="CS59:DX59"/>
    <mergeCell ref="A58:B58"/>
    <mergeCell ref="I58:X58"/>
    <mergeCell ref="Y58:AG58"/>
    <mergeCell ref="BZ58:CH58"/>
    <mergeCell ref="CI58:CR58"/>
    <mergeCell ref="CS58:DX58"/>
    <mergeCell ref="A61:B61"/>
    <mergeCell ref="I61:X61"/>
    <mergeCell ref="Y61:AG61"/>
    <mergeCell ref="BZ61:CH61"/>
    <mergeCell ref="CI61:CR61"/>
    <mergeCell ref="CS61:DX61"/>
    <mergeCell ref="A60:B60"/>
    <mergeCell ref="I60:X60"/>
    <mergeCell ref="Y60:AG60"/>
    <mergeCell ref="BZ60:CH60"/>
    <mergeCell ref="CI60:CR60"/>
    <mergeCell ref="CS60:DX60"/>
    <mergeCell ref="A63:B63"/>
    <mergeCell ref="I63:X63"/>
    <mergeCell ref="Y63:AG63"/>
    <mergeCell ref="BZ63:CH63"/>
    <mergeCell ref="CI63:CR63"/>
    <mergeCell ref="CS63:DX63"/>
    <mergeCell ref="A62:B62"/>
    <mergeCell ref="I62:X62"/>
    <mergeCell ref="Y62:AG62"/>
    <mergeCell ref="BZ62:CH62"/>
    <mergeCell ref="CI62:CR62"/>
    <mergeCell ref="CS62:DX62"/>
    <mergeCell ref="A65:B65"/>
    <mergeCell ref="I65:X65"/>
    <mergeCell ref="Y65:AG65"/>
    <mergeCell ref="BZ65:CH65"/>
    <mergeCell ref="CI65:CR65"/>
    <mergeCell ref="CS65:DX65"/>
    <mergeCell ref="A64:B64"/>
    <mergeCell ref="I64:X64"/>
    <mergeCell ref="Y64:AG64"/>
    <mergeCell ref="BZ64:CH64"/>
    <mergeCell ref="CI64:CR64"/>
    <mergeCell ref="CS64:DX64"/>
    <mergeCell ref="A67:B67"/>
    <mergeCell ref="I67:X67"/>
    <mergeCell ref="Y67:AG67"/>
    <mergeCell ref="BZ67:CH67"/>
    <mergeCell ref="CI67:CR67"/>
    <mergeCell ref="CS67:DX67"/>
    <mergeCell ref="A66:B66"/>
    <mergeCell ref="I66:X66"/>
    <mergeCell ref="Y66:AG66"/>
    <mergeCell ref="BZ66:CH66"/>
    <mergeCell ref="CI66:CR66"/>
    <mergeCell ref="CS66:DX66"/>
    <mergeCell ref="A69:B69"/>
    <mergeCell ref="I69:X69"/>
    <mergeCell ref="Y69:AG69"/>
    <mergeCell ref="BZ69:CH69"/>
    <mergeCell ref="CI69:CR69"/>
    <mergeCell ref="CS69:DX69"/>
    <mergeCell ref="A68:B68"/>
    <mergeCell ref="I68:X68"/>
    <mergeCell ref="Y68:AG68"/>
    <mergeCell ref="BZ68:CH68"/>
    <mergeCell ref="CI68:CR68"/>
    <mergeCell ref="CS68:DX68"/>
    <mergeCell ref="BZ71:CH71"/>
    <mergeCell ref="CI71:CR71"/>
    <mergeCell ref="CS71:DX71"/>
    <mergeCell ref="A70:B70"/>
    <mergeCell ref="I70:X70"/>
    <mergeCell ref="Y70:AG70"/>
    <mergeCell ref="BZ70:CH70"/>
    <mergeCell ref="CI70:CR70"/>
    <mergeCell ref="CS70:DX70"/>
    <mergeCell ref="A72:B72"/>
    <mergeCell ref="C72:H72"/>
    <mergeCell ref="AH72:AN72"/>
    <mergeCell ref="A73:B73"/>
    <mergeCell ref="I73:X73"/>
    <mergeCell ref="Y73:AG73"/>
    <mergeCell ref="A71:B71"/>
    <mergeCell ref="I71:X71"/>
    <mergeCell ref="Y71:AG71"/>
    <mergeCell ref="A75:B75"/>
    <mergeCell ref="I75:X75"/>
    <mergeCell ref="Y75:AG75"/>
    <mergeCell ref="BZ75:CH75"/>
    <mergeCell ref="CI75:CR75"/>
    <mergeCell ref="CS75:DX75"/>
    <mergeCell ref="BZ73:CH73"/>
    <mergeCell ref="CI73:CR73"/>
    <mergeCell ref="CS73:DX73"/>
    <mergeCell ref="A74:B74"/>
    <mergeCell ref="C74:H74"/>
    <mergeCell ref="AH74:AN74"/>
    <mergeCell ref="A77:B77"/>
    <mergeCell ref="I77:X77"/>
    <mergeCell ref="Y77:AG77"/>
    <mergeCell ref="BZ77:CH77"/>
    <mergeCell ref="CI77:CR77"/>
    <mergeCell ref="CS77:DX77"/>
    <mergeCell ref="A76:B76"/>
    <mergeCell ref="I76:X76"/>
    <mergeCell ref="Y76:AG76"/>
    <mergeCell ref="BZ76:CH76"/>
    <mergeCell ref="CI76:CR76"/>
    <mergeCell ref="CS76:DX76"/>
    <mergeCell ref="A79:B79"/>
    <mergeCell ref="I79:X79"/>
    <mergeCell ref="Y79:AG79"/>
    <mergeCell ref="BZ79:CH79"/>
    <mergeCell ref="CI79:CR79"/>
    <mergeCell ref="CS79:DX79"/>
    <mergeCell ref="A78:B78"/>
    <mergeCell ref="I78:X78"/>
    <mergeCell ref="Y78:AG78"/>
    <mergeCell ref="BZ78:CH78"/>
    <mergeCell ref="CI78:CR78"/>
    <mergeCell ref="CS78:DX78"/>
    <mergeCell ref="A81:B81"/>
    <mergeCell ref="I81:X81"/>
    <mergeCell ref="Y81:AG81"/>
    <mergeCell ref="BZ81:CH81"/>
    <mergeCell ref="CI81:CR81"/>
    <mergeCell ref="CS81:DX81"/>
    <mergeCell ref="A80:B80"/>
    <mergeCell ref="I80:X80"/>
    <mergeCell ref="Y80:AG80"/>
    <mergeCell ref="BZ80:CH80"/>
    <mergeCell ref="CI80:CR80"/>
    <mergeCell ref="CS80:DX80"/>
    <mergeCell ref="A83:B83"/>
    <mergeCell ref="I83:X83"/>
    <mergeCell ref="Y83:AG83"/>
    <mergeCell ref="BZ83:CH83"/>
    <mergeCell ref="CI83:CR83"/>
    <mergeCell ref="CS83:DX83"/>
    <mergeCell ref="A82:B82"/>
    <mergeCell ref="I82:X82"/>
    <mergeCell ref="Y82:AG82"/>
    <mergeCell ref="BZ82:CH82"/>
    <mergeCell ref="CI82:CR82"/>
    <mergeCell ref="CS82:DX82"/>
    <mergeCell ref="A85:B85"/>
    <mergeCell ref="I85:X85"/>
    <mergeCell ref="Y85:AG85"/>
    <mergeCell ref="BZ85:CH85"/>
    <mergeCell ref="CI85:CR85"/>
    <mergeCell ref="CS85:DX85"/>
    <mergeCell ref="A84:B84"/>
    <mergeCell ref="I84:X84"/>
    <mergeCell ref="Y84:AG84"/>
    <mergeCell ref="BZ84:CH84"/>
    <mergeCell ref="CI84:CR84"/>
    <mergeCell ref="CS84:DX84"/>
    <mergeCell ref="BZ87:CH87"/>
    <mergeCell ref="CI87:CR87"/>
    <mergeCell ref="CS87:DX87"/>
    <mergeCell ref="A88:B88"/>
    <mergeCell ref="C88:H88"/>
    <mergeCell ref="AH88:AN88"/>
    <mergeCell ref="A86:B86"/>
    <mergeCell ref="C86:H86"/>
    <mergeCell ref="AH86:AN86"/>
    <mergeCell ref="A87:B87"/>
    <mergeCell ref="I87:X87"/>
    <mergeCell ref="Y87:AG87"/>
    <mergeCell ref="BZ91:CH91"/>
    <mergeCell ref="CI91:CR91"/>
    <mergeCell ref="CS91:DX91"/>
    <mergeCell ref="A89:B89"/>
    <mergeCell ref="BZ89:CH89"/>
    <mergeCell ref="CI89:CR89"/>
    <mergeCell ref="A90:B90"/>
    <mergeCell ref="C90:H90"/>
    <mergeCell ref="AH90:AN90"/>
    <mergeCell ref="A92:B92"/>
    <mergeCell ref="C92:H92"/>
    <mergeCell ref="AH92:AN92"/>
    <mergeCell ref="A93:B93"/>
    <mergeCell ref="I93:X93"/>
    <mergeCell ref="Y93:AG93"/>
    <mergeCell ref="A91:B91"/>
    <mergeCell ref="I91:X91"/>
    <mergeCell ref="Y91:AG91"/>
    <mergeCell ref="BZ93:CH93"/>
    <mergeCell ref="CI93:CR93"/>
    <mergeCell ref="CS93:DX93"/>
    <mergeCell ref="A94:B94"/>
    <mergeCell ref="I94:X94"/>
    <mergeCell ref="Y94:AG94"/>
    <mergeCell ref="BZ94:CH94"/>
    <mergeCell ref="CI94:CR94"/>
    <mergeCell ref="CS94:DX94"/>
    <mergeCell ref="A96:B96"/>
    <mergeCell ref="I96:X96"/>
    <mergeCell ref="Y96:AG96"/>
    <mergeCell ref="BZ96:CH96"/>
    <mergeCell ref="CI96:CR96"/>
    <mergeCell ref="CS96:DX96"/>
    <mergeCell ref="A95:B95"/>
    <mergeCell ref="I95:X95"/>
    <mergeCell ref="Y95:AG95"/>
    <mergeCell ref="BZ95:CH95"/>
    <mergeCell ref="CI95:CR95"/>
    <mergeCell ref="CS95:DX95"/>
    <mergeCell ref="A98:B98"/>
    <mergeCell ref="I98:X98"/>
    <mergeCell ref="Y98:AG98"/>
    <mergeCell ref="BZ98:CH98"/>
    <mergeCell ref="CI98:CR98"/>
    <mergeCell ref="CS98:DX98"/>
    <mergeCell ref="A97:B97"/>
    <mergeCell ref="I97:X97"/>
    <mergeCell ref="Y97:AG97"/>
    <mergeCell ref="BZ97:CH97"/>
    <mergeCell ref="CI97:CR97"/>
    <mergeCell ref="CS97:DX97"/>
    <mergeCell ref="A100:B100"/>
    <mergeCell ref="I100:X100"/>
    <mergeCell ref="Y100:AG100"/>
    <mergeCell ref="BZ100:CH100"/>
    <mergeCell ref="CI100:CR100"/>
    <mergeCell ref="CS100:DX100"/>
    <mergeCell ref="A99:B99"/>
    <mergeCell ref="I99:X99"/>
    <mergeCell ref="Y99:AG99"/>
    <mergeCell ref="BZ99:CH99"/>
    <mergeCell ref="CI99:CR99"/>
    <mergeCell ref="CS99:DX99"/>
    <mergeCell ref="A102:B102"/>
    <mergeCell ref="I102:X102"/>
    <mergeCell ref="Y102:AG102"/>
    <mergeCell ref="BZ102:CH102"/>
    <mergeCell ref="CI102:CR102"/>
    <mergeCell ref="CS102:DX102"/>
    <mergeCell ref="A101:B101"/>
    <mergeCell ref="I101:X101"/>
    <mergeCell ref="Y101:AG101"/>
    <mergeCell ref="BZ101:CH101"/>
    <mergeCell ref="CI101:CR101"/>
    <mergeCell ref="CS101:DX101"/>
    <mergeCell ref="A104:B104"/>
    <mergeCell ref="I104:X104"/>
    <mergeCell ref="Y104:AG104"/>
    <mergeCell ref="BZ104:CH104"/>
    <mergeCell ref="CI104:CR104"/>
    <mergeCell ref="CS104:DX104"/>
    <mergeCell ref="A103:B103"/>
    <mergeCell ref="I103:X103"/>
    <mergeCell ref="Y103:AG103"/>
    <mergeCell ref="BZ103:CH103"/>
    <mergeCell ref="CI103:CR103"/>
    <mergeCell ref="CS103:DX103"/>
    <mergeCell ref="A106:B106"/>
    <mergeCell ref="I106:X106"/>
    <mergeCell ref="Y106:AG106"/>
    <mergeCell ref="BZ106:CH106"/>
    <mergeCell ref="CI106:CR106"/>
    <mergeCell ref="CS106:DX106"/>
    <mergeCell ref="A105:B105"/>
    <mergeCell ref="I105:X105"/>
    <mergeCell ref="Y105:AG105"/>
    <mergeCell ref="BZ105:CH105"/>
    <mergeCell ref="CI105:CR105"/>
    <mergeCell ref="CS105:DX105"/>
    <mergeCell ref="A108:B108"/>
    <mergeCell ref="I108:X108"/>
    <mergeCell ref="Y108:AG108"/>
    <mergeCell ref="BZ108:CH108"/>
    <mergeCell ref="CI108:CR108"/>
    <mergeCell ref="CS108:DX108"/>
    <mergeCell ref="A107:B107"/>
    <mergeCell ref="I107:X107"/>
    <mergeCell ref="Y107:AG107"/>
    <mergeCell ref="BZ107:CH107"/>
    <mergeCell ref="CI107:CR107"/>
    <mergeCell ref="CS107:DX107"/>
    <mergeCell ref="A110:B110"/>
    <mergeCell ref="I110:X110"/>
    <mergeCell ref="Y110:AG110"/>
    <mergeCell ref="BZ110:CH110"/>
    <mergeCell ref="CI110:CR110"/>
    <mergeCell ref="CS110:DX110"/>
    <mergeCell ref="A109:B109"/>
    <mergeCell ref="I109:X109"/>
    <mergeCell ref="Y109:AG109"/>
    <mergeCell ref="BZ109:CH109"/>
    <mergeCell ref="CI109:CR109"/>
    <mergeCell ref="CS109:DX109"/>
    <mergeCell ref="BZ112:CH112"/>
    <mergeCell ref="CI112:CR112"/>
    <mergeCell ref="CS112:DX112"/>
    <mergeCell ref="A111:B111"/>
    <mergeCell ref="I111:X111"/>
    <mergeCell ref="Y111:AG111"/>
    <mergeCell ref="BZ111:CH111"/>
    <mergeCell ref="CI111:CR111"/>
    <mergeCell ref="CS111:DX111"/>
    <mergeCell ref="A113:B113"/>
    <mergeCell ref="C113:H113"/>
    <mergeCell ref="AH113:AN113"/>
    <mergeCell ref="A114:B114"/>
    <mergeCell ref="I114:X114"/>
    <mergeCell ref="Y114:AG114"/>
    <mergeCell ref="A112:B112"/>
    <mergeCell ref="I112:X112"/>
    <mergeCell ref="Y112:AG112"/>
    <mergeCell ref="BZ114:CH114"/>
    <mergeCell ref="CI114:CR114"/>
    <mergeCell ref="CS114:DX114"/>
    <mergeCell ref="A115:B115"/>
    <mergeCell ref="I115:X115"/>
    <mergeCell ref="Y115:AG115"/>
    <mergeCell ref="BZ115:CH115"/>
    <mergeCell ref="CI115:CR115"/>
    <mergeCell ref="CS115:DX115"/>
    <mergeCell ref="A117:B117"/>
    <mergeCell ref="I117:X117"/>
    <mergeCell ref="Y117:AG117"/>
    <mergeCell ref="BZ117:CH117"/>
    <mergeCell ref="CI117:CR117"/>
    <mergeCell ref="CS117:DX117"/>
    <mergeCell ref="A116:B116"/>
    <mergeCell ref="I116:X116"/>
    <mergeCell ref="Y116:AG116"/>
    <mergeCell ref="BZ116:CH116"/>
    <mergeCell ref="CI116:CR116"/>
    <mergeCell ref="CS116:DX116"/>
  </mergeCells>
  <phoneticPr fontId="3"/>
  <dataValidations count="1">
    <dataValidation allowBlank="1" showErrorMessage="1" sqref="C2 I2 A2:B3 Y2:BT3" xr:uid="{51A325C8-225D-4949-8AF9-D223D1BAAE88}"/>
  </dataValidations>
  <printOptions horizontalCentered="1"/>
  <pageMargins left="0.19685039370078741" right="0.19685039370078741" top="0.51181102362204722" bottom="0.31496062992125984" header="0.27559055118110237" footer="0"/>
  <pageSetup paperSize="9" scale="27" orientation="landscape" r:id="rId1"/>
  <headerFooter alignWithMargins="0">
    <oddHeader>&amp;R&amp;9帳票項目定義書〔&amp;A〕</oddHeader>
    <oddFooter>&amp;C&amp;P&amp;L&amp;"ＭＳ Ｐゴシック"&amp;12&amp;KFF0000&amp;R&amp;"ＭＳ Ｐゴシック"&amp;12&amp;KFF0000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6EE0C-408A-44FB-B895-0654309D1EC0}">
  <dimension ref="AA20"/>
  <sheetViews>
    <sheetView workbookViewId="0">
      <selection activeCell="N1" sqref="N1"/>
    </sheetView>
  </sheetViews>
  <sheetFormatPr defaultRowHeight="13.5" x14ac:dyDescent="0.15"/>
  <sheetData>
    <row r="20" spans="27:27" x14ac:dyDescent="0.15">
      <c r="AA20" s="136"/>
    </row>
  </sheetData>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C82F5-54C0-47BC-A85F-5379ACC916F2}">
  <dimension ref="A1:EH47"/>
  <sheetViews>
    <sheetView showGridLines="0" view="pageBreakPreview" zoomScaleNormal="75" zoomScaleSheetLayoutView="100" workbookViewId="0">
      <selection activeCell="N1" sqref="N1"/>
    </sheetView>
  </sheetViews>
  <sheetFormatPr defaultColWidth="9" defaultRowHeight="12" x14ac:dyDescent="0.15"/>
  <cols>
    <col min="1" max="2" width="1.625" style="52" customWidth="1"/>
    <col min="3" max="66" width="1.75" style="52" customWidth="1"/>
    <col min="67" max="94" width="1.625" style="52" customWidth="1"/>
    <col min="95" max="95" width="1.125" style="52" customWidth="1"/>
    <col min="96" max="16384" width="9" style="52"/>
  </cols>
  <sheetData>
    <row r="1" spans="1:138" customFormat="1" ht="10.5" customHeight="1" x14ac:dyDescent="0.15">
      <c r="A1" s="155"/>
      <c r="B1" s="155"/>
      <c r="C1" s="156"/>
      <c r="D1" s="156"/>
      <c r="E1" s="156"/>
      <c r="F1" s="156"/>
      <c r="G1" s="156"/>
      <c r="H1" s="156"/>
      <c r="I1" s="156"/>
      <c r="J1" s="156"/>
      <c r="K1" s="156"/>
      <c r="L1" s="156"/>
      <c r="M1" s="156"/>
      <c r="N1" s="156"/>
      <c r="O1" s="156"/>
      <c r="P1" s="156"/>
      <c r="Q1" s="156"/>
      <c r="R1" s="156"/>
      <c r="S1" s="156"/>
      <c r="T1" s="156"/>
      <c r="U1" s="156"/>
      <c r="V1" s="155"/>
      <c r="W1" s="155"/>
      <c r="X1" s="155"/>
      <c r="Y1" s="155"/>
      <c r="Z1" s="155"/>
      <c r="AA1" s="155"/>
      <c r="AB1" s="155"/>
      <c r="AC1" s="155"/>
      <c r="AD1" s="155"/>
      <c r="AE1" s="155"/>
      <c r="AF1" s="155"/>
      <c r="AG1" s="155"/>
      <c r="AH1" s="155"/>
      <c r="AI1" s="155"/>
      <c r="AJ1" s="155"/>
      <c r="AK1" s="155"/>
      <c r="AL1" s="155"/>
      <c r="AM1" s="155"/>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5"/>
      <c r="BQ1" s="155"/>
      <c r="BR1" s="155"/>
      <c r="BS1" s="155"/>
      <c r="BT1" s="155"/>
      <c r="BU1" s="155"/>
      <c r="BV1" s="155"/>
      <c r="BW1" s="155"/>
      <c r="BX1" s="155"/>
      <c r="BY1" s="155"/>
      <c r="BZ1" s="155"/>
      <c r="CA1" s="155"/>
      <c r="CB1" s="155"/>
      <c r="CC1" s="155"/>
      <c r="CD1" s="155"/>
      <c r="CE1" s="155"/>
      <c r="CF1" s="155"/>
      <c r="CG1" s="155"/>
      <c r="CH1" s="155"/>
      <c r="CI1" s="155"/>
      <c r="CJ1" s="155"/>
      <c r="CK1" s="155"/>
      <c r="CL1" s="155"/>
      <c r="CM1" s="155"/>
      <c r="CN1" s="155"/>
      <c r="CO1" s="155"/>
      <c r="CP1" s="155"/>
      <c r="CQ1" s="155"/>
      <c r="CR1" s="155"/>
      <c r="CS1" s="155"/>
      <c r="CT1" s="155"/>
      <c r="CU1" s="155"/>
      <c r="CV1" s="155"/>
      <c r="CW1" s="155"/>
      <c r="CX1" s="155"/>
      <c r="CY1" s="155"/>
      <c r="CZ1" s="155"/>
      <c r="DA1" s="155"/>
      <c r="DB1" s="155"/>
      <c r="DC1" s="155"/>
      <c r="DD1" s="155"/>
      <c r="DE1" s="155"/>
      <c r="DF1" s="155"/>
      <c r="DG1" s="155"/>
      <c r="DH1" s="155"/>
      <c r="DI1" s="155"/>
      <c r="DJ1" s="155"/>
      <c r="DK1" s="155"/>
      <c r="DL1" s="155"/>
      <c r="DM1" s="155"/>
      <c r="DN1" s="155"/>
      <c r="DO1" s="155"/>
      <c r="DP1" s="155"/>
      <c r="DQ1" s="155"/>
      <c r="DR1" s="155"/>
      <c r="DS1" s="155"/>
      <c r="DT1" s="155"/>
      <c r="DU1" s="155"/>
      <c r="DV1" s="155"/>
      <c r="DW1" s="155"/>
      <c r="DX1" s="155"/>
      <c r="DY1" s="155"/>
      <c r="DZ1" s="155"/>
      <c r="EA1" s="155"/>
      <c r="EB1" s="155"/>
      <c r="EC1" s="155"/>
      <c r="ED1" s="155"/>
      <c r="EE1" s="155"/>
      <c r="EF1" s="155"/>
      <c r="EG1" s="155"/>
      <c r="EH1" s="155"/>
    </row>
    <row r="2" spans="1:138" s="57" customFormat="1" ht="11.25" customHeight="1" x14ac:dyDescent="0.15">
      <c r="A2" s="157"/>
      <c r="B2" s="467"/>
      <c r="C2" s="468"/>
      <c r="D2" s="468"/>
      <c r="E2" s="468"/>
      <c r="F2" s="468"/>
      <c r="G2" s="468"/>
      <c r="H2" s="468"/>
      <c r="I2" s="468"/>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158"/>
      <c r="BR2" s="158"/>
      <c r="BS2" s="158"/>
      <c r="BT2" s="158"/>
      <c r="BU2" s="159"/>
      <c r="BV2" s="159"/>
      <c r="BW2" s="159"/>
      <c r="BX2" s="159"/>
      <c r="BY2" s="159"/>
      <c r="BZ2" s="159"/>
      <c r="CA2" s="159"/>
      <c r="CB2" s="159"/>
      <c r="CC2" s="159"/>
      <c r="CD2" s="159"/>
      <c r="CE2" s="159"/>
      <c r="CF2" s="159"/>
      <c r="CG2" s="159"/>
      <c r="CH2" s="159"/>
      <c r="CI2" s="159"/>
      <c r="CJ2" s="159"/>
      <c r="CK2" s="159"/>
      <c r="CL2" s="159"/>
      <c r="CM2" s="159"/>
      <c r="CN2" s="159"/>
      <c r="CO2" s="159"/>
      <c r="CP2" s="159"/>
      <c r="CQ2" s="160"/>
      <c r="CR2" s="161"/>
      <c r="CS2" s="161"/>
      <c r="CT2" s="161"/>
      <c r="CU2" s="161"/>
      <c r="CV2" s="161"/>
      <c r="CW2" s="161"/>
      <c r="CX2" s="161"/>
      <c r="CY2" s="161"/>
      <c r="CZ2" s="161"/>
      <c r="DA2" s="161"/>
      <c r="DB2" s="161"/>
      <c r="DC2" s="161"/>
      <c r="DD2" s="161"/>
      <c r="DE2" s="161"/>
      <c r="DF2" s="161"/>
      <c r="DG2" s="161"/>
      <c r="DH2" s="161"/>
      <c r="DI2" s="161"/>
      <c r="DJ2" s="161"/>
      <c r="DK2" s="161"/>
      <c r="DL2" s="161"/>
      <c r="DM2" s="161"/>
      <c r="DN2" s="161"/>
      <c r="DO2" s="161"/>
      <c r="DP2" s="161"/>
      <c r="DQ2" s="161"/>
      <c r="DR2" s="161"/>
      <c r="DS2" s="161"/>
      <c r="DT2" s="161"/>
      <c r="DU2" s="161"/>
      <c r="DV2" s="161"/>
      <c r="DW2" s="161"/>
      <c r="DX2" s="161"/>
      <c r="DY2" s="161"/>
      <c r="DZ2" s="161"/>
      <c r="EA2" s="161"/>
      <c r="EB2" s="161"/>
      <c r="EC2" s="161"/>
      <c r="ED2" s="161"/>
      <c r="EE2" s="161"/>
      <c r="EF2" s="161"/>
      <c r="EG2" s="161"/>
      <c r="EH2" s="161"/>
    </row>
    <row r="3" spans="1:138" s="64" customFormat="1" ht="11.25" customHeight="1" x14ac:dyDescent="0.15">
      <c r="A3" s="162"/>
      <c r="B3" s="163">
        <v>1234567890</v>
      </c>
      <c r="C3" s="164"/>
      <c r="D3" s="164"/>
      <c r="E3" s="164"/>
      <c r="F3" s="164"/>
      <c r="G3" s="164"/>
      <c r="H3" s="164"/>
      <c r="I3" s="164"/>
      <c r="J3" s="164"/>
      <c r="K3" s="164"/>
      <c r="L3" s="164">
        <v>1</v>
      </c>
      <c r="M3" s="164"/>
      <c r="N3" s="164"/>
      <c r="O3" s="164"/>
      <c r="P3" s="164"/>
      <c r="Q3" s="164"/>
      <c r="R3" s="164"/>
      <c r="S3" s="164"/>
      <c r="T3" s="164"/>
      <c r="U3" s="164"/>
      <c r="V3" s="164">
        <v>2</v>
      </c>
      <c r="W3" s="164"/>
      <c r="X3" s="164"/>
      <c r="Y3" s="164"/>
      <c r="Z3" s="164"/>
      <c r="AA3" s="164"/>
      <c r="AB3" s="164"/>
      <c r="AC3" s="164"/>
      <c r="AD3" s="164"/>
      <c r="AE3" s="164"/>
      <c r="AF3" s="164">
        <v>3</v>
      </c>
      <c r="AG3" s="164"/>
      <c r="AH3" s="164"/>
      <c r="AI3" s="164"/>
      <c r="AJ3" s="164"/>
      <c r="AK3" s="164"/>
      <c r="AL3" s="164"/>
      <c r="AM3" s="164"/>
      <c r="AN3" s="164"/>
      <c r="AO3" s="164"/>
      <c r="AP3" s="164">
        <v>4</v>
      </c>
      <c r="AQ3" s="164"/>
      <c r="AR3" s="164"/>
      <c r="AS3" s="164"/>
      <c r="AT3" s="164"/>
      <c r="AU3" s="164"/>
      <c r="AV3" s="164"/>
      <c r="AW3" s="164"/>
      <c r="AX3" s="164"/>
      <c r="AY3" s="164"/>
      <c r="AZ3" s="164">
        <v>5</v>
      </c>
      <c r="BA3" s="164"/>
      <c r="BB3" s="164"/>
      <c r="BC3" s="164"/>
      <c r="BD3" s="164"/>
      <c r="BE3" s="164"/>
      <c r="BF3" s="164"/>
      <c r="BG3" s="164"/>
      <c r="BH3" s="164"/>
      <c r="BI3" s="164"/>
      <c r="BJ3" s="164">
        <v>6</v>
      </c>
      <c r="BK3" s="164"/>
      <c r="BL3" s="164"/>
      <c r="BM3" s="164"/>
      <c r="BN3" s="164"/>
      <c r="BO3" s="164"/>
      <c r="BP3" s="164"/>
      <c r="BQ3" s="165"/>
      <c r="BR3" s="166"/>
      <c r="BS3" s="166"/>
      <c r="BT3" s="166"/>
      <c r="BU3" s="166"/>
      <c r="BV3" s="166"/>
      <c r="BW3" s="167"/>
      <c r="BX3" s="166"/>
      <c r="BY3" s="166"/>
      <c r="BZ3" s="166"/>
      <c r="CA3" s="166"/>
      <c r="CB3" s="166"/>
      <c r="CC3" s="166"/>
      <c r="CD3" s="166"/>
      <c r="CE3" s="166"/>
      <c r="CF3" s="166"/>
      <c r="CG3" s="159"/>
      <c r="CH3" s="159"/>
      <c r="CI3" s="159"/>
      <c r="CJ3" s="159"/>
      <c r="CK3" s="159"/>
      <c r="CL3" s="159"/>
      <c r="CM3" s="159"/>
      <c r="CN3" s="159"/>
      <c r="CO3" s="159"/>
      <c r="CP3" s="160"/>
      <c r="CQ3" s="168"/>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row>
    <row r="4" spans="1:138" s="57" customFormat="1" ht="11.25" customHeight="1" x14ac:dyDescent="0.15">
      <c r="A4" s="170"/>
      <c r="B4" s="171"/>
      <c r="C4" s="172">
        <v>1</v>
      </c>
      <c r="D4" s="172">
        <v>2</v>
      </c>
      <c r="E4" s="172">
        <v>3</v>
      </c>
      <c r="F4" s="172">
        <v>4</v>
      </c>
      <c r="G4" s="172">
        <v>5</v>
      </c>
      <c r="H4" s="172">
        <v>6</v>
      </c>
      <c r="I4" s="172">
        <v>7</v>
      </c>
      <c r="J4" s="172">
        <v>8</v>
      </c>
      <c r="K4" s="172">
        <v>9</v>
      </c>
      <c r="L4" s="172">
        <v>0</v>
      </c>
      <c r="M4" s="172">
        <v>1</v>
      </c>
      <c r="N4" s="172">
        <v>2</v>
      </c>
      <c r="O4" s="172">
        <v>3</v>
      </c>
      <c r="P4" s="172">
        <v>4</v>
      </c>
      <c r="Q4" s="172">
        <v>5</v>
      </c>
      <c r="R4" s="172">
        <v>6</v>
      </c>
      <c r="S4" s="172">
        <v>7</v>
      </c>
      <c r="T4" s="172">
        <v>8</v>
      </c>
      <c r="U4" s="172">
        <v>9</v>
      </c>
      <c r="V4" s="172">
        <v>0</v>
      </c>
      <c r="W4" s="172">
        <v>1</v>
      </c>
      <c r="X4" s="172">
        <v>2</v>
      </c>
      <c r="Y4" s="172">
        <v>3</v>
      </c>
      <c r="Z4" s="172">
        <v>4</v>
      </c>
      <c r="AA4" s="172">
        <v>5</v>
      </c>
      <c r="AB4" s="172">
        <v>6</v>
      </c>
      <c r="AC4" s="172">
        <v>7</v>
      </c>
      <c r="AD4" s="172">
        <v>8</v>
      </c>
      <c r="AE4" s="172">
        <v>9</v>
      </c>
      <c r="AF4" s="172">
        <v>0</v>
      </c>
      <c r="AG4" s="172">
        <v>1</v>
      </c>
      <c r="AH4" s="172">
        <v>2</v>
      </c>
      <c r="AI4" s="172">
        <v>3</v>
      </c>
      <c r="AJ4" s="172">
        <v>4</v>
      </c>
      <c r="AK4" s="172">
        <v>5</v>
      </c>
      <c r="AL4" s="172">
        <v>6</v>
      </c>
      <c r="AM4" s="172">
        <v>7</v>
      </c>
      <c r="AN4" s="172">
        <v>8</v>
      </c>
      <c r="AO4" s="172">
        <v>9</v>
      </c>
      <c r="AP4" s="172">
        <v>0</v>
      </c>
      <c r="AQ4" s="172">
        <v>1</v>
      </c>
      <c r="AR4" s="172">
        <v>2</v>
      </c>
      <c r="AS4" s="172">
        <v>3</v>
      </c>
      <c r="AT4" s="172">
        <v>4</v>
      </c>
      <c r="AU4" s="172">
        <v>5</v>
      </c>
      <c r="AV4" s="172">
        <v>6</v>
      </c>
      <c r="AW4" s="172">
        <v>7</v>
      </c>
      <c r="AX4" s="172">
        <v>8</v>
      </c>
      <c r="AY4" s="172">
        <v>9</v>
      </c>
      <c r="AZ4" s="172">
        <v>0</v>
      </c>
      <c r="BA4" s="172">
        <v>1</v>
      </c>
      <c r="BB4" s="172">
        <v>2</v>
      </c>
      <c r="BC4" s="172">
        <v>3</v>
      </c>
      <c r="BD4" s="172">
        <v>4</v>
      </c>
      <c r="BE4" s="172">
        <v>5</v>
      </c>
      <c r="BF4" s="172">
        <v>6</v>
      </c>
      <c r="BG4" s="172">
        <v>7</v>
      </c>
      <c r="BH4" s="172">
        <v>8</v>
      </c>
      <c r="BI4" s="172">
        <v>9</v>
      </c>
      <c r="BJ4" s="172">
        <v>0</v>
      </c>
      <c r="BK4" s="172">
        <v>1</v>
      </c>
      <c r="BL4" s="172">
        <v>2</v>
      </c>
      <c r="BM4" s="172">
        <v>3</v>
      </c>
      <c r="BN4" s="172">
        <v>4</v>
      </c>
      <c r="BO4" s="173"/>
      <c r="BP4" s="161"/>
      <c r="BQ4" s="174" t="s">
        <v>3</v>
      </c>
      <c r="BR4" s="175"/>
      <c r="BS4" s="175"/>
      <c r="BT4" s="175"/>
      <c r="BU4" s="175"/>
      <c r="BV4" s="175"/>
      <c r="BW4" s="175"/>
      <c r="BX4" s="175"/>
      <c r="BY4" s="175"/>
      <c r="BZ4" s="175"/>
      <c r="CA4" s="175"/>
      <c r="CB4" s="175"/>
      <c r="CC4" s="175"/>
      <c r="CD4" s="175"/>
      <c r="CE4" s="175"/>
      <c r="CF4" s="175"/>
      <c r="CG4" s="169"/>
      <c r="CH4" s="169"/>
      <c r="CI4" s="169"/>
      <c r="CJ4" s="169"/>
      <c r="CK4" s="169"/>
      <c r="CL4" s="169"/>
      <c r="CM4" s="169"/>
      <c r="CN4" s="169"/>
      <c r="CO4" s="169"/>
      <c r="CP4" s="168"/>
      <c r="CQ4" s="168"/>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row>
    <row r="5" spans="1:138" s="57" customFormat="1" ht="12" customHeight="1" x14ac:dyDescent="0.15">
      <c r="A5" s="170"/>
      <c r="B5" s="176">
        <v>1</v>
      </c>
      <c r="C5" s="177"/>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9"/>
      <c r="BO5" s="180"/>
      <c r="BP5" s="161"/>
      <c r="BQ5" s="174"/>
      <c r="BR5" s="175"/>
      <c r="BS5" s="175"/>
      <c r="BT5" s="175"/>
      <c r="BU5" s="175"/>
      <c r="BV5" s="175"/>
      <c r="BW5" s="175"/>
      <c r="BX5" s="175"/>
      <c r="BY5" s="175"/>
      <c r="BZ5" s="175"/>
      <c r="CA5" s="175"/>
      <c r="CB5" s="175"/>
      <c r="CC5" s="175"/>
      <c r="CD5" s="175"/>
      <c r="CE5" s="175"/>
      <c r="CF5" s="175"/>
      <c r="CG5" s="169"/>
      <c r="CH5" s="169"/>
      <c r="CI5" s="169"/>
      <c r="CJ5" s="169"/>
      <c r="CK5" s="169"/>
      <c r="CL5" s="169"/>
      <c r="CM5" s="169"/>
      <c r="CN5" s="169"/>
      <c r="CO5" s="169"/>
      <c r="CP5" s="168"/>
      <c r="CQ5" s="168"/>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c r="DX5" s="161"/>
      <c r="DY5" s="161"/>
      <c r="DZ5" s="161"/>
      <c r="EA5" s="161"/>
      <c r="EB5" s="161"/>
      <c r="EC5" s="161"/>
      <c r="ED5" s="161"/>
      <c r="EE5" s="161"/>
      <c r="EF5" s="161"/>
      <c r="EG5" s="161"/>
      <c r="EH5" s="161"/>
    </row>
    <row r="6" spans="1:138" s="57" customFormat="1" ht="12" customHeight="1" x14ac:dyDescent="0.15">
      <c r="A6" s="181"/>
      <c r="B6" s="176">
        <v>2</v>
      </c>
      <c r="C6" s="182"/>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4"/>
      <c r="BO6" s="180"/>
      <c r="BP6" s="161"/>
      <c r="BQ6" s="174"/>
      <c r="BR6" s="175" t="s">
        <v>40</v>
      </c>
      <c r="BS6" s="175"/>
      <c r="BT6" s="175"/>
      <c r="BU6" s="175"/>
      <c r="BV6" s="175"/>
      <c r="BW6" s="175"/>
      <c r="BX6" s="175"/>
      <c r="BY6" s="175"/>
      <c r="BZ6" s="175"/>
      <c r="CA6" s="175"/>
      <c r="CB6" s="175"/>
      <c r="CC6" s="175"/>
      <c r="CD6" s="175"/>
      <c r="CE6" s="175"/>
      <c r="CF6" s="175"/>
      <c r="CG6" s="169"/>
      <c r="CH6" s="169"/>
      <c r="CI6" s="169"/>
      <c r="CJ6" s="169"/>
      <c r="CK6" s="169"/>
      <c r="CL6" s="169"/>
      <c r="CM6" s="169"/>
      <c r="CN6" s="169"/>
      <c r="CO6" s="169"/>
      <c r="CP6" s="168"/>
      <c r="CQ6" s="168"/>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c r="DR6" s="161"/>
      <c r="DS6" s="161"/>
      <c r="DT6" s="161"/>
      <c r="DU6" s="161"/>
      <c r="DV6" s="161"/>
      <c r="DW6" s="161"/>
      <c r="DX6" s="161"/>
      <c r="DY6" s="161"/>
      <c r="DZ6" s="161"/>
      <c r="EA6" s="161"/>
      <c r="EB6" s="161"/>
      <c r="EC6" s="161"/>
      <c r="ED6" s="161"/>
      <c r="EE6" s="161"/>
      <c r="EF6" s="161"/>
      <c r="EG6" s="161"/>
      <c r="EH6" s="161"/>
    </row>
    <row r="7" spans="1:138" s="57" customFormat="1" ht="12" customHeight="1" x14ac:dyDescent="0.15">
      <c r="A7" s="181"/>
      <c r="B7" s="176">
        <v>3</v>
      </c>
      <c r="C7" s="182"/>
      <c r="D7" s="183"/>
      <c r="E7" s="183"/>
      <c r="F7" s="183"/>
      <c r="G7" s="183"/>
      <c r="H7" s="183"/>
      <c r="I7" s="183"/>
      <c r="J7" s="183"/>
      <c r="K7" s="183"/>
      <c r="L7" s="183"/>
      <c r="M7" s="183"/>
      <c r="N7" s="183"/>
      <c r="O7" s="183"/>
      <c r="P7" s="183"/>
      <c r="Q7" s="183"/>
      <c r="R7" s="183"/>
      <c r="S7" s="183"/>
      <c r="T7" s="183"/>
      <c r="U7" s="183"/>
      <c r="V7" s="183"/>
      <c r="W7" s="183"/>
      <c r="X7" s="185"/>
      <c r="Y7" s="183"/>
      <c r="Z7" s="186"/>
      <c r="AA7" s="183"/>
      <c r="AB7" s="183"/>
      <c r="AC7" s="185"/>
      <c r="AD7" s="183"/>
      <c r="AE7" s="187" t="s">
        <v>35</v>
      </c>
      <c r="AF7" s="188"/>
      <c r="AG7" s="161"/>
      <c r="AH7" s="185"/>
      <c r="AI7" s="185"/>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4"/>
      <c r="BO7" s="180"/>
      <c r="BP7" s="161"/>
      <c r="BQ7" s="174"/>
      <c r="BR7" s="175"/>
      <c r="BS7" s="175"/>
      <c r="BT7" s="175"/>
      <c r="BU7" s="175"/>
      <c r="BV7" s="175"/>
      <c r="BW7" s="175"/>
      <c r="BX7" s="175"/>
      <c r="BY7" s="175"/>
      <c r="BZ7" s="175"/>
      <c r="CA7" s="175"/>
      <c r="CB7" s="175"/>
      <c r="CC7" s="175"/>
      <c r="CD7" s="175"/>
      <c r="CE7" s="175"/>
      <c r="CF7" s="175"/>
      <c r="CG7" s="169"/>
      <c r="CH7" s="169"/>
      <c r="CI7" s="169"/>
      <c r="CJ7" s="169"/>
      <c r="CK7" s="169"/>
      <c r="CL7" s="169"/>
      <c r="CM7" s="169"/>
      <c r="CN7" s="169"/>
      <c r="CO7" s="169"/>
      <c r="CP7" s="168"/>
      <c r="CQ7" s="168"/>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c r="DR7" s="161"/>
      <c r="DS7" s="161"/>
      <c r="DT7" s="161"/>
      <c r="DU7" s="161"/>
      <c r="DV7" s="161"/>
      <c r="DW7" s="161"/>
      <c r="DX7" s="161"/>
      <c r="DY7" s="161"/>
      <c r="DZ7" s="161"/>
      <c r="EA7" s="161"/>
      <c r="EB7" s="161"/>
      <c r="EC7" s="161"/>
      <c r="ED7" s="161"/>
      <c r="EE7" s="161"/>
      <c r="EF7" s="161"/>
      <c r="EG7" s="161"/>
      <c r="EH7" s="161"/>
    </row>
    <row r="8" spans="1:138" s="57" customFormat="1" ht="12" customHeight="1" x14ac:dyDescent="0.15">
      <c r="A8" s="181"/>
      <c r="B8" s="176">
        <v>4</v>
      </c>
      <c r="C8" s="182"/>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4"/>
      <c r="BO8" s="180"/>
      <c r="BP8" s="161"/>
      <c r="BQ8" s="174"/>
      <c r="BR8" s="175"/>
      <c r="BS8" s="175"/>
      <c r="BT8" s="175"/>
      <c r="BU8" s="175"/>
      <c r="BV8" s="175"/>
      <c r="BW8" s="175"/>
      <c r="BX8" s="175"/>
      <c r="BY8" s="175"/>
      <c r="BZ8" s="175"/>
      <c r="CA8" s="175"/>
      <c r="CB8" s="175"/>
      <c r="CC8" s="175"/>
      <c r="CD8" s="175"/>
      <c r="CE8" s="175"/>
      <c r="CF8" s="175"/>
      <c r="CG8" s="169"/>
      <c r="CH8" s="169"/>
      <c r="CI8" s="169"/>
      <c r="CJ8" s="169"/>
      <c r="CK8" s="169"/>
      <c r="CL8" s="169"/>
      <c r="CM8" s="169"/>
      <c r="CN8" s="169"/>
      <c r="CO8" s="169"/>
      <c r="CP8" s="168"/>
      <c r="CQ8" s="168"/>
      <c r="CR8" s="161"/>
      <c r="CS8" s="161"/>
      <c r="CT8" s="161"/>
      <c r="CU8" s="161"/>
      <c r="CV8" s="161"/>
      <c r="CW8" s="161"/>
      <c r="CX8" s="161"/>
      <c r="CY8" s="161"/>
      <c r="CZ8" s="161"/>
      <c r="DA8" s="161"/>
      <c r="DB8" s="161"/>
      <c r="DC8" s="161"/>
      <c r="DD8" s="161"/>
      <c r="DE8" s="161"/>
      <c r="DF8" s="161"/>
      <c r="DG8" s="161"/>
      <c r="DH8" s="161"/>
      <c r="DI8" s="161"/>
      <c r="DJ8" s="161"/>
      <c r="DK8" s="161"/>
      <c r="DL8" s="161"/>
      <c r="DM8" s="161"/>
      <c r="DN8" s="161"/>
      <c r="DO8" s="161"/>
      <c r="DP8" s="161"/>
      <c r="DQ8" s="161"/>
      <c r="DR8" s="161"/>
      <c r="DS8" s="161"/>
      <c r="DT8" s="161"/>
      <c r="DU8" s="161"/>
      <c r="DV8" s="161"/>
      <c r="DW8" s="161"/>
      <c r="DX8" s="161"/>
      <c r="DY8" s="161"/>
      <c r="DZ8" s="161"/>
      <c r="EA8" s="161"/>
      <c r="EB8" s="161"/>
      <c r="EC8" s="161"/>
      <c r="ED8" s="161"/>
      <c r="EE8" s="161"/>
      <c r="EF8" s="161"/>
      <c r="EG8" s="161"/>
      <c r="EH8" s="161"/>
    </row>
    <row r="9" spans="1:138" s="57" customFormat="1" ht="12" customHeight="1" x14ac:dyDescent="0.15">
      <c r="A9" s="181"/>
      <c r="B9" s="176">
        <v>5</v>
      </c>
      <c r="C9" s="182"/>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5"/>
      <c r="AM9" s="185"/>
      <c r="AN9" s="185"/>
      <c r="AO9" s="189"/>
      <c r="AP9" s="183" t="s">
        <v>36</v>
      </c>
      <c r="AQ9" s="183"/>
      <c r="AR9" s="183"/>
      <c r="AS9" s="185"/>
      <c r="AT9" s="183"/>
      <c r="AU9" s="183"/>
      <c r="AV9" s="183"/>
      <c r="AW9" s="183"/>
      <c r="AX9" s="183"/>
      <c r="AY9" s="189"/>
      <c r="AZ9" s="190"/>
      <c r="BA9" s="186"/>
      <c r="BB9" s="186"/>
      <c r="BC9" s="189"/>
      <c r="BD9" s="183" t="s">
        <v>140</v>
      </c>
      <c r="BE9" s="189"/>
      <c r="BF9" s="183"/>
      <c r="BG9" s="183"/>
      <c r="BH9" s="183"/>
      <c r="BI9" s="183"/>
      <c r="BJ9" s="183"/>
      <c r="BK9" s="183"/>
      <c r="BL9" s="183"/>
      <c r="BM9" s="183"/>
      <c r="BN9" s="184"/>
      <c r="BO9" s="180"/>
      <c r="BP9" s="161"/>
      <c r="BQ9" s="174"/>
      <c r="BR9" s="175"/>
      <c r="BS9" s="175"/>
      <c r="BT9" s="175"/>
      <c r="BU9" s="175"/>
      <c r="BV9" s="175"/>
      <c r="BW9" s="175"/>
      <c r="BX9" s="175"/>
      <c r="BY9" s="175"/>
      <c r="BZ9" s="175"/>
      <c r="CA9" s="175"/>
      <c r="CB9" s="175"/>
      <c r="CC9" s="175"/>
      <c r="CD9" s="175"/>
      <c r="CE9" s="175"/>
      <c r="CF9" s="175"/>
      <c r="CG9" s="169"/>
      <c r="CH9" s="169"/>
      <c r="CI9" s="169"/>
      <c r="CJ9" s="169"/>
      <c r="CK9" s="169"/>
      <c r="CL9" s="169"/>
      <c r="CM9" s="169"/>
      <c r="CN9" s="169"/>
      <c r="CO9" s="169"/>
      <c r="CP9" s="168"/>
      <c r="CQ9" s="168"/>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row>
    <row r="10" spans="1:138" s="57" customFormat="1" ht="12" customHeight="1" x14ac:dyDescent="0.15">
      <c r="A10" s="181"/>
      <c r="B10" s="176">
        <v>6</v>
      </c>
      <c r="C10" s="182"/>
      <c r="D10" s="183"/>
      <c r="E10" s="183"/>
      <c r="F10" s="183"/>
      <c r="G10" s="183" t="s">
        <v>174</v>
      </c>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5"/>
      <c r="AM10" s="185"/>
      <c r="AN10" s="185"/>
      <c r="AO10" s="189"/>
      <c r="AP10" s="183" t="s">
        <v>37</v>
      </c>
      <c r="AQ10" s="183"/>
      <c r="AR10" s="183"/>
      <c r="AS10" s="185"/>
      <c r="AT10" s="183"/>
      <c r="AU10" s="183"/>
      <c r="AV10" s="183"/>
      <c r="AW10" s="183"/>
      <c r="AX10" s="183"/>
      <c r="AY10" s="189"/>
      <c r="AZ10" s="183"/>
      <c r="BA10" s="186"/>
      <c r="BB10" s="186"/>
      <c r="BC10" s="189"/>
      <c r="BD10" s="183" t="s">
        <v>153</v>
      </c>
      <c r="BE10" s="189"/>
      <c r="BF10" s="183"/>
      <c r="BG10" s="183"/>
      <c r="BH10" s="183"/>
      <c r="BI10" s="183"/>
      <c r="BJ10" s="183"/>
      <c r="BK10" s="183"/>
      <c r="BL10" s="183"/>
      <c r="BM10" s="183"/>
      <c r="BN10" s="184"/>
      <c r="BO10" s="180"/>
      <c r="BP10" s="161"/>
      <c r="BQ10" s="174"/>
      <c r="BR10" s="175"/>
      <c r="BS10" s="175"/>
      <c r="BT10" s="175"/>
      <c r="BU10" s="175"/>
      <c r="BV10" s="175"/>
      <c r="BW10" s="175"/>
      <c r="BX10" s="175"/>
      <c r="BY10" s="175"/>
      <c r="BZ10" s="175"/>
      <c r="CA10" s="175"/>
      <c r="CB10" s="175"/>
      <c r="CC10" s="175"/>
      <c r="CD10" s="175"/>
      <c r="CE10" s="175"/>
      <c r="CF10" s="175"/>
      <c r="CG10" s="169"/>
      <c r="CH10" s="169"/>
      <c r="CI10" s="169"/>
      <c r="CJ10" s="169"/>
      <c r="CK10" s="169"/>
      <c r="CL10" s="169"/>
      <c r="CM10" s="169"/>
      <c r="CN10" s="169"/>
      <c r="CO10" s="169"/>
      <c r="CP10" s="168"/>
      <c r="CQ10" s="168"/>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c r="DR10" s="161"/>
      <c r="DS10" s="161"/>
      <c r="DT10" s="161"/>
      <c r="DU10" s="161"/>
      <c r="DV10" s="161"/>
      <c r="DW10" s="161"/>
      <c r="DX10" s="161"/>
      <c r="DY10" s="161"/>
      <c r="DZ10" s="161"/>
      <c r="EA10" s="161"/>
      <c r="EB10" s="161"/>
      <c r="EC10" s="161"/>
      <c r="ED10" s="161"/>
      <c r="EE10" s="161"/>
      <c r="EF10" s="161"/>
      <c r="EG10" s="161"/>
      <c r="EH10" s="161"/>
    </row>
    <row r="11" spans="1:138" s="57" customFormat="1" ht="12" customHeight="1" x14ac:dyDescent="0.15">
      <c r="A11" s="181"/>
      <c r="B11" s="176">
        <v>7</v>
      </c>
      <c r="C11" s="182"/>
      <c r="D11" s="183"/>
      <c r="E11" s="183"/>
      <c r="F11" s="183"/>
      <c r="G11" s="183" t="s">
        <v>174</v>
      </c>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5"/>
      <c r="AM11" s="185"/>
      <c r="AN11" s="185"/>
      <c r="AO11" s="189"/>
      <c r="AP11" s="183"/>
      <c r="AQ11" s="183"/>
      <c r="AR11" s="183"/>
      <c r="AS11" s="185"/>
      <c r="AT11" s="189"/>
      <c r="AU11" s="189"/>
      <c r="AV11" s="189"/>
      <c r="AW11" s="189"/>
      <c r="AX11" s="189"/>
      <c r="AY11" s="189"/>
      <c r="AZ11" s="189"/>
      <c r="BA11" s="189"/>
      <c r="BB11" s="189"/>
      <c r="BC11" s="189"/>
      <c r="BD11" s="189"/>
      <c r="BE11" s="189"/>
      <c r="BF11" s="189"/>
      <c r="BG11" s="189"/>
      <c r="BH11" s="189"/>
      <c r="BI11" s="189"/>
      <c r="BJ11" s="189"/>
      <c r="BK11" s="189"/>
      <c r="BL11" s="189"/>
      <c r="BM11" s="189"/>
      <c r="BN11" s="191"/>
      <c r="BO11" s="180"/>
      <c r="BP11" s="161"/>
      <c r="BQ11" s="174"/>
      <c r="BR11" s="175"/>
      <c r="BS11" s="175"/>
      <c r="BT11" s="175"/>
      <c r="BU11" s="175"/>
      <c r="BV11" s="175"/>
      <c r="BW11" s="175"/>
      <c r="BX11" s="175"/>
      <c r="BY11" s="175"/>
      <c r="BZ11" s="175"/>
      <c r="CA11" s="175"/>
      <c r="CB11" s="175"/>
      <c r="CC11" s="175"/>
      <c r="CD11" s="175"/>
      <c r="CE11" s="175"/>
      <c r="CF11" s="175"/>
      <c r="CG11" s="169"/>
      <c r="CH11" s="169"/>
      <c r="CI11" s="169"/>
      <c r="CJ11" s="169"/>
      <c r="CK11" s="169"/>
      <c r="CL11" s="169"/>
      <c r="CM11" s="169"/>
      <c r="CN11" s="169"/>
      <c r="CO11" s="169"/>
      <c r="CP11" s="168"/>
      <c r="CQ11" s="168"/>
      <c r="CR11" s="161"/>
      <c r="CS11" s="161"/>
      <c r="CT11" s="161"/>
      <c r="CU11" s="161"/>
      <c r="CV11" s="161"/>
      <c r="CW11" s="161"/>
      <c r="CX11" s="161"/>
      <c r="CY11" s="161"/>
      <c r="CZ11" s="161"/>
      <c r="DA11" s="161"/>
      <c r="DB11" s="161"/>
      <c r="DC11" s="161"/>
      <c r="DD11" s="161"/>
      <c r="DE11" s="161"/>
      <c r="DF11" s="161"/>
      <c r="DG11" s="161"/>
      <c r="DH11" s="161"/>
      <c r="DI11" s="161"/>
      <c r="DJ11" s="161"/>
      <c r="DK11" s="161"/>
      <c r="DL11" s="161"/>
      <c r="DM11" s="161"/>
      <c r="DN11" s="161"/>
      <c r="DO11" s="161"/>
      <c r="DP11" s="161"/>
      <c r="DQ11" s="161"/>
      <c r="DR11" s="161"/>
      <c r="DS11" s="161"/>
      <c r="DT11" s="161"/>
      <c r="DU11" s="161"/>
      <c r="DV11" s="161"/>
      <c r="DW11" s="161"/>
      <c r="DX11" s="161"/>
      <c r="DY11" s="161"/>
      <c r="DZ11" s="161"/>
      <c r="EA11" s="161"/>
      <c r="EB11" s="161"/>
      <c r="EC11" s="161"/>
      <c r="ED11" s="161"/>
      <c r="EE11" s="161"/>
      <c r="EF11" s="161"/>
      <c r="EG11" s="161"/>
      <c r="EH11" s="161"/>
    </row>
    <row r="12" spans="1:138" s="57" customFormat="1" ht="12" customHeight="1" x14ac:dyDescent="0.15">
      <c r="A12" s="181"/>
      <c r="B12" s="176">
        <v>8</v>
      </c>
      <c r="C12" s="182"/>
      <c r="D12" s="183"/>
      <c r="E12" s="183"/>
      <c r="F12" s="183"/>
      <c r="G12" s="183" t="s">
        <v>174</v>
      </c>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5"/>
      <c r="AM12" s="185"/>
      <c r="AN12" s="185"/>
      <c r="AO12" s="189"/>
      <c r="AP12" s="185"/>
      <c r="AQ12" s="183"/>
      <c r="AR12" s="183"/>
      <c r="AS12" s="185"/>
      <c r="AT12" s="185"/>
      <c r="AU12" s="185"/>
      <c r="AV12" s="185"/>
      <c r="AW12" s="185"/>
      <c r="AX12" s="185"/>
      <c r="AY12" s="185"/>
      <c r="AZ12" s="185"/>
      <c r="BA12" s="185"/>
      <c r="BB12" s="185"/>
      <c r="BC12" s="185"/>
      <c r="BD12" s="185"/>
      <c r="BE12" s="185"/>
      <c r="BF12" s="185"/>
      <c r="BG12" s="185"/>
      <c r="BH12" s="185"/>
      <c r="BI12" s="185"/>
      <c r="BJ12" s="185"/>
      <c r="BK12" s="185"/>
      <c r="BL12" s="185"/>
      <c r="BM12" s="189"/>
      <c r="BN12" s="191"/>
      <c r="BO12" s="192"/>
      <c r="BP12" s="161"/>
      <c r="BQ12" s="174"/>
      <c r="BR12" s="175"/>
      <c r="BS12" s="169"/>
      <c r="BT12" s="169"/>
      <c r="BU12" s="169"/>
      <c r="BV12" s="169"/>
      <c r="BW12" s="175"/>
      <c r="BX12" s="175"/>
      <c r="BY12" s="175"/>
      <c r="BZ12" s="175"/>
      <c r="CA12" s="175"/>
      <c r="CB12" s="175"/>
      <c r="CC12" s="175"/>
      <c r="CD12" s="175"/>
      <c r="CE12" s="175"/>
      <c r="CF12" s="175"/>
      <c r="CG12" s="169"/>
      <c r="CH12" s="169"/>
      <c r="CI12" s="169"/>
      <c r="CJ12" s="169"/>
      <c r="CK12" s="169"/>
      <c r="CL12" s="169"/>
      <c r="CM12" s="169"/>
      <c r="CN12" s="169"/>
      <c r="CO12" s="169"/>
      <c r="CP12" s="168"/>
      <c r="CQ12" s="168"/>
      <c r="CR12" s="161"/>
      <c r="CS12" s="161"/>
      <c r="CT12" s="161"/>
      <c r="CU12" s="161"/>
      <c r="CV12" s="161"/>
      <c r="CW12" s="161"/>
      <c r="CX12" s="161"/>
      <c r="CY12" s="161"/>
      <c r="CZ12" s="161"/>
      <c r="DA12" s="161"/>
      <c r="DB12" s="161"/>
      <c r="DC12" s="161"/>
      <c r="DD12" s="161"/>
      <c r="DE12" s="161"/>
      <c r="DF12" s="161"/>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row>
    <row r="13" spans="1:138" s="57" customFormat="1" ht="12" customHeight="1" x14ac:dyDescent="0.15">
      <c r="A13" s="181"/>
      <c r="B13" s="176">
        <v>9</v>
      </c>
      <c r="C13" s="182"/>
      <c r="D13" s="183"/>
      <c r="E13" s="183"/>
      <c r="F13" s="183"/>
      <c r="G13" s="183" t="s">
        <v>174</v>
      </c>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5"/>
      <c r="AM13" s="185"/>
      <c r="AN13" s="185"/>
      <c r="AO13" s="189"/>
      <c r="AP13" s="185"/>
      <c r="AQ13" s="183"/>
      <c r="AR13" s="183"/>
      <c r="AS13" s="185"/>
      <c r="AT13" s="185"/>
      <c r="AU13" s="185"/>
      <c r="AV13" s="185"/>
      <c r="AW13" s="185"/>
      <c r="AX13" s="185"/>
      <c r="AY13" s="185"/>
      <c r="AZ13" s="185"/>
      <c r="BA13" s="185"/>
      <c r="BB13" s="185"/>
      <c r="BC13" s="185"/>
      <c r="BD13" s="185"/>
      <c r="BE13" s="185"/>
      <c r="BF13" s="185"/>
      <c r="BG13" s="185"/>
      <c r="BH13" s="185"/>
      <c r="BI13" s="185"/>
      <c r="BJ13" s="185"/>
      <c r="BK13" s="185"/>
      <c r="BL13" s="185"/>
      <c r="BM13" s="189"/>
      <c r="BN13" s="191"/>
      <c r="BO13" s="192"/>
      <c r="BP13" s="161"/>
      <c r="BQ13" s="174"/>
      <c r="BR13" s="175"/>
      <c r="BS13" s="169"/>
      <c r="BT13" s="169"/>
      <c r="BU13" s="169"/>
      <c r="BV13" s="169"/>
      <c r="BW13" s="175"/>
      <c r="BX13" s="175"/>
      <c r="BY13" s="175"/>
      <c r="BZ13" s="175"/>
      <c r="CA13" s="175"/>
      <c r="CB13" s="175"/>
      <c r="CC13" s="175"/>
      <c r="CD13" s="175"/>
      <c r="CE13" s="175"/>
      <c r="CF13" s="175"/>
      <c r="CG13" s="169"/>
      <c r="CH13" s="169"/>
      <c r="CI13" s="169"/>
      <c r="CJ13" s="169"/>
      <c r="CK13" s="169"/>
      <c r="CL13" s="169"/>
      <c r="CM13" s="169"/>
      <c r="CN13" s="169"/>
      <c r="CO13" s="169"/>
      <c r="CP13" s="168"/>
      <c r="CQ13" s="168"/>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row>
    <row r="14" spans="1:138" s="57" customFormat="1" ht="12" customHeight="1" x14ac:dyDescent="0.15">
      <c r="A14" s="181">
        <v>1</v>
      </c>
      <c r="B14" s="176">
        <v>0</v>
      </c>
      <c r="C14" s="182"/>
      <c r="D14" s="183"/>
      <c r="E14" s="183"/>
      <c r="F14" s="183"/>
      <c r="G14" s="193" t="s">
        <v>175</v>
      </c>
      <c r="H14" s="193"/>
      <c r="I14" s="193"/>
      <c r="J14" s="193"/>
      <c r="K14" s="193"/>
      <c r="L14" s="193"/>
      <c r="M14" s="193"/>
      <c r="N14" s="193"/>
      <c r="O14" s="193"/>
      <c r="P14" s="193"/>
      <c r="Q14" s="193"/>
      <c r="R14" s="193"/>
      <c r="S14" s="193"/>
      <c r="T14" s="193"/>
      <c r="U14" s="193"/>
      <c r="V14" s="193"/>
      <c r="W14" s="193"/>
      <c r="X14" s="193"/>
      <c r="Y14" s="193"/>
      <c r="Z14" s="193"/>
      <c r="AA14" s="193"/>
      <c r="AB14" s="193"/>
      <c r="AC14" s="193"/>
      <c r="AD14" s="193"/>
      <c r="AE14" s="161"/>
      <c r="AF14" s="194" t="s">
        <v>159</v>
      </c>
      <c r="AG14" s="161"/>
      <c r="AH14" s="183"/>
      <c r="AI14" s="183"/>
      <c r="AJ14" s="183"/>
      <c r="AK14" s="183"/>
      <c r="AL14" s="185"/>
      <c r="AM14" s="185"/>
      <c r="AN14" s="185"/>
      <c r="AO14" s="189"/>
      <c r="AP14" s="185"/>
      <c r="AQ14" s="189"/>
      <c r="AR14" s="189"/>
      <c r="AS14" s="185"/>
      <c r="AT14" s="185"/>
      <c r="AU14" s="185"/>
      <c r="AV14" s="185"/>
      <c r="AW14" s="185"/>
      <c r="AX14" s="185"/>
      <c r="AY14" s="185"/>
      <c r="AZ14" s="185"/>
      <c r="BA14" s="185"/>
      <c r="BB14" s="185"/>
      <c r="BC14" s="185"/>
      <c r="BD14" s="185"/>
      <c r="BE14" s="185"/>
      <c r="BF14" s="185"/>
      <c r="BG14" s="185"/>
      <c r="BH14" s="185"/>
      <c r="BI14" s="185"/>
      <c r="BJ14" s="185"/>
      <c r="BK14" s="185"/>
      <c r="BL14" s="185"/>
      <c r="BM14" s="189"/>
      <c r="BN14" s="191"/>
      <c r="BO14" s="192"/>
      <c r="BP14" s="161"/>
      <c r="BQ14" s="174"/>
      <c r="BR14" s="175"/>
      <c r="BS14" s="175"/>
      <c r="BT14" s="175"/>
      <c r="BU14" s="175"/>
      <c r="BV14" s="175"/>
      <c r="BW14" s="175"/>
      <c r="BX14" s="175"/>
      <c r="BY14" s="175"/>
      <c r="BZ14" s="175"/>
      <c r="CA14" s="169"/>
      <c r="CB14" s="169"/>
      <c r="CC14" s="169"/>
      <c r="CD14" s="169"/>
      <c r="CE14" s="169"/>
      <c r="CF14" s="169"/>
      <c r="CG14" s="169"/>
      <c r="CH14" s="169"/>
      <c r="CI14" s="169"/>
      <c r="CJ14" s="169"/>
      <c r="CK14" s="169"/>
      <c r="CL14" s="169"/>
      <c r="CM14" s="169"/>
      <c r="CN14" s="169"/>
      <c r="CO14" s="169"/>
      <c r="CP14" s="168"/>
      <c r="CQ14" s="168"/>
      <c r="CR14" s="161"/>
      <c r="CS14" s="161"/>
      <c r="CT14" s="161"/>
      <c r="CU14" s="161"/>
      <c r="CV14" s="161"/>
      <c r="CW14" s="161"/>
      <c r="CX14" s="161"/>
      <c r="CY14" s="161"/>
      <c r="CZ14" s="161"/>
      <c r="DA14" s="161"/>
      <c r="DB14" s="161"/>
      <c r="DC14" s="161"/>
      <c r="DD14" s="161"/>
      <c r="DE14" s="161"/>
      <c r="DF14" s="161"/>
      <c r="DG14" s="161"/>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row>
    <row r="15" spans="1:138" s="57" customFormat="1" ht="12" customHeight="1" x14ac:dyDescent="0.15">
      <c r="A15" s="181"/>
      <c r="B15" s="176">
        <v>1</v>
      </c>
      <c r="C15" s="182"/>
      <c r="D15" s="183"/>
      <c r="E15" s="183"/>
      <c r="F15" s="183"/>
      <c r="G15" s="195" t="s">
        <v>28</v>
      </c>
      <c r="H15" s="195"/>
      <c r="I15" s="195"/>
      <c r="J15" s="195"/>
      <c r="K15" s="195"/>
      <c r="L15" s="196"/>
      <c r="M15" s="196"/>
      <c r="N15" s="195"/>
      <c r="O15" s="195"/>
      <c r="P15" s="195"/>
      <c r="Q15" s="195"/>
      <c r="R15" s="195"/>
      <c r="S15" s="195"/>
      <c r="T15" s="195"/>
      <c r="U15" s="195"/>
      <c r="V15" s="195"/>
      <c r="W15" s="195"/>
      <c r="X15" s="195"/>
      <c r="Y15" s="195"/>
      <c r="Z15" s="195"/>
      <c r="AA15" s="195"/>
      <c r="AB15" s="195"/>
      <c r="AC15" s="195"/>
      <c r="AD15" s="195"/>
      <c r="AE15" s="183"/>
      <c r="AF15" s="183"/>
      <c r="AG15" s="183"/>
      <c r="AH15" s="183"/>
      <c r="AI15" s="183"/>
      <c r="AJ15" s="183"/>
      <c r="AK15" s="183"/>
      <c r="AL15" s="185"/>
      <c r="AM15" s="185"/>
      <c r="AN15" s="185"/>
      <c r="AO15" s="189"/>
      <c r="AP15" s="183" t="s">
        <v>6</v>
      </c>
      <c r="AQ15" s="189"/>
      <c r="AR15" s="189"/>
      <c r="AS15" s="185"/>
      <c r="AT15" s="183"/>
      <c r="AU15" s="183"/>
      <c r="AV15" s="183"/>
      <c r="AW15" s="183"/>
      <c r="AX15" s="183"/>
      <c r="AY15" s="183"/>
      <c r="AZ15" s="183"/>
      <c r="BA15" s="183"/>
      <c r="BB15" s="183"/>
      <c r="BC15" s="183"/>
      <c r="BD15" s="183"/>
      <c r="BE15" s="183"/>
      <c r="BF15" s="183"/>
      <c r="BG15" s="183"/>
      <c r="BH15" s="183"/>
      <c r="BI15" s="189"/>
      <c r="BJ15" s="189"/>
      <c r="BK15" s="189"/>
      <c r="BL15" s="189"/>
      <c r="BM15" s="189"/>
      <c r="BN15" s="191"/>
      <c r="BO15" s="192"/>
      <c r="BP15" s="161"/>
      <c r="BQ15" s="174" t="s">
        <v>0</v>
      </c>
      <c r="BR15" s="175"/>
      <c r="BS15" s="175"/>
      <c r="BT15" s="175"/>
      <c r="BU15" s="175"/>
      <c r="BV15" s="175"/>
      <c r="BW15" s="175"/>
      <c r="BX15" s="175"/>
      <c r="BY15" s="175"/>
      <c r="BZ15" s="169"/>
      <c r="CA15" s="169"/>
      <c r="CB15" s="169"/>
      <c r="CC15" s="169"/>
      <c r="CD15" s="169"/>
      <c r="CE15" s="169"/>
      <c r="CF15" s="169"/>
      <c r="CG15" s="169"/>
      <c r="CH15" s="169"/>
      <c r="CI15" s="169"/>
      <c r="CJ15" s="169"/>
      <c r="CK15" s="169"/>
      <c r="CL15" s="169"/>
      <c r="CM15" s="169"/>
      <c r="CN15" s="169"/>
      <c r="CO15" s="169"/>
      <c r="CP15" s="168"/>
      <c r="CQ15" s="168"/>
      <c r="CR15" s="161"/>
      <c r="CS15" s="161"/>
      <c r="CT15" s="161"/>
      <c r="CU15" s="161"/>
      <c r="CV15" s="161"/>
      <c r="CW15" s="161"/>
      <c r="CX15" s="161"/>
      <c r="CY15" s="161"/>
      <c r="CZ15" s="161"/>
      <c r="DA15" s="161"/>
      <c r="DB15" s="161"/>
      <c r="DC15" s="161"/>
      <c r="DD15" s="161"/>
      <c r="DE15" s="161"/>
      <c r="DF15" s="161"/>
      <c r="DG15" s="161"/>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row>
    <row r="16" spans="1:138" s="57" customFormat="1" ht="12" customHeight="1" x14ac:dyDescent="0.15">
      <c r="A16" s="181"/>
      <c r="B16" s="176">
        <v>2</v>
      </c>
      <c r="C16" s="182"/>
      <c r="D16" s="183"/>
      <c r="E16" s="183"/>
      <c r="F16" s="186"/>
      <c r="G16" s="183" t="s">
        <v>144</v>
      </c>
      <c r="H16" s="189"/>
      <c r="I16" s="189"/>
      <c r="J16" s="189"/>
      <c r="K16" s="189"/>
      <c r="L16" s="189"/>
      <c r="M16" s="189"/>
      <c r="N16" s="189"/>
      <c r="O16" s="189"/>
      <c r="P16" s="189"/>
      <c r="Q16" s="189"/>
      <c r="R16" s="161"/>
      <c r="S16" s="189"/>
      <c r="T16" s="161"/>
      <c r="U16" s="183" t="s">
        <v>32</v>
      </c>
      <c r="V16" s="189"/>
      <c r="W16" s="189"/>
      <c r="X16" s="189"/>
      <c r="Y16" s="189"/>
      <c r="Z16" s="183"/>
      <c r="AA16" s="183"/>
      <c r="AB16" s="183"/>
      <c r="AC16" s="183"/>
      <c r="AD16" s="183"/>
      <c r="AE16" s="183"/>
      <c r="AF16" s="183"/>
      <c r="AG16" s="183"/>
      <c r="AH16" s="183"/>
      <c r="AI16" s="183"/>
      <c r="AJ16" s="183"/>
      <c r="AK16" s="183"/>
      <c r="AL16" s="185"/>
      <c r="AM16" s="185"/>
      <c r="AN16" s="185"/>
      <c r="AO16" s="189"/>
      <c r="AP16" s="183" t="s">
        <v>144</v>
      </c>
      <c r="AQ16" s="183"/>
      <c r="AR16" s="183"/>
      <c r="AS16" s="185"/>
      <c r="AT16" s="189"/>
      <c r="AU16" s="189"/>
      <c r="AV16" s="189"/>
      <c r="AW16" s="189"/>
      <c r="AX16" s="189"/>
      <c r="AY16" s="189"/>
      <c r="AZ16" s="189"/>
      <c r="BA16" s="189"/>
      <c r="BB16" s="189"/>
      <c r="BC16" s="189"/>
      <c r="BD16" s="74" t="s">
        <v>727</v>
      </c>
      <c r="BE16" s="189"/>
      <c r="BF16" s="189"/>
      <c r="BG16" s="189"/>
      <c r="BH16" s="189"/>
      <c r="BI16" s="189"/>
      <c r="BJ16" s="189"/>
      <c r="BK16" s="189"/>
      <c r="BL16" s="189"/>
      <c r="BM16" s="183"/>
      <c r="BN16" s="161"/>
      <c r="BO16" s="197"/>
      <c r="BP16" s="161"/>
      <c r="BQ16" s="174"/>
      <c r="BR16" s="175"/>
      <c r="BS16" s="175"/>
      <c r="BT16" s="175"/>
      <c r="BU16" s="175"/>
      <c r="BV16" s="175"/>
      <c r="BW16" s="175"/>
      <c r="BX16" s="175"/>
      <c r="BY16" s="175"/>
      <c r="BZ16" s="169"/>
      <c r="CA16" s="169"/>
      <c r="CB16" s="169"/>
      <c r="CC16" s="169"/>
      <c r="CD16" s="169"/>
      <c r="CE16" s="169"/>
      <c r="CF16" s="169"/>
      <c r="CG16" s="169"/>
      <c r="CH16" s="169"/>
      <c r="CI16" s="169"/>
      <c r="CJ16" s="169"/>
      <c r="CK16" s="169"/>
      <c r="CL16" s="169"/>
      <c r="CM16" s="169"/>
      <c r="CN16" s="169"/>
      <c r="CO16" s="169"/>
      <c r="CP16" s="168"/>
      <c r="CQ16" s="168"/>
      <c r="CR16" s="161"/>
      <c r="CS16" s="161"/>
      <c r="CT16" s="161"/>
      <c r="CU16" s="161"/>
      <c r="CV16" s="161"/>
      <c r="CW16" s="161"/>
      <c r="CX16" s="161"/>
      <c r="CY16" s="161"/>
      <c r="CZ16" s="161"/>
      <c r="DA16" s="161"/>
      <c r="DB16" s="161"/>
      <c r="DC16" s="161"/>
      <c r="DD16" s="161"/>
      <c r="DE16" s="161"/>
      <c r="DF16" s="161"/>
      <c r="DG16" s="161"/>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row>
    <row r="17" spans="1:138" s="57" customFormat="1" ht="12" customHeight="1" x14ac:dyDescent="0.15">
      <c r="A17" s="181"/>
      <c r="B17" s="176">
        <v>3</v>
      </c>
      <c r="C17" s="182"/>
      <c r="D17" s="183"/>
      <c r="E17" s="183"/>
      <c r="F17" s="183"/>
      <c r="G17" s="183"/>
      <c r="H17" s="183"/>
      <c r="I17" s="183"/>
      <c r="J17" s="183"/>
      <c r="K17" s="183"/>
      <c r="L17" s="185"/>
      <c r="M17" s="185"/>
      <c r="N17" s="183"/>
      <c r="O17" s="183"/>
      <c r="P17" s="183"/>
      <c r="Q17" s="183"/>
      <c r="R17" s="183"/>
      <c r="S17" s="183"/>
      <c r="T17" s="183"/>
      <c r="U17" s="183"/>
      <c r="V17" s="183"/>
      <c r="W17" s="190"/>
      <c r="X17" s="183"/>
      <c r="Y17" s="183"/>
      <c r="Z17" s="183"/>
      <c r="AA17" s="183"/>
      <c r="AB17" s="183"/>
      <c r="AC17" s="183"/>
      <c r="AD17" s="183"/>
      <c r="AE17" s="183"/>
      <c r="AF17" s="183"/>
      <c r="AG17" s="183"/>
      <c r="AH17" s="183"/>
      <c r="AI17" s="183"/>
      <c r="AJ17" s="183"/>
      <c r="AK17" s="183"/>
      <c r="AL17" s="185"/>
      <c r="AM17" s="185"/>
      <c r="AN17" s="185"/>
      <c r="AO17" s="189"/>
      <c r="AP17" s="189"/>
      <c r="AQ17" s="183"/>
      <c r="AR17" s="183"/>
      <c r="AS17" s="185"/>
      <c r="AT17" s="189"/>
      <c r="AU17" s="189"/>
      <c r="AV17" s="189"/>
      <c r="AW17" s="189"/>
      <c r="AX17" s="189"/>
      <c r="AY17" s="189"/>
      <c r="AZ17" s="189"/>
      <c r="BA17" s="189"/>
      <c r="BB17" s="189"/>
      <c r="BC17" s="189"/>
      <c r="BD17" s="189"/>
      <c r="BE17" s="189"/>
      <c r="BF17" s="189"/>
      <c r="BG17" s="189"/>
      <c r="BH17" s="189"/>
      <c r="BI17" s="189"/>
      <c r="BJ17" s="189"/>
      <c r="BK17" s="189"/>
      <c r="BL17" s="189"/>
      <c r="BM17" s="183"/>
      <c r="BN17" s="161"/>
      <c r="BO17" s="197"/>
      <c r="BP17" s="161"/>
      <c r="BQ17" s="174"/>
      <c r="BR17" s="175" t="s">
        <v>18</v>
      </c>
      <c r="BS17" s="175"/>
      <c r="BT17" s="175"/>
      <c r="BU17" s="175"/>
      <c r="BV17" s="175"/>
      <c r="BW17" s="175"/>
      <c r="BX17" s="175"/>
      <c r="BY17" s="175"/>
      <c r="BZ17" s="169"/>
      <c r="CA17" s="169" t="s">
        <v>17</v>
      </c>
      <c r="CB17" s="169"/>
      <c r="CC17" s="169" t="s">
        <v>19</v>
      </c>
      <c r="CD17" s="169"/>
      <c r="CE17" s="169"/>
      <c r="CF17" s="169"/>
      <c r="CG17" s="169"/>
      <c r="CH17" s="169"/>
      <c r="CI17" s="169"/>
      <c r="CJ17" s="169"/>
      <c r="CK17" s="169"/>
      <c r="CL17" s="169"/>
      <c r="CM17" s="169"/>
      <c r="CN17" s="169"/>
      <c r="CO17" s="169"/>
      <c r="CP17" s="168"/>
      <c r="CQ17" s="168"/>
      <c r="CR17" s="161"/>
      <c r="CS17" s="161"/>
      <c r="CT17" s="161"/>
      <c r="CU17" s="161"/>
      <c r="CV17" s="161"/>
      <c r="CW17" s="161"/>
      <c r="CX17" s="161"/>
      <c r="CY17" s="161"/>
      <c r="CZ17" s="161"/>
      <c r="DA17" s="161"/>
      <c r="DB17" s="161"/>
      <c r="DC17" s="161"/>
      <c r="DD17" s="161"/>
      <c r="DE17" s="161"/>
      <c r="DF17" s="161"/>
      <c r="DG17" s="161"/>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row>
    <row r="18" spans="1:138" s="57" customFormat="1" ht="12" customHeight="1" x14ac:dyDescent="0.15">
      <c r="A18" s="181"/>
      <c r="B18" s="176">
        <v>4</v>
      </c>
      <c r="C18" s="182"/>
      <c r="D18" s="183"/>
      <c r="E18" s="183"/>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3"/>
      <c r="AL18" s="185"/>
      <c r="AM18" s="185"/>
      <c r="AN18" s="185"/>
      <c r="AO18" s="189"/>
      <c r="AP18" s="183" t="s">
        <v>7</v>
      </c>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83"/>
      <c r="BN18" s="161"/>
      <c r="BO18" s="197"/>
      <c r="BP18" s="161"/>
      <c r="BQ18" s="174"/>
      <c r="BR18" s="175"/>
      <c r="BS18" s="175"/>
      <c r="BT18" s="175"/>
      <c r="BU18" s="175"/>
      <c r="BV18" s="175"/>
      <c r="BW18" s="175"/>
      <c r="BX18" s="175"/>
      <c r="BY18" s="175"/>
      <c r="BZ18" s="169"/>
      <c r="CA18" s="169"/>
      <c r="CB18" s="169"/>
      <c r="CC18" s="169"/>
      <c r="CD18" s="169"/>
      <c r="CE18" s="169"/>
      <c r="CF18" s="169"/>
      <c r="CG18" s="169"/>
      <c r="CH18" s="169"/>
      <c r="CI18" s="169"/>
      <c r="CJ18" s="169"/>
      <c r="CK18" s="169"/>
      <c r="CL18" s="169"/>
      <c r="CM18" s="169"/>
      <c r="CN18" s="169"/>
      <c r="CO18" s="169"/>
      <c r="CP18" s="168"/>
      <c r="CQ18" s="168"/>
      <c r="CR18" s="161"/>
      <c r="CS18" s="161"/>
      <c r="CT18" s="161"/>
      <c r="CU18" s="161"/>
      <c r="CV18" s="161"/>
      <c r="CW18" s="161"/>
      <c r="CX18" s="161"/>
      <c r="CY18" s="161"/>
      <c r="CZ18" s="161"/>
      <c r="DA18" s="161"/>
      <c r="DB18" s="161"/>
      <c r="DC18" s="161"/>
      <c r="DD18" s="161"/>
      <c r="DE18" s="161"/>
      <c r="DF18" s="161"/>
      <c r="DG18" s="161"/>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row>
    <row r="19" spans="1:138" s="57" customFormat="1" ht="12" customHeight="1" x14ac:dyDescent="0.15">
      <c r="A19" s="181"/>
      <c r="B19" s="176">
        <v>5</v>
      </c>
      <c r="C19" s="182"/>
      <c r="D19" s="183"/>
      <c r="E19" s="183"/>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3"/>
      <c r="AL19" s="185"/>
      <c r="AM19" s="185"/>
      <c r="AN19" s="185"/>
      <c r="AO19" s="189"/>
      <c r="AP19" s="183" t="s">
        <v>8</v>
      </c>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83"/>
      <c r="BN19" s="161"/>
      <c r="BO19" s="197"/>
      <c r="BP19" s="161"/>
      <c r="BQ19" s="174"/>
      <c r="BR19" s="175" t="s">
        <v>20</v>
      </c>
      <c r="BS19" s="175"/>
      <c r="BT19" s="175"/>
      <c r="BU19" s="175"/>
      <c r="BV19" s="175"/>
      <c r="BW19" s="175"/>
      <c r="BX19" s="175"/>
      <c r="BY19" s="175"/>
      <c r="BZ19" s="169"/>
      <c r="CA19" s="169" t="s">
        <v>17</v>
      </c>
      <c r="CB19" s="169"/>
      <c r="CC19" s="169" t="s">
        <v>25</v>
      </c>
      <c r="CD19" s="169"/>
      <c r="CE19" s="169"/>
      <c r="CF19" s="169"/>
      <c r="CG19" s="169"/>
      <c r="CH19" s="169"/>
      <c r="CI19" s="169"/>
      <c r="CJ19" s="169"/>
      <c r="CK19" s="169"/>
      <c r="CL19" s="169"/>
      <c r="CM19" s="169"/>
      <c r="CN19" s="169"/>
      <c r="CO19" s="169"/>
      <c r="CP19" s="168"/>
      <c r="CQ19" s="168"/>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row>
    <row r="20" spans="1:138" s="57" customFormat="1" ht="12" customHeight="1" x14ac:dyDescent="0.15">
      <c r="A20" s="181"/>
      <c r="B20" s="176">
        <v>6</v>
      </c>
      <c r="C20" s="182"/>
      <c r="D20" s="183"/>
      <c r="E20" s="183"/>
      <c r="F20" s="198" t="s">
        <v>168</v>
      </c>
      <c r="G20" s="198"/>
      <c r="H20" s="198"/>
      <c r="I20" s="198"/>
      <c r="J20" s="198"/>
      <c r="K20" s="198"/>
      <c r="L20" s="199"/>
      <c r="M20" s="199"/>
      <c r="N20" s="198"/>
      <c r="O20" s="198"/>
      <c r="P20" s="198"/>
      <c r="Q20" s="198"/>
      <c r="R20" s="198"/>
      <c r="S20" s="198"/>
      <c r="T20" s="198"/>
      <c r="U20" s="198"/>
      <c r="V20" s="183"/>
      <c r="W20" s="183"/>
      <c r="X20" s="183"/>
      <c r="Y20" s="183"/>
      <c r="Z20" s="183"/>
      <c r="AA20" s="183"/>
      <c r="AB20" s="183"/>
      <c r="AC20" s="183"/>
      <c r="AD20" s="183"/>
      <c r="AE20" s="183"/>
      <c r="AF20" s="183"/>
      <c r="AG20" s="183"/>
      <c r="AH20" s="183"/>
      <c r="AI20" s="183"/>
      <c r="AJ20" s="183"/>
      <c r="AK20" s="183"/>
      <c r="AL20" s="183"/>
      <c r="AM20" s="183"/>
      <c r="AN20" s="183"/>
      <c r="AO20" s="183"/>
      <c r="AP20" s="183" t="s">
        <v>167</v>
      </c>
      <c r="AQ20" s="183"/>
      <c r="AR20" s="183"/>
      <c r="AS20" s="185"/>
      <c r="AT20" s="183"/>
      <c r="AU20" s="183"/>
      <c r="AV20" s="183"/>
      <c r="AW20" s="183"/>
      <c r="AX20" s="183"/>
      <c r="AY20" s="183"/>
      <c r="AZ20" s="183"/>
      <c r="BA20" s="183"/>
      <c r="BB20" s="161"/>
      <c r="BC20" s="161"/>
      <c r="BD20" s="161"/>
      <c r="BE20" s="161"/>
      <c r="BF20" s="183"/>
      <c r="BG20" s="183"/>
      <c r="BH20" s="183"/>
      <c r="BI20" s="183"/>
      <c r="BJ20" s="183"/>
      <c r="BK20" s="183"/>
      <c r="BL20" s="183"/>
      <c r="BM20" s="183"/>
      <c r="BN20" s="184"/>
      <c r="BO20" s="192"/>
      <c r="BP20" s="161"/>
      <c r="BQ20" s="174"/>
      <c r="BR20" s="175"/>
      <c r="BS20" s="175"/>
      <c r="BT20" s="175"/>
      <c r="BU20" s="175"/>
      <c r="BV20" s="175"/>
      <c r="BW20" s="175"/>
      <c r="BX20" s="175"/>
      <c r="BY20" s="175"/>
      <c r="BZ20" s="169"/>
      <c r="CA20" s="169"/>
      <c r="CB20" s="175"/>
      <c r="CC20" s="175"/>
      <c r="CD20" s="175"/>
      <c r="CE20" s="175"/>
      <c r="CF20" s="175"/>
      <c r="CG20" s="169"/>
      <c r="CH20" s="169"/>
      <c r="CI20" s="169"/>
      <c r="CJ20" s="169"/>
      <c r="CK20" s="169"/>
      <c r="CL20" s="169"/>
      <c r="CM20" s="169"/>
      <c r="CN20" s="169"/>
      <c r="CO20" s="169"/>
      <c r="CP20" s="168"/>
      <c r="CQ20" s="168"/>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row>
    <row r="21" spans="1:138" s="57" customFormat="1" ht="12" customHeight="1" x14ac:dyDescent="0.15">
      <c r="A21" s="181"/>
      <c r="B21" s="176">
        <v>7</v>
      </c>
      <c r="C21" s="182"/>
      <c r="D21" s="183"/>
      <c r="E21" s="183"/>
      <c r="F21" s="183" t="s">
        <v>169</v>
      </c>
      <c r="G21" s="183"/>
      <c r="H21" s="183"/>
      <c r="I21" s="183"/>
      <c r="J21" s="183"/>
      <c r="K21" s="183"/>
      <c r="L21" s="185"/>
      <c r="M21" s="185"/>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t="s">
        <v>9</v>
      </c>
      <c r="AQ21" s="183"/>
      <c r="AR21" s="183"/>
      <c r="AS21" s="185"/>
      <c r="AT21" s="183"/>
      <c r="AU21" s="183"/>
      <c r="AV21" s="183"/>
      <c r="AW21" s="183"/>
      <c r="AX21" s="183"/>
      <c r="AY21" s="183"/>
      <c r="AZ21" s="183"/>
      <c r="BA21" s="183"/>
      <c r="BB21" s="161"/>
      <c r="BC21" s="161"/>
      <c r="BD21" s="161"/>
      <c r="BE21" s="161"/>
      <c r="BF21" s="183"/>
      <c r="BG21" s="183"/>
      <c r="BH21" s="183"/>
      <c r="BI21" s="183"/>
      <c r="BJ21" s="183"/>
      <c r="BK21" s="183"/>
      <c r="BL21" s="183"/>
      <c r="BM21" s="183"/>
      <c r="BN21" s="184"/>
      <c r="BO21" s="192"/>
      <c r="BP21" s="161"/>
      <c r="BQ21" s="174"/>
      <c r="BR21" s="175" t="s">
        <v>21</v>
      </c>
      <c r="BS21" s="175"/>
      <c r="BT21" s="175"/>
      <c r="BU21" s="175"/>
      <c r="BV21" s="175"/>
      <c r="BW21" s="175"/>
      <c r="BX21" s="175"/>
      <c r="BY21" s="175"/>
      <c r="BZ21" s="169"/>
      <c r="CA21" s="169" t="s">
        <v>17</v>
      </c>
      <c r="CB21" s="175"/>
      <c r="CC21" s="169" t="s">
        <v>25</v>
      </c>
      <c r="CD21" s="175"/>
      <c r="CE21" s="175"/>
      <c r="CF21" s="175"/>
      <c r="CG21" s="169"/>
      <c r="CH21" s="169"/>
      <c r="CI21" s="169"/>
      <c r="CJ21" s="169"/>
      <c r="CK21" s="169"/>
      <c r="CL21" s="169"/>
      <c r="CM21" s="169"/>
      <c r="CN21" s="169"/>
      <c r="CO21" s="169"/>
      <c r="CP21" s="168"/>
      <c r="CQ21" s="168"/>
      <c r="CR21" s="161"/>
      <c r="CS21" s="161"/>
      <c r="CT21" s="161"/>
      <c r="CU21" s="161"/>
      <c r="CV21" s="161"/>
      <c r="CW21" s="161"/>
      <c r="CX21" s="161"/>
      <c r="CY21" s="161"/>
      <c r="CZ21" s="161"/>
      <c r="DA21" s="161"/>
      <c r="DB21" s="161"/>
      <c r="DC21" s="161"/>
      <c r="DD21" s="161"/>
      <c r="DE21" s="161"/>
      <c r="DF21" s="161"/>
      <c r="DG21" s="161"/>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row>
    <row r="22" spans="1:138" s="57" customFormat="1" ht="12" customHeight="1" x14ac:dyDescent="0.15">
      <c r="A22" s="181"/>
      <c r="B22" s="176">
        <v>8</v>
      </c>
      <c r="C22" s="182"/>
      <c r="D22" s="183"/>
      <c r="E22" s="183"/>
      <c r="F22" s="183"/>
      <c r="G22" s="183"/>
      <c r="H22" s="183"/>
      <c r="I22" s="183"/>
      <c r="J22" s="183"/>
      <c r="K22" s="183"/>
      <c r="L22" s="185"/>
      <c r="M22" s="185"/>
      <c r="N22" s="183"/>
      <c r="O22" s="183"/>
      <c r="P22" s="183"/>
      <c r="Q22" s="183"/>
      <c r="R22" s="183"/>
      <c r="S22" s="183"/>
      <c r="T22" s="183"/>
      <c r="U22" s="183"/>
      <c r="V22" s="183"/>
      <c r="W22" s="183"/>
      <c r="X22" s="183"/>
      <c r="Y22" s="183"/>
      <c r="Z22" s="190"/>
      <c r="AA22" s="183"/>
      <c r="AB22" s="183"/>
      <c r="AC22" s="183"/>
      <c r="AD22" s="183"/>
      <c r="AE22" s="183"/>
      <c r="AF22" s="183"/>
      <c r="AG22" s="183"/>
      <c r="AH22" s="183"/>
      <c r="AI22" s="183"/>
      <c r="AJ22" s="183"/>
      <c r="AK22" s="183"/>
      <c r="AL22" s="183"/>
      <c r="AM22" s="183"/>
      <c r="AN22" s="183"/>
      <c r="AO22" s="183"/>
      <c r="AP22" s="183"/>
      <c r="AQ22" s="183" t="s">
        <v>10</v>
      </c>
      <c r="AR22" s="183"/>
      <c r="AS22" s="183"/>
      <c r="AT22" s="183"/>
      <c r="AU22" s="183"/>
      <c r="AV22" s="183" t="s">
        <v>11</v>
      </c>
      <c r="AW22" s="161"/>
      <c r="AX22" s="161"/>
      <c r="AY22" s="183"/>
      <c r="AZ22" s="183"/>
      <c r="BA22" s="183"/>
      <c r="BB22" s="161"/>
      <c r="BC22" s="161"/>
      <c r="BD22" s="161"/>
      <c r="BE22" s="161"/>
      <c r="BF22" s="183"/>
      <c r="BG22" s="183"/>
      <c r="BH22" s="183"/>
      <c r="BI22" s="183"/>
      <c r="BJ22" s="183"/>
      <c r="BK22" s="183"/>
      <c r="BL22" s="183"/>
      <c r="BM22" s="183"/>
      <c r="BN22" s="184"/>
      <c r="BO22" s="192"/>
      <c r="BP22" s="161"/>
      <c r="BQ22" s="174"/>
      <c r="BR22" s="175"/>
      <c r="BS22" s="175"/>
      <c r="BT22" s="175"/>
      <c r="BU22" s="175"/>
      <c r="BV22" s="175"/>
      <c r="BW22" s="175"/>
      <c r="BX22" s="175"/>
      <c r="BY22" s="175"/>
      <c r="BZ22" s="169"/>
      <c r="CA22" s="169"/>
      <c r="CB22" s="175"/>
      <c r="CC22" s="175"/>
      <c r="CD22" s="175"/>
      <c r="CE22" s="175"/>
      <c r="CF22" s="175"/>
      <c r="CG22" s="169"/>
      <c r="CH22" s="169"/>
      <c r="CI22" s="169"/>
      <c r="CJ22" s="169"/>
      <c r="CK22" s="169"/>
      <c r="CL22" s="169"/>
      <c r="CM22" s="169"/>
      <c r="CN22" s="169"/>
      <c r="CO22" s="169"/>
      <c r="CP22" s="168"/>
      <c r="CQ22" s="168"/>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row>
    <row r="23" spans="1:138" s="57" customFormat="1" ht="12" customHeight="1" x14ac:dyDescent="0.15">
      <c r="A23" s="181"/>
      <c r="B23" s="176">
        <v>9</v>
      </c>
      <c r="C23" s="182"/>
      <c r="D23" s="183"/>
      <c r="E23" s="183"/>
      <c r="F23" s="183"/>
      <c r="G23" s="183"/>
      <c r="H23" s="183"/>
      <c r="I23" s="183"/>
      <c r="J23" s="183"/>
      <c r="K23" s="183"/>
      <c r="L23" s="185"/>
      <c r="M23" s="185"/>
      <c r="N23" s="183"/>
      <c r="O23" s="183"/>
      <c r="P23" s="183"/>
      <c r="Q23" s="183"/>
      <c r="R23" s="183"/>
      <c r="S23" s="183"/>
      <c r="T23" s="183"/>
      <c r="U23" s="183"/>
      <c r="V23" s="183"/>
      <c r="W23" s="183"/>
      <c r="X23" s="183"/>
      <c r="Y23" s="183"/>
      <c r="Z23" s="185"/>
      <c r="AA23" s="185"/>
      <c r="AB23" s="185"/>
      <c r="AC23" s="185"/>
      <c r="AD23" s="185"/>
      <c r="AE23" s="185"/>
      <c r="AF23" s="185"/>
      <c r="AG23" s="185"/>
      <c r="AH23" s="185"/>
      <c r="AI23" s="185"/>
      <c r="AJ23" s="185"/>
      <c r="AK23" s="185"/>
      <c r="AL23" s="185"/>
      <c r="AM23" s="185"/>
      <c r="AN23" s="185"/>
      <c r="AO23" s="185"/>
      <c r="AP23" s="183"/>
      <c r="AQ23" s="183" t="s">
        <v>12</v>
      </c>
      <c r="AR23" s="183"/>
      <c r="AS23" s="183"/>
      <c r="AT23" s="183"/>
      <c r="AU23" s="183"/>
      <c r="AV23" s="183" t="s">
        <v>13</v>
      </c>
      <c r="AW23" s="161"/>
      <c r="AX23" s="161"/>
      <c r="AY23" s="183"/>
      <c r="AZ23" s="183"/>
      <c r="BA23" s="183"/>
      <c r="BB23" s="161"/>
      <c r="BC23" s="161"/>
      <c r="BD23" s="161"/>
      <c r="BE23" s="161"/>
      <c r="BF23" s="183"/>
      <c r="BG23" s="183"/>
      <c r="BH23" s="183"/>
      <c r="BI23" s="183"/>
      <c r="BJ23" s="183"/>
      <c r="BK23" s="183"/>
      <c r="BL23" s="183"/>
      <c r="BM23" s="183"/>
      <c r="BN23" s="184"/>
      <c r="BO23" s="180"/>
      <c r="BP23" s="161"/>
      <c r="BQ23" s="174"/>
      <c r="BR23" s="175" t="s">
        <v>22</v>
      </c>
      <c r="BS23" s="175"/>
      <c r="BT23" s="175"/>
      <c r="BU23" s="175"/>
      <c r="BV23" s="175"/>
      <c r="BW23" s="175"/>
      <c r="BX23" s="175"/>
      <c r="BY23" s="175"/>
      <c r="BZ23" s="169"/>
      <c r="CA23" s="169" t="s">
        <v>17</v>
      </c>
      <c r="CB23" s="175"/>
      <c r="CC23" s="175" t="s">
        <v>24</v>
      </c>
      <c r="CD23" s="175"/>
      <c r="CE23" s="175"/>
      <c r="CF23" s="175"/>
      <c r="CG23" s="169"/>
      <c r="CH23" s="169"/>
      <c r="CI23" s="169"/>
      <c r="CJ23" s="169"/>
      <c r="CK23" s="169"/>
      <c r="CL23" s="169"/>
      <c r="CM23" s="169"/>
      <c r="CN23" s="169"/>
      <c r="CO23" s="169"/>
      <c r="CP23" s="168"/>
      <c r="CQ23" s="168"/>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row>
    <row r="24" spans="1:138" s="57" customFormat="1" ht="12" customHeight="1" x14ac:dyDescent="0.15">
      <c r="A24" s="181">
        <v>2</v>
      </c>
      <c r="B24" s="176">
        <v>0</v>
      </c>
      <c r="C24" s="182"/>
      <c r="D24" s="183"/>
      <c r="E24" s="183"/>
      <c r="F24" s="183"/>
      <c r="G24" s="183"/>
      <c r="H24" s="183"/>
      <c r="I24" s="183"/>
      <c r="J24" s="183"/>
      <c r="K24" s="183"/>
      <c r="L24" s="185"/>
      <c r="M24" s="185"/>
      <c r="N24" s="183"/>
      <c r="O24" s="183"/>
      <c r="P24" s="183"/>
      <c r="Q24" s="183"/>
      <c r="R24" s="183"/>
      <c r="S24" s="183"/>
      <c r="T24" s="183"/>
      <c r="U24" s="183"/>
      <c r="V24" s="183"/>
      <c r="W24" s="183"/>
      <c r="X24" s="183"/>
      <c r="Y24" s="183"/>
      <c r="Z24" s="185"/>
      <c r="AA24" s="185"/>
      <c r="AB24" s="185"/>
      <c r="AC24" s="185"/>
      <c r="AD24" s="185"/>
      <c r="AE24" s="185"/>
      <c r="AF24" s="185"/>
      <c r="AG24" s="185"/>
      <c r="AH24" s="185"/>
      <c r="AI24" s="185"/>
      <c r="AJ24" s="185"/>
      <c r="AK24" s="185"/>
      <c r="AL24" s="185"/>
      <c r="AM24" s="185"/>
      <c r="AN24" s="185"/>
      <c r="AO24" s="185"/>
      <c r="AP24" s="185"/>
      <c r="AQ24" s="183" t="s">
        <v>14</v>
      </c>
      <c r="AR24" s="185"/>
      <c r="AS24" s="185"/>
      <c r="AT24" s="185"/>
      <c r="AU24" s="183"/>
      <c r="AV24" s="183" t="s">
        <v>15</v>
      </c>
      <c r="AW24" s="161"/>
      <c r="AX24" s="161"/>
      <c r="AY24" s="183"/>
      <c r="AZ24" s="183"/>
      <c r="BA24" s="183"/>
      <c r="BB24" s="183"/>
      <c r="BC24" s="183"/>
      <c r="BD24" s="183"/>
      <c r="BE24" s="183"/>
      <c r="BF24" s="183"/>
      <c r="BG24" s="183"/>
      <c r="BH24" s="183"/>
      <c r="BI24" s="183"/>
      <c r="BJ24" s="183"/>
      <c r="BK24" s="183"/>
      <c r="BL24" s="183"/>
      <c r="BM24" s="183"/>
      <c r="BN24" s="184"/>
      <c r="BO24" s="180"/>
      <c r="BP24" s="161"/>
      <c r="BQ24" s="174"/>
      <c r="BR24" s="161"/>
      <c r="BS24" s="161"/>
      <c r="BT24" s="161"/>
      <c r="BU24" s="161"/>
      <c r="BV24" s="161"/>
      <c r="BW24" s="161"/>
      <c r="BX24" s="161"/>
      <c r="BY24" s="161"/>
      <c r="BZ24" s="161"/>
      <c r="CA24" s="161"/>
      <c r="CB24" s="161"/>
      <c r="CC24" s="161"/>
      <c r="CD24" s="161"/>
      <c r="CE24" s="161"/>
      <c r="CF24" s="175"/>
      <c r="CG24" s="169"/>
      <c r="CH24" s="169"/>
      <c r="CI24" s="169"/>
      <c r="CJ24" s="169"/>
      <c r="CK24" s="169"/>
      <c r="CL24" s="169"/>
      <c r="CM24" s="169"/>
      <c r="CN24" s="169"/>
      <c r="CO24" s="169"/>
      <c r="CP24" s="168"/>
      <c r="CQ24" s="168"/>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row>
    <row r="25" spans="1:138" s="57" customFormat="1" ht="12" customHeight="1" x14ac:dyDescent="0.15">
      <c r="A25" s="181"/>
      <c r="B25" s="176">
        <v>1</v>
      </c>
      <c r="C25" s="182"/>
      <c r="D25" s="183"/>
      <c r="E25" s="183"/>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3"/>
      <c r="BN25" s="184"/>
      <c r="BO25" s="180"/>
      <c r="BP25" s="161"/>
      <c r="BQ25" s="174"/>
      <c r="BR25" s="175" t="s">
        <v>23</v>
      </c>
      <c r="BS25" s="175"/>
      <c r="BT25" s="175"/>
      <c r="BU25" s="175"/>
      <c r="BV25" s="175"/>
      <c r="BW25" s="175"/>
      <c r="BX25" s="175"/>
      <c r="BY25" s="175"/>
      <c r="BZ25" s="169"/>
      <c r="CA25" s="169" t="s">
        <v>17</v>
      </c>
      <c r="CB25" s="175"/>
      <c r="CC25" s="175" t="s">
        <v>24</v>
      </c>
      <c r="CD25" s="175"/>
      <c r="CE25" s="161"/>
      <c r="CF25" s="175"/>
      <c r="CG25" s="169"/>
      <c r="CH25" s="169"/>
      <c r="CI25" s="169"/>
      <c r="CJ25" s="169"/>
      <c r="CK25" s="169"/>
      <c r="CL25" s="169"/>
      <c r="CM25" s="169"/>
      <c r="CN25" s="169"/>
      <c r="CO25" s="169"/>
      <c r="CP25" s="168"/>
      <c r="CQ25" s="168"/>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row>
    <row r="26" spans="1:138" s="57" customFormat="1" ht="12" customHeight="1" x14ac:dyDescent="0.15">
      <c r="A26" s="181"/>
      <c r="B26" s="176">
        <v>2</v>
      </c>
      <c r="C26" s="182"/>
      <c r="D26" s="183"/>
      <c r="E26" s="183"/>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3"/>
      <c r="BN26" s="184"/>
      <c r="BO26" s="180"/>
      <c r="BP26" s="161"/>
      <c r="BQ26" s="174"/>
      <c r="BR26" s="175"/>
      <c r="BS26" s="175"/>
      <c r="BT26" s="175"/>
      <c r="BU26" s="175"/>
      <c r="BV26" s="175"/>
      <c r="BW26" s="175"/>
      <c r="BX26" s="175"/>
      <c r="BY26" s="175"/>
      <c r="BZ26" s="169"/>
      <c r="CA26" s="169"/>
      <c r="CB26" s="175"/>
      <c r="CC26" s="175"/>
      <c r="CD26" s="175"/>
      <c r="CE26" s="175"/>
      <c r="CF26" s="175"/>
      <c r="CG26" s="169"/>
      <c r="CH26" s="169"/>
      <c r="CI26" s="169"/>
      <c r="CJ26" s="169"/>
      <c r="CK26" s="169"/>
      <c r="CL26" s="169"/>
      <c r="CM26" s="169"/>
      <c r="CN26" s="169"/>
      <c r="CO26" s="169"/>
      <c r="CP26" s="168"/>
      <c r="CQ26" s="168"/>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row>
    <row r="27" spans="1:138" s="57" customFormat="1" ht="12" customHeight="1" x14ac:dyDescent="0.15">
      <c r="A27" s="181"/>
      <c r="B27" s="176">
        <v>3</v>
      </c>
      <c r="C27" s="182"/>
      <c r="D27" s="183"/>
      <c r="E27" s="183"/>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3"/>
      <c r="BN27" s="184"/>
      <c r="BO27" s="180"/>
      <c r="BP27" s="161"/>
      <c r="BQ27" s="174"/>
      <c r="BR27" s="175"/>
      <c r="BS27" s="175"/>
      <c r="BT27" s="175"/>
      <c r="BU27" s="175"/>
      <c r="BV27" s="175"/>
      <c r="BW27" s="175"/>
      <c r="BX27" s="175"/>
      <c r="BY27" s="175"/>
      <c r="BZ27" s="169"/>
      <c r="CA27" s="169"/>
      <c r="CB27" s="175"/>
      <c r="CC27" s="175"/>
      <c r="CD27" s="175"/>
      <c r="CE27" s="175"/>
      <c r="CF27" s="175"/>
      <c r="CG27" s="169"/>
      <c r="CH27" s="169"/>
      <c r="CI27" s="169"/>
      <c r="CJ27" s="169"/>
      <c r="CK27" s="169"/>
      <c r="CL27" s="169"/>
      <c r="CM27" s="169"/>
      <c r="CN27" s="169"/>
      <c r="CO27" s="169"/>
      <c r="CP27" s="168"/>
      <c r="CQ27" s="168"/>
      <c r="CR27" s="161"/>
      <c r="CS27" s="161"/>
      <c r="CT27" s="161"/>
      <c r="CU27" s="161"/>
      <c r="CV27" s="161"/>
      <c r="CW27" s="161"/>
      <c r="CX27" s="161"/>
      <c r="CY27" s="161"/>
      <c r="CZ27" s="161"/>
      <c r="DA27" s="161"/>
      <c r="DB27" s="161"/>
      <c r="DC27" s="161"/>
      <c r="DD27" s="161"/>
      <c r="DE27" s="161"/>
      <c r="DF27" s="161"/>
      <c r="DG27" s="161"/>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row>
    <row r="28" spans="1:138" s="57" customFormat="1" ht="12" customHeight="1" x14ac:dyDescent="0.15">
      <c r="A28" s="181"/>
      <c r="B28" s="176">
        <v>4</v>
      </c>
      <c r="C28" s="182"/>
      <c r="D28" s="183"/>
      <c r="E28" s="183"/>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3"/>
      <c r="BN28" s="184"/>
      <c r="BO28" s="180"/>
      <c r="BP28" s="161"/>
      <c r="BQ28" s="174"/>
      <c r="BR28" s="161"/>
      <c r="BS28" s="161"/>
      <c r="BT28" s="161"/>
      <c r="BU28" s="161"/>
      <c r="BV28" s="161"/>
      <c r="BW28" s="161"/>
      <c r="BX28" s="161"/>
      <c r="BY28" s="161"/>
      <c r="BZ28" s="161"/>
      <c r="CA28" s="161"/>
      <c r="CB28" s="161"/>
      <c r="CC28" s="161"/>
      <c r="CD28" s="161"/>
      <c r="CE28" s="175"/>
      <c r="CF28" s="175"/>
      <c r="CG28" s="169"/>
      <c r="CH28" s="169"/>
      <c r="CI28" s="169"/>
      <c r="CJ28" s="169"/>
      <c r="CK28" s="169"/>
      <c r="CL28" s="169"/>
      <c r="CM28" s="169"/>
      <c r="CN28" s="169"/>
      <c r="CO28" s="169"/>
      <c r="CP28" s="168"/>
      <c r="CQ28" s="168"/>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row>
    <row r="29" spans="1:138" s="57" customFormat="1" ht="12" customHeight="1" x14ac:dyDescent="0.15">
      <c r="A29" s="181"/>
      <c r="B29" s="176">
        <v>5</v>
      </c>
      <c r="C29" s="182"/>
      <c r="D29" s="183"/>
      <c r="E29" s="183"/>
      <c r="F29" s="183"/>
      <c r="G29" s="183"/>
      <c r="H29" s="183"/>
      <c r="I29" s="183"/>
      <c r="J29" s="183"/>
      <c r="K29" s="183"/>
      <c r="L29" s="185"/>
      <c r="M29" s="185"/>
      <c r="N29" s="183"/>
      <c r="O29" s="183"/>
      <c r="P29" s="183"/>
      <c r="Q29" s="183"/>
      <c r="R29" s="183"/>
      <c r="S29" s="183"/>
      <c r="T29" s="183"/>
      <c r="U29" s="183"/>
      <c r="V29" s="183"/>
      <c r="W29" s="183"/>
      <c r="X29" s="183"/>
      <c r="Y29" s="183"/>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3"/>
      <c r="AX29" s="183"/>
      <c r="AY29" s="183"/>
      <c r="AZ29" s="183"/>
      <c r="BA29" s="183"/>
      <c r="BB29" s="183"/>
      <c r="BC29" s="183"/>
      <c r="BD29" s="183"/>
      <c r="BE29" s="183"/>
      <c r="BF29" s="183"/>
      <c r="BG29" s="183"/>
      <c r="BH29" s="183"/>
      <c r="BI29" s="183"/>
      <c r="BJ29" s="183"/>
      <c r="BK29" s="183"/>
      <c r="BL29" s="183"/>
      <c r="BM29" s="183"/>
      <c r="BN29" s="184"/>
      <c r="BO29" s="180"/>
      <c r="BP29" s="161"/>
      <c r="BQ29" s="174"/>
      <c r="BR29" s="175"/>
      <c r="BS29" s="175"/>
      <c r="BT29" s="175"/>
      <c r="BU29" s="175"/>
      <c r="BV29" s="175"/>
      <c r="BW29" s="175"/>
      <c r="BX29" s="175"/>
      <c r="BY29" s="175"/>
      <c r="BZ29" s="169"/>
      <c r="CA29" s="169"/>
      <c r="CB29" s="175"/>
      <c r="CC29" s="175"/>
      <c r="CD29" s="175"/>
      <c r="CE29" s="175"/>
      <c r="CF29" s="175"/>
      <c r="CG29" s="169"/>
      <c r="CH29" s="169"/>
      <c r="CI29" s="169"/>
      <c r="CJ29" s="169"/>
      <c r="CK29" s="169"/>
      <c r="CL29" s="169"/>
      <c r="CM29" s="169"/>
      <c r="CN29" s="169"/>
      <c r="CO29" s="169"/>
      <c r="CP29" s="168"/>
      <c r="CQ29" s="168"/>
      <c r="CR29" s="161"/>
      <c r="CS29" s="161"/>
      <c r="CT29" s="161"/>
      <c r="CU29" s="161"/>
      <c r="CV29" s="161"/>
      <c r="CW29" s="161"/>
      <c r="CX29" s="161"/>
      <c r="CY29" s="161"/>
      <c r="CZ29" s="161"/>
      <c r="DA29" s="161"/>
      <c r="DB29" s="161"/>
      <c r="DC29" s="161"/>
      <c r="DD29" s="161"/>
      <c r="DE29" s="161"/>
      <c r="DF29" s="161"/>
      <c r="DG29" s="161"/>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row>
    <row r="30" spans="1:138" s="57" customFormat="1" ht="12" customHeight="1" x14ac:dyDescent="0.15">
      <c r="A30" s="181"/>
      <c r="B30" s="176">
        <v>6</v>
      </c>
      <c r="C30" s="182"/>
      <c r="D30" s="183"/>
      <c r="E30" s="183"/>
      <c r="F30" s="183"/>
      <c r="G30" s="183"/>
      <c r="H30" s="183"/>
      <c r="I30" s="183"/>
      <c r="J30" s="183"/>
      <c r="K30" s="183"/>
      <c r="L30" s="185"/>
      <c r="M30" s="185"/>
      <c r="N30" s="183"/>
      <c r="O30" s="183"/>
      <c r="P30" s="183"/>
      <c r="Q30" s="183"/>
      <c r="R30" s="183"/>
      <c r="S30" s="183"/>
      <c r="T30" s="183"/>
      <c r="U30" s="183"/>
      <c r="V30" s="183"/>
      <c r="W30" s="183"/>
      <c r="X30" s="183"/>
      <c r="Y30" s="183"/>
      <c r="Z30" s="188" t="s">
        <v>142</v>
      </c>
      <c r="AA30" s="200"/>
      <c r="AB30" s="200"/>
      <c r="AC30" s="200"/>
      <c r="AD30" s="200"/>
      <c r="AE30" s="183"/>
      <c r="AF30" s="188"/>
      <c r="AG30" s="183"/>
      <c r="AH30" s="188"/>
      <c r="AI30" s="188"/>
      <c r="AJ30" s="188"/>
      <c r="AK30" s="188"/>
      <c r="AL30" s="188"/>
      <c r="AM30" s="183"/>
      <c r="AN30" s="185"/>
      <c r="AO30" s="183"/>
      <c r="AP30" s="185"/>
      <c r="AQ30" s="183"/>
      <c r="AR30" s="185"/>
      <c r="AS30" s="201" t="s">
        <v>155</v>
      </c>
      <c r="AT30" s="185"/>
      <c r="AU30" s="185"/>
      <c r="AV30" s="185"/>
      <c r="AW30" s="183"/>
      <c r="AX30" s="183"/>
      <c r="AY30" s="183"/>
      <c r="AZ30" s="183"/>
      <c r="BA30" s="183"/>
      <c r="BB30" s="183"/>
      <c r="BC30" s="183"/>
      <c r="BD30" s="183"/>
      <c r="BE30" s="183"/>
      <c r="BF30" s="183"/>
      <c r="BG30" s="183"/>
      <c r="BH30" s="183"/>
      <c r="BI30" s="183"/>
      <c r="BJ30" s="183"/>
      <c r="BK30" s="183"/>
      <c r="BL30" s="183"/>
      <c r="BM30" s="183"/>
      <c r="BN30" s="184"/>
      <c r="BO30" s="180"/>
      <c r="BP30" s="161"/>
      <c r="BQ30" s="174"/>
      <c r="BR30" s="161"/>
      <c r="BS30" s="161"/>
      <c r="BT30" s="161"/>
      <c r="BU30" s="161"/>
      <c r="BV30" s="161"/>
      <c r="BW30" s="161"/>
      <c r="BX30" s="161"/>
      <c r="BY30" s="161"/>
      <c r="BZ30" s="161"/>
      <c r="CA30" s="161"/>
      <c r="CB30" s="161"/>
      <c r="CC30" s="161"/>
      <c r="CD30" s="161"/>
      <c r="CE30" s="161"/>
      <c r="CF30" s="161"/>
      <c r="CG30" s="169"/>
      <c r="CH30" s="169"/>
      <c r="CI30" s="169"/>
      <c r="CJ30" s="169"/>
      <c r="CK30" s="169"/>
      <c r="CL30" s="169"/>
      <c r="CM30" s="169"/>
      <c r="CN30" s="169"/>
      <c r="CO30" s="169"/>
      <c r="CP30" s="168"/>
      <c r="CQ30" s="168"/>
      <c r="CR30" s="161"/>
      <c r="CS30" s="161"/>
      <c r="CT30" s="161"/>
      <c r="CU30" s="161"/>
      <c r="CV30" s="161"/>
      <c r="CW30" s="161"/>
      <c r="CX30" s="161"/>
      <c r="CY30" s="161"/>
      <c r="CZ30" s="161"/>
      <c r="DA30" s="161"/>
      <c r="DB30" s="161"/>
      <c r="DC30" s="161"/>
      <c r="DD30" s="161"/>
      <c r="DE30" s="161"/>
      <c r="DF30" s="161"/>
      <c r="DG30" s="161"/>
      <c r="DH30" s="161"/>
      <c r="DI30" s="161"/>
      <c r="DJ30" s="161"/>
      <c r="DK30" s="161"/>
      <c r="DL30" s="161"/>
      <c r="DM30" s="161"/>
      <c r="DN30" s="161"/>
      <c r="DO30" s="161"/>
      <c r="DP30" s="161"/>
      <c r="DQ30" s="161"/>
      <c r="DR30" s="161"/>
      <c r="DS30" s="161"/>
      <c r="DT30" s="161"/>
      <c r="DU30" s="161"/>
      <c r="DV30" s="161"/>
      <c r="DW30" s="161"/>
      <c r="DX30" s="161"/>
      <c r="DY30" s="161"/>
      <c r="DZ30" s="161"/>
      <c r="EA30" s="161"/>
      <c r="EB30" s="161"/>
      <c r="EC30" s="161"/>
      <c r="ED30" s="161"/>
      <c r="EE30" s="161"/>
      <c r="EF30" s="161"/>
      <c r="EG30" s="161"/>
      <c r="EH30" s="161"/>
    </row>
    <row r="31" spans="1:138" s="57" customFormat="1" ht="12" customHeight="1" x14ac:dyDescent="0.15">
      <c r="A31" s="181"/>
      <c r="B31" s="176">
        <v>7</v>
      </c>
      <c r="C31" s="182"/>
      <c r="D31" s="183"/>
      <c r="E31" s="183"/>
      <c r="F31" s="183"/>
      <c r="G31" s="183"/>
      <c r="H31" s="183"/>
      <c r="I31" s="183"/>
      <c r="J31" s="183"/>
      <c r="K31" s="183"/>
      <c r="L31" s="185"/>
      <c r="M31" s="185"/>
      <c r="N31" s="183"/>
      <c r="O31" s="183"/>
      <c r="P31" s="183"/>
      <c r="Q31" s="183"/>
      <c r="R31" s="183"/>
      <c r="S31" s="183"/>
      <c r="T31" s="183"/>
      <c r="U31" s="183"/>
      <c r="V31" s="185"/>
      <c r="W31" s="185"/>
      <c r="X31" s="185"/>
      <c r="Y31" s="185"/>
      <c r="Z31" s="178"/>
      <c r="AA31" s="183"/>
      <c r="AB31" s="183"/>
      <c r="AC31" s="183"/>
      <c r="AD31" s="183"/>
      <c r="AE31" s="178"/>
      <c r="AF31" s="178"/>
      <c r="AG31" s="178"/>
      <c r="AH31" s="178"/>
      <c r="AI31" s="178"/>
      <c r="AJ31" s="178"/>
      <c r="AK31" s="178"/>
      <c r="AL31" s="178"/>
      <c r="AM31" s="178"/>
      <c r="AN31" s="178"/>
      <c r="AO31" s="178"/>
      <c r="AP31" s="178"/>
      <c r="AQ31" s="178"/>
      <c r="AR31" s="178"/>
      <c r="AS31" s="178"/>
      <c r="AT31" s="185"/>
      <c r="AU31" s="185"/>
      <c r="AV31" s="185"/>
      <c r="AW31" s="183"/>
      <c r="AX31" s="183"/>
      <c r="AY31" s="183"/>
      <c r="AZ31" s="183"/>
      <c r="BA31" s="183"/>
      <c r="BB31" s="183"/>
      <c r="BC31" s="183"/>
      <c r="BD31" s="183"/>
      <c r="BE31" s="183"/>
      <c r="BF31" s="183"/>
      <c r="BG31" s="183"/>
      <c r="BH31" s="183"/>
      <c r="BI31" s="183"/>
      <c r="BJ31" s="183"/>
      <c r="BK31" s="183"/>
      <c r="BL31" s="183"/>
      <c r="BM31" s="183"/>
      <c r="BN31" s="184"/>
      <c r="BO31" s="180"/>
      <c r="BP31" s="161"/>
      <c r="BQ31" s="174" t="s">
        <v>1</v>
      </c>
      <c r="BR31" s="175"/>
      <c r="BS31" s="175"/>
      <c r="BT31" s="175"/>
      <c r="BU31" s="175"/>
      <c r="BV31" s="175"/>
      <c r="BW31" s="175"/>
      <c r="BX31" s="175"/>
      <c r="BY31" s="169"/>
      <c r="BZ31" s="169"/>
      <c r="CA31" s="169"/>
      <c r="CB31" s="169"/>
      <c r="CC31" s="169"/>
      <c r="CD31" s="169"/>
      <c r="CE31" s="169"/>
      <c r="CF31" s="169"/>
      <c r="CG31" s="169"/>
      <c r="CH31" s="169"/>
      <c r="CI31" s="169"/>
      <c r="CJ31" s="169"/>
      <c r="CK31" s="169"/>
      <c r="CL31" s="169"/>
      <c r="CM31" s="169"/>
      <c r="CN31" s="169"/>
      <c r="CO31" s="169"/>
      <c r="CP31" s="168"/>
      <c r="CQ31" s="168"/>
      <c r="CR31" s="161"/>
      <c r="CS31" s="161"/>
      <c r="CT31" s="161"/>
      <c r="CU31" s="161"/>
      <c r="CV31" s="161"/>
      <c r="CW31" s="161"/>
      <c r="CX31" s="161"/>
      <c r="CY31" s="161"/>
      <c r="CZ31" s="161"/>
      <c r="DA31" s="161"/>
      <c r="DB31" s="161"/>
      <c r="DC31" s="161"/>
      <c r="DD31" s="161"/>
      <c r="DE31" s="161"/>
      <c r="DF31" s="161"/>
      <c r="DG31" s="161"/>
      <c r="DH31" s="161"/>
      <c r="DI31" s="161"/>
      <c r="DJ31" s="161"/>
      <c r="DK31" s="161"/>
      <c r="DL31" s="161"/>
      <c r="DM31" s="161"/>
      <c r="DN31" s="161"/>
      <c r="DO31" s="161"/>
      <c r="DP31" s="161"/>
      <c r="DQ31" s="161"/>
      <c r="DR31" s="161"/>
      <c r="DS31" s="161"/>
      <c r="DT31" s="161"/>
      <c r="DU31" s="161"/>
      <c r="DV31" s="161"/>
      <c r="DW31" s="161"/>
      <c r="DX31" s="161"/>
      <c r="DY31" s="161"/>
      <c r="DZ31" s="161"/>
      <c r="EA31" s="161"/>
      <c r="EB31" s="161"/>
      <c r="EC31" s="161"/>
      <c r="ED31" s="161"/>
      <c r="EE31" s="161"/>
      <c r="EF31" s="161"/>
      <c r="EG31" s="161"/>
      <c r="EH31" s="161"/>
    </row>
    <row r="32" spans="1:138" s="57" customFormat="1" ht="12" customHeight="1" x14ac:dyDescent="0.15">
      <c r="A32" s="181"/>
      <c r="B32" s="176">
        <v>8</v>
      </c>
      <c r="C32" s="182"/>
      <c r="D32" s="183"/>
      <c r="E32" s="183"/>
      <c r="F32" s="183"/>
      <c r="G32" s="183"/>
      <c r="H32" s="183"/>
      <c r="I32" s="183"/>
      <c r="J32" s="183"/>
      <c r="K32" s="183"/>
      <c r="L32" s="185"/>
      <c r="M32" s="185"/>
      <c r="N32" s="183"/>
      <c r="O32" s="183"/>
      <c r="P32" s="183"/>
      <c r="Q32" s="183"/>
      <c r="R32" s="183"/>
      <c r="S32" s="183"/>
      <c r="T32" s="183"/>
      <c r="U32" s="183"/>
      <c r="V32" s="185"/>
      <c r="W32" s="185"/>
      <c r="X32" s="185"/>
      <c r="Y32" s="185"/>
      <c r="Z32" s="200" t="s">
        <v>39</v>
      </c>
      <c r="AA32" s="200"/>
      <c r="AB32" s="200"/>
      <c r="AC32" s="200"/>
      <c r="AD32" s="200"/>
      <c r="AE32" s="200"/>
      <c r="AF32" s="199"/>
      <c r="AG32" s="199"/>
      <c r="AH32" s="199"/>
      <c r="AI32" s="198"/>
      <c r="AJ32" s="198"/>
      <c r="AK32" s="469" t="s">
        <v>166</v>
      </c>
      <c r="AL32" s="469"/>
      <c r="AM32" s="469"/>
      <c r="AN32" s="469"/>
      <c r="AO32" s="469"/>
      <c r="AP32" s="469"/>
      <c r="AQ32" s="469"/>
      <c r="AR32" s="469"/>
      <c r="AS32" s="469"/>
      <c r="AT32" s="185"/>
      <c r="AU32" s="185"/>
      <c r="AV32" s="183"/>
      <c r="AW32" s="183"/>
      <c r="AX32" s="183"/>
      <c r="AY32" s="183"/>
      <c r="AZ32" s="183"/>
      <c r="BA32" s="183"/>
      <c r="BB32" s="183"/>
      <c r="BC32" s="183"/>
      <c r="BD32" s="183"/>
      <c r="BE32" s="183"/>
      <c r="BF32" s="183"/>
      <c r="BG32" s="183"/>
      <c r="BH32" s="183"/>
      <c r="BI32" s="183"/>
      <c r="BJ32" s="183"/>
      <c r="BK32" s="183"/>
      <c r="BL32" s="183"/>
      <c r="BM32" s="183"/>
      <c r="BN32" s="184"/>
      <c r="BO32" s="180"/>
      <c r="BP32" s="161"/>
      <c r="BQ32" s="174"/>
      <c r="BR32" s="175"/>
      <c r="BS32" s="175"/>
      <c r="BT32" s="175"/>
      <c r="BU32" s="175"/>
      <c r="BV32" s="175"/>
      <c r="BW32" s="175"/>
      <c r="BX32" s="175"/>
      <c r="BY32" s="169"/>
      <c r="BZ32" s="169"/>
      <c r="CA32" s="169"/>
      <c r="CB32" s="169"/>
      <c r="CC32" s="169"/>
      <c r="CD32" s="169"/>
      <c r="CE32" s="169"/>
      <c r="CF32" s="169"/>
      <c r="CG32" s="169"/>
      <c r="CH32" s="169"/>
      <c r="CI32" s="169"/>
      <c r="CJ32" s="169"/>
      <c r="CK32" s="169"/>
      <c r="CL32" s="169"/>
      <c r="CM32" s="169"/>
      <c r="CN32" s="169"/>
      <c r="CO32" s="169"/>
      <c r="CP32" s="168"/>
      <c r="CQ32" s="168"/>
      <c r="CR32" s="161"/>
      <c r="CS32" s="161"/>
      <c r="CT32" s="161"/>
      <c r="CU32" s="161"/>
      <c r="CV32" s="161"/>
      <c r="CW32" s="161"/>
      <c r="CX32" s="161"/>
      <c r="CY32" s="161"/>
      <c r="CZ32" s="161"/>
      <c r="DA32" s="161"/>
      <c r="DB32" s="161"/>
      <c r="DC32" s="161"/>
      <c r="DD32" s="161"/>
      <c r="DE32" s="161"/>
      <c r="DF32" s="161"/>
      <c r="DG32" s="161"/>
      <c r="DH32" s="161"/>
      <c r="DI32" s="161"/>
      <c r="DJ32" s="161"/>
      <c r="DK32" s="161"/>
      <c r="DL32" s="161"/>
      <c r="DM32" s="161"/>
      <c r="DN32" s="161"/>
      <c r="DO32" s="161"/>
      <c r="DP32" s="161"/>
      <c r="DQ32" s="161"/>
      <c r="DR32" s="161"/>
      <c r="DS32" s="161"/>
      <c r="DT32" s="161"/>
      <c r="DU32" s="161"/>
      <c r="DV32" s="161"/>
      <c r="DW32" s="161"/>
      <c r="DX32" s="161"/>
      <c r="DY32" s="161"/>
      <c r="DZ32" s="161"/>
      <c r="EA32" s="161"/>
      <c r="EB32" s="161"/>
      <c r="EC32" s="161"/>
      <c r="ED32" s="161"/>
      <c r="EE32" s="161"/>
      <c r="EF32" s="161"/>
      <c r="EG32" s="161"/>
      <c r="EH32" s="161"/>
    </row>
    <row r="33" spans="1:138" s="57" customFormat="1" ht="12" customHeight="1" x14ac:dyDescent="0.15">
      <c r="A33" s="181"/>
      <c r="B33" s="176">
        <v>9</v>
      </c>
      <c r="C33" s="182"/>
      <c r="D33" s="183"/>
      <c r="E33" s="183"/>
      <c r="F33" s="183"/>
      <c r="G33" s="183"/>
      <c r="H33" s="183"/>
      <c r="I33" s="183"/>
      <c r="J33" s="183"/>
      <c r="K33" s="183"/>
      <c r="L33" s="185"/>
      <c r="M33" s="185"/>
      <c r="N33" s="183"/>
      <c r="O33" s="183"/>
      <c r="P33" s="183"/>
      <c r="Q33" s="183"/>
      <c r="R33" s="183"/>
      <c r="S33" s="183"/>
      <c r="T33" s="183"/>
      <c r="U33" s="183"/>
      <c r="V33" s="185"/>
      <c r="W33" s="185"/>
      <c r="X33" s="185"/>
      <c r="Y33" s="185"/>
      <c r="Z33" s="183"/>
      <c r="AA33" s="190"/>
      <c r="AB33" s="183"/>
      <c r="AC33" s="183"/>
      <c r="AD33" s="183"/>
      <c r="AE33" s="183"/>
      <c r="AF33" s="183"/>
      <c r="AG33" s="183"/>
      <c r="AH33" s="183"/>
      <c r="AI33" s="183"/>
      <c r="AJ33" s="183"/>
      <c r="AK33" s="183"/>
      <c r="AL33" s="183"/>
      <c r="AM33" s="183"/>
      <c r="AN33" s="183"/>
      <c r="AO33" s="183"/>
      <c r="AP33" s="183"/>
      <c r="AQ33" s="183"/>
      <c r="AR33" s="183"/>
      <c r="AS33" s="190"/>
      <c r="AT33" s="183"/>
      <c r="AU33" s="183"/>
      <c r="AV33" s="183"/>
      <c r="AW33" s="183"/>
      <c r="AX33" s="183"/>
      <c r="AY33" s="183"/>
      <c r="AZ33" s="183"/>
      <c r="BA33" s="183"/>
      <c r="BB33" s="183"/>
      <c r="BC33" s="183"/>
      <c r="BD33" s="183"/>
      <c r="BE33" s="183"/>
      <c r="BF33" s="183"/>
      <c r="BG33" s="183"/>
      <c r="BH33" s="183"/>
      <c r="BI33" s="183"/>
      <c r="BJ33" s="183"/>
      <c r="BK33" s="183"/>
      <c r="BL33" s="183"/>
      <c r="BM33" s="183"/>
      <c r="BN33" s="184"/>
      <c r="BO33" s="180"/>
      <c r="BP33" s="161"/>
      <c r="BQ33" s="174"/>
      <c r="BR33" s="175" t="s">
        <v>172</v>
      </c>
      <c r="BS33" s="175"/>
      <c r="BT33" s="175"/>
      <c r="BU33" s="175"/>
      <c r="BV33" s="175"/>
      <c r="BW33" s="175"/>
      <c r="BX33" s="175"/>
      <c r="BY33" s="169"/>
      <c r="BZ33" s="169"/>
      <c r="CA33" s="169" t="s">
        <v>17</v>
      </c>
      <c r="CB33" s="169"/>
      <c r="CC33" s="169" t="s">
        <v>26</v>
      </c>
      <c r="CD33" s="169"/>
      <c r="CE33" s="169"/>
      <c r="CF33" s="169"/>
      <c r="CG33" s="169"/>
      <c r="CH33" s="169"/>
      <c r="CI33" s="169" t="s">
        <v>27</v>
      </c>
      <c r="CJ33" s="169"/>
      <c r="CK33" s="169"/>
      <c r="CL33" s="169"/>
      <c r="CM33" s="169"/>
      <c r="CN33" s="169"/>
      <c r="CO33" s="169"/>
      <c r="CP33" s="168"/>
      <c r="CQ33" s="168"/>
      <c r="CR33" s="161"/>
      <c r="CS33" s="161"/>
      <c r="CT33" s="161"/>
      <c r="CU33" s="161"/>
      <c r="CV33" s="161"/>
      <c r="CW33" s="161"/>
      <c r="CX33" s="161"/>
      <c r="CY33" s="161"/>
      <c r="CZ33" s="161"/>
      <c r="DA33" s="161"/>
      <c r="DB33" s="161"/>
      <c r="DC33" s="161"/>
      <c r="DD33" s="161"/>
      <c r="DE33" s="161"/>
      <c r="DF33" s="161"/>
      <c r="DG33" s="161"/>
      <c r="DH33" s="161"/>
      <c r="DI33" s="161"/>
      <c r="DJ33" s="161"/>
      <c r="DK33" s="161"/>
      <c r="DL33" s="161"/>
      <c r="DM33" s="161"/>
      <c r="DN33" s="161"/>
      <c r="DO33" s="161"/>
      <c r="DP33" s="161"/>
      <c r="DQ33" s="161"/>
      <c r="DR33" s="161"/>
      <c r="DS33" s="161"/>
      <c r="DT33" s="161"/>
      <c r="DU33" s="161"/>
      <c r="DV33" s="161"/>
      <c r="DW33" s="161"/>
      <c r="DX33" s="161"/>
      <c r="DY33" s="161"/>
      <c r="DZ33" s="161"/>
      <c r="EA33" s="161"/>
      <c r="EB33" s="161"/>
      <c r="EC33" s="161"/>
      <c r="ED33" s="161"/>
      <c r="EE33" s="161"/>
      <c r="EF33" s="161"/>
      <c r="EG33" s="161"/>
      <c r="EH33" s="161"/>
    </row>
    <row r="34" spans="1:138" s="57" customFormat="1" ht="12" customHeight="1" x14ac:dyDescent="0.15">
      <c r="A34" s="181">
        <v>3</v>
      </c>
      <c r="B34" s="176">
        <v>0</v>
      </c>
      <c r="C34" s="182"/>
      <c r="D34" s="183"/>
      <c r="E34" s="183"/>
      <c r="F34" s="183"/>
      <c r="G34" s="183"/>
      <c r="H34" s="183"/>
      <c r="I34" s="183"/>
      <c r="J34" s="183"/>
      <c r="K34" s="183"/>
      <c r="L34" s="185"/>
      <c r="M34" s="185"/>
      <c r="N34" s="183"/>
      <c r="O34" s="183"/>
      <c r="P34" s="183"/>
      <c r="Q34" s="183"/>
      <c r="R34" s="183"/>
      <c r="S34" s="183"/>
      <c r="T34" s="183"/>
      <c r="U34" s="183"/>
      <c r="V34" s="183"/>
      <c r="W34" s="183"/>
      <c r="X34" s="183"/>
      <c r="Y34" s="183"/>
      <c r="Z34" s="190"/>
      <c r="AA34" s="183"/>
      <c r="AB34" s="185"/>
      <c r="AC34" s="185"/>
      <c r="AD34" s="185"/>
      <c r="AE34" s="185"/>
      <c r="AF34" s="185"/>
      <c r="AG34" s="185"/>
      <c r="AH34" s="185"/>
      <c r="AI34" s="185"/>
      <c r="AJ34" s="185"/>
      <c r="AK34" s="185"/>
      <c r="AL34" s="185"/>
      <c r="AM34" s="185"/>
      <c r="AN34" s="185"/>
      <c r="AO34" s="185"/>
      <c r="AP34" s="185"/>
      <c r="AQ34" s="185"/>
      <c r="AR34" s="185"/>
      <c r="AS34" s="185"/>
      <c r="AT34" s="185"/>
      <c r="AU34" s="185"/>
      <c r="AV34" s="183"/>
      <c r="AW34" s="183"/>
      <c r="AX34" s="183"/>
      <c r="AY34" s="183"/>
      <c r="AZ34" s="183"/>
      <c r="BA34" s="183"/>
      <c r="BB34" s="183"/>
      <c r="BC34" s="183"/>
      <c r="BD34" s="183"/>
      <c r="BE34" s="183"/>
      <c r="BF34" s="183"/>
      <c r="BG34" s="183"/>
      <c r="BH34" s="183"/>
      <c r="BI34" s="183"/>
      <c r="BJ34" s="183"/>
      <c r="BK34" s="183"/>
      <c r="BL34" s="183"/>
      <c r="BM34" s="183"/>
      <c r="BN34" s="184"/>
      <c r="BO34" s="180"/>
      <c r="BP34" s="161"/>
      <c r="BQ34" s="174"/>
      <c r="BR34" s="175" t="s">
        <v>171</v>
      </c>
      <c r="BS34" s="175"/>
      <c r="BT34" s="175"/>
      <c r="BU34" s="175"/>
      <c r="BV34" s="175"/>
      <c r="BW34" s="175"/>
      <c r="BX34" s="175"/>
      <c r="BY34" s="169"/>
      <c r="BZ34" s="169"/>
      <c r="CA34" s="169" t="s">
        <v>17</v>
      </c>
      <c r="CB34" s="169"/>
      <c r="CC34" s="169" t="s">
        <v>26</v>
      </c>
      <c r="CD34" s="169"/>
      <c r="CE34" s="169"/>
      <c r="CF34" s="169"/>
      <c r="CG34" s="169"/>
      <c r="CH34" s="169"/>
      <c r="CI34" s="169" t="s">
        <v>173</v>
      </c>
      <c r="CJ34" s="169"/>
      <c r="CK34" s="169"/>
      <c r="CL34" s="169"/>
      <c r="CM34" s="169"/>
      <c r="CN34" s="169"/>
      <c r="CO34" s="169"/>
      <c r="CP34" s="168"/>
      <c r="CQ34" s="168"/>
      <c r="CR34" s="161"/>
      <c r="CS34" s="161"/>
      <c r="CT34" s="161"/>
      <c r="CU34" s="161"/>
      <c r="CV34" s="161"/>
      <c r="CW34" s="161"/>
      <c r="CX34" s="161"/>
      <c r="CY34" s="161"/>
      <c r="CZ34" s="161"/>
      <c r="DA34" s="161"/>
      <c r="DB34" s="161"/>
      <c r="DC34" s="161"/>
      <c r="DD34" s="161"/>
      <c r="DE34" s="161"/>
      <c r="DF34" s="161"/>
      <c r="DG34" s="161"/>
      <c r="DH34" s="161"/>
      <c r="DI34" s="161"/>
      <c r="DJ34" s="161"/>
      <c r="DK34" s="161"/>
      <c r="DL34" s="161"/>
      <c r="DM34" s="161"/>
      <c r="DN34" s="161"/>
      <c r="DO34" s="161"/>
      <c r="DP34" s="161"/>
      <c r="DQ34" s="161"/>
      <c r="DR34" s="161"/>
      <c r="DS34" s="161"/>
      <c r="DT34" s="161"/>
      <c r="DU34" s="161"/>
      <c r="DV34" s="161"/>
      <c r="DW34" s="161"/>
      <c r="DX34" s="161"/>
      <c r="DY34" s="161"/>
      <c r="DZ34" s="161"/>
      <c r="EA34" s="161"/>
      <c r="EB34" s="161"/>
      <c r="EC34" s="161"/>
      <c r="ED34" s="161"/>
      <c r="EE34" s="161"/>
      <c r="EF34" s="161"/>
      <c r="EG34" s="161"/>
      <c r="EH34" s="161"/>
    </row>
    <row r="35" spans="1:138" s="57" customFormat="1" ht="12" customHeight="1" x14ac:dyDescent="0.15">
      <c r="A35" s="181"/>
      <c r="B35" s="176">
        <v>1</v>
      </c>
      <c r="C35" s="182"/>
      <c r="D35" s="183"/>
      <c r="E35" s="183"/>
      <c r="F35" s="183"/>
      <c r="G35" s="183"/>
      <c r="H35" s="183"/>
      <c r="I35" s="183"/>
      <c r="J35" s="183"/>
      <c r="K35" s="183"/>
      <c r="L35" s="185"/>
      <c r="M35" s="185"/>
      <c r="N35" s="183"/>
      <c r="O35" s="183"/>
      <c r="P35" s="183"/>
      <c r="Q35" s="183"/>
      <c r="R35" s="183"/>
      <c r="S35" s="183"/>
      <c r="T35" s="183"/>
      <c r="U35" s="183"/>
      <c r="V35" s="183"/>
      <c r="W35" s="183"/>
      <c r="X35" s="183"/>
      <c r="Y35" s="183"/>
      <c r="Z35" s="190"/>
      <c r="AA35" s="183"/>
      <c r="AB35" s="185"/>
      <c r="AC35" s="185"/>
      <c r="AD35" s="185"/>
      <c r="AE35" s="185"/>
      <c r="AF35" s="185"/>
      <c r="AG35" s="185"/>
      <c r="AH35" s="185"/>
      <c r="AI35" s="185"/>
      <c r="AJ35" s="185"/>
      <c r="AK35" s="185"/>
      <c r="AL35" s="185"/>
      <c r="AM35" s="185"/>
      <c r="AN35" s="185"/>
      <c r="AO35" s="185"/>
      <c r="AP35" s="185"/>
      <c r="AQ35" s="185"/>
      <c r="AR35" s="185"/>
      <c r="AS35" s="185"/>
      <c r="AT35" s="185"/>
      <c r="AU35" s="185"/>
      <c r="AV35" s="183"/>
      <c r="AW35" s="183"/>
      <c r="AX35" s="183"/>
      <c r="AY35" s="183"/>
      <c r="AZ35" s="183"/>
      <c r="BA35" s="183"/>
      <c r="BB35" s="183"/>
      <c r="BC35" s="183"/>
      <c r="BD35" s="183"/>
      <c r="BE35" s="183"/>
      <c r="BF35" s="183"/>
      <c r="BG35" s="183"/>
      <c r="BH35" s="183"/>
      <c r="BI35" s="183"/>
      <c r="BJ35" s="183"/>
      <c r="BK35" s="183"/>
      <c r="BL35" s="183"/>
      <c r="BM35" s="183"/>
      <c r="BN35" s="184"/>
      <c r="BO35" s="180"/>
      <c r="BP35" s="161"/>
      <c r="BQ35" s="174"/>
      <c r="BR35" s="175"/>
      <c r="BS35" s="175"/>
      <c r="BT35" s="175"/>
      <c r="BU35" s="175"/>
      <c r="BV35" s="175"/>
      <c r="BW35" s="175"/>
      <c r="BX35" s="175"/>
      <c r="BY35" s="169"/>
      <c r="BZ35" s="169"/>
      <c r="CA35" s="169"/>
      <c r="CB35" s="169"/>
      <c r="CC35" s="169"/>
      <c r="CD35" s="169"/>
      <c r="CE35" s="169"/>
      <c r="CF35" s="169"/>
      <c r="CG35" s="169"/>
      <c r="CH35" s="169"/>
      <c r="CI35" s="169"/>
      <c r="CJ35" s="169"/>
      <c r="CK35" s="169"/>
      <c r="CL35" s="169"/>
      <c r="CM35" s="169"/>
      <c r="CN35" s="169"/>
      <c r="CO35" s="169"/>
      <c r="CP35" s="168"/>
      <c r="CQ35" s="168"/>
      <c r="CR35" s="161"/>
      <c r="CS35" s="161"/>
      <c r="CT35" s="161"/>
      <c r="CU35" s="161"/>
      <c r="CV35" s="161"/>
      <c r="CW35" s="161"/>
      <c r="CX35" s="161"/>
      <c r="CY35" s="161"/>
      <c r="CZ35" s="161"/>
      <c r="DA35" s="161"/>
      <c r="DB35" s="161"/>
      <c r="DC35" s="161"/>
      <c r="DD35" s="161"/>
      <c r="DE35" s="161"/>
      <c r="DF35" s="161"/>
      <c r="DG35" s="161"/>
      <c r="DH35" s="161"/>
      <c r="DI35" s="161"/>
      <c r="DJ35" s="161"/>
      <c r="DK35" s="161"/>
      <c r="DL35" s="161"/>
      <c r="DM35" s="161"/>
      <c r="DN35" s="161"/>
      <c r="DO35" s="161"/>
      <c r="DP35" s="161"/>
      <c r="DQ35" s="161"/>
      <c r="DR35" s="161"/>
      <c r="DS35" s="161"/>
      <c r="DT35" s="161"/>
      <c r="DU35" s="161"/>
      <c r="DV35" s="161"/>
      <c r="DW35" s="161"/>
      <c r="DX35" s="161"/>
      <c r="DY35" s="161"/>
      <c r="DZ35" s="161"/>
      <c r="EA35" s="161"/>
      <c r="EB35" s="161"/>
      <c r="EC35" s="161"/>
      <c r="ED35" s="161"/>
      <c r="EE35" s="161"/>
      <c r="EF35" s="161"/>
      <c r="EG35" s="161"/>
      <c r="EH35" s="161"/>
    </row>
    <row r="36" spans="1:138" s="57" customFormat="1" ht="12" customHeight="1" x14ac:dyDescent="0.15">
      <c r="A36" s="181"/>
      <c r="B36" s="176">
        <v>2</v>
      </c>
      <c r="C36" s="182"/>
      <c r="D36" s="183"/>
      <c r="E36" s="183"/>
      <c r="F36" s="183"/>
      <c r="G36" s="183"/>
      <c r="H36" s="183"/>
      <c r="I36" s="183"/>
      <c r="J36" s="177" t="s">
        <v>38</v>
      </c>
      <c r="K36" s="178"/>
      <c r="L36" s="202"/>
      <c r="M36" s="202"/>
      <c r="N36" s="178"/>
      <c r="O36" s="178"/>
      <c r="P36" s="178"/>
      <c r="Q36" s="178"/>
      <c r="R36" s="178"/>
      <c r="S36" s="178"/>
      <c r="T36" s="178"/>
      <c r="U36" s="178"/>
      <c r="V36" s="178"/>
      <c r="W36" s="178"/>
      <c r="X36" s="178"/>
      <c r="Y36" s="178"/>
      <c r="Z36" s="203"/>
      <c r="AA36" s="178"/>
      <c r="AB36" s="202"/>
      <c r="AC36" s="202"/>
      <c r="AD36" s="202"/>
      <c r="AE36" s="202"/>
      <c r="AF36" s="202"/>
      <c r="AG36" s="202"/>
      <c r="AH36" s="202"/>
      <c r="AI36" s="202"/>
      <c r="AJ36" s="202"/>
      <c r="AK36" s="202"/>
      <c r="AL36" s="202"/>
      <c r="AM36" s="202"/>
      <c r="AN36" s="202"/>
      <c r="AO36" s="202"/>
      <c r="AP36" s="202"/>
      <c r="AQ36" s="202"/>
      <c r="AR36" s="202"/>
      <c r="AS36" s="202"/>
      <c r="AT36" s="202"/>
      <c r="AU36" s="202"/>
      <c r="AV36" s="178"/>
      <c r="AW36" s="178"/>
      <c r="AX36" s="178"/>
      <c r="AY36" s="178"/>
      <c r="AZ36" s="178"/>
      <c r="BA36" s="178"/>
      <c r="BB36" s="178"/>
      <c r="BC36" s="178"/>
      <c r="BD36" s="178"/>
      <c r="BE36" s="178"/>
      <c r="BF36" s="178"/>
      <c r="BG36" s="179"/>
      <c r="BH36" s="183"/>
      <c r="BI36" s="183"/>
      <c r="BJ36" s="183"/>
      <c r="BK36" s="183"/>
      <c r="BL36" s="183"/>
      <c r="BM36" s="183"/>
      <c r="BN36" s="184"/>
      <c r="BO36" s="180"/>
      <c r="BP36" s="161"/>
      <c r="BQ36" s="174"/>
      <c r="BR36" s="175"/>
      <c r="BS36" s="175"/>
      <c r="BT36" s="175"/>
      <c r="BU36" s="175"/>
      <c r="BV36" s="175"/>
      <c r="BW36" s="175"/>
      <c r="BX36" s="175"/>
      <c r="BY36" s="175"/>
      <c r="BZ36" s="175"/>
      <c r="CA36" s="175"/>
      <c r="CB36" s="175"/>
      <c r="CC36" s="175"/>
      <c r="CD36" s="175"/>
      <c r="CE36" s="169"/>
      <c r="CF36" s="169"/>
      <c r="CG36" s="169"/>
      <c r="CH36" s="169"/>
      <c r="CI36" s="169"/>
      <c r="CJ36" s="169"/>
      <c r="CK36" s="169"/>
      <c r="CL36" s="169"/>
      <c r="CM36" s="169"/>
      <c r="CN36" s="169"/>
      <c r="CO36" s="169"/>
      <c r="CP36" s="168"/>
      <c r="CQ36" s="168"/>
      <c r="CR36" s="161"/>
      <c r="CS36" s="161"/>
      <c r="CT36" s="161"/>
      <c r="CU36" s="161"/>
      <c r="CV36" s="161"/>
      <c r="CW36" s="161"/>
      <c r="CX36" s="161"/>
      <c r="CY36" s="161"/>
      <c r="CZ36" s="161"/>
      <c r="DA36" s="161"/>
      <c r="DB36" s="161"/>
      <c r="DC36" s="161"/>
      <c r="DD36" s="161"/>
      <c r="DE36" s="161"/>
      <c r="DF36" s="161"/>
      <c r="DG36" s="161"/>
      <c r="DH36" s="161"/>
      <c r="DI36" s="161"/>
      <c r="DJ36" s="161"/>
      <c r="DK36" s="161"/>
      <c r="DL36" s="161"/>
      <c r="DM36" s="161"/>
      <c r="DN36" s="161"/>
      <c r="DO36" s="161"/>
      <c r="DP36" s="161"/>
      <c r="DQ36" s="161"/>
      <c r="DR36" s="161"/>
      <c r="DS36" s="161"/>
      <c r="DT36" s="161"/>
      <c r="DU36" s="161"/>
      <c r="DV36" s="161"/>
      <c r="DW36" s="161"/>
      <c r="DX36" s="161"/>
      <c r="DY36" s="161"/>
      <c r="DZ36" s="161"/>
      <c r="EA36" s="161"/>
      <c r="EB36" s="161"/>
      <c r="EC36" s="161"/>
      <c r="ED36" s="161"/>
      <c r="EE36" s="161"/>
      <c r="EF36" s="161"/>
      <c r="EG36" s="161"/>
      <c r="EH36" s="161"/>
    </row>
    <row r="37" spans="1:138" s="57" customFormat="1" ht="12" customHeight="1" x14ac:dyDescent="0.15">
      <c r="A37" s="181"/>
      <c r="B37" s="176">
        <v>3</v>
      </c>
      <c r="C37" s="182"/>
      <c r="D37" s="183"/>
      <c r="E37" s="183"/>
      <c r="F37" s="183"/>
      <c r="G37" s="183"/>
      <c r="H37" s="183"/>
      <c r="I37" s="183"/>
      <c r="J37" s="182"/>
      <c r="K37" s="183"/>
      <c r="L37" s="185"/>
      <c r="M37" s="185"/>
      <c r="N37" s="183"/>
      <c r="O37" s="183"/>
      <c r="P37" s="183"/>
      <c r="Q37" s="183"/>
      <c r="R37" s="183"/>
      <c r="S37" s="183"/>
      <c r="T37" s="183"/>
      <c r="U37" s="183"/>
      <c r="V37" s="183"/>
      <c r="W37" s="183"/>
      <c r="X37" s="183"/>
      <c r="Y37" s="183"/>
      <c r="Z37" s="190"/>
      <c r="AA37" s="183"/>
      <c r="AB37" s="185"/>
      <c r="AC37" s="185"/>
      <c r="AD37" s="185"/>
      <c r="AE37" s="185"/>
      <c r="AF37" s="185"/>
      <c r="AG37" s="185"/>
      <c r="AH37" s="185"/>
      <c r="AI37" s="185"/>
      <c r="AJ37" s="185"/>
      <c r="AK37" s="185"/>
      <c r="AL37" s="185"/>
      <c r="AM37" s="185"/>
      <c r="AN37" s="185"/>
      <c r="AO37" s="185"/>
      <c r="AP37" s="185"/>
      <c r="AQ37" s="185"/>
      <c r="AR37" s="185"/>
      <c r="AS37" s="185"/>
      <c r="AT37" s="185"/>
      <c r="AU37" s="185"/>
      <c r="AV37" s="183"/>
      <c r="AW37" s="183"/>
      <c r="AX37" s="183"/>
      <c r="AY37" s="183"/>
      <c r="AZ37" s="183"/>
      <c r="BA37" s="183"/>
      <c r="BB37" s="183"/>
      <c r="BC37" s="183"/>
      <c r="BD37" s="183"/>
      <c r="BE37" s="183"/>
      <c r="BF37" s="183"/>
      <c r="BG37" s="184"/>
      <c r="BH37" s="183"/>
      <c r="BI37" s="183"/>
      <c r="BJ37" s="183"/>
      <c r="BK37" s="183"/>
      <c r="BL37" s="183"/>
      <c r="BM37" s="183"/>
      <c r="BN37" s="184"/>
      <c r="BO37" s="180"/>
      <c r="BP37" s="161"/>
      <c r="BQ37" s="174"/>
      <c r="BR37" s="175"/>
      <c r="BS37" s="175"/>
      <c r="BT37" s="175"/>
      <c r="BU37" s="175"/>
      <c r="BV37" s="175"/>
      <c r="BW37" s="175"/>
      <c r="BX37" s="175"/>
      <c r="BY37" s="169"/>
      <c r="BZ37" s="175"/>
      <c r="CA37" s="175"/>
      <c r="CB37" s="175"/>
      <c r="CC37" s="169"/>
      <c r="CD37" s="175"/>
      <c r="CE37" s="169"/>
      <c r="CF37" s="169"/>
      <c r="CG37" s="169"/>
      <c r="CH37" s="169"/>
      <c r="CI37" s="169"/>
      <c r="CJ37" s="169"/>
      <c r="CK37" s="169"/>
      <c r="CL37" s="169"/>
      <c r="CM37" s="169"/>
      <c r="CN37" s="169"/>
      <c r="CO37" s="169"/>
      <c r="CP37" s="168"/>
      <c r="CQ37" s="168"/>
      <c r="CR37" s="161"/>
      <c r="CS37" s="161"/>
      <c r="CT37" s="161"/>
      <c r="CU37" s="161"/>
      <c r="CV37" s="161"/>
      <c r="CW37" s="161"/>
      <c r="CX37" s="161"/>
      <c r="CY37" s="161"/>
      <c r="CZ37" s="161"/>
      <c r="DA37" s="161"/>
      <c r="DB37" s="161"/>
      <c r="DC37" s="161"/>
      <c r="DD37" s="161"/>
      <c r="DE37" s="161"/>
      <c r="DF37" s="161"/>
      <c r="DG37" s="161"/>
      <c r="DH37" s="161"/>
      <c r="DI37" s="161"/>
      <c r="DJ37" s="161"/>
      <c r="DK37" s="161"/>
      <c r="DL37" s="161"/>
      <c r="DM37" s="161"/>
      <c r="DN37" s="161"/>
      <c r="DO37" s="161"/>
      <c r="DP37" s="161"/>
      <c r="DQ37" s="161"/>
      <c r="DR37" s="161"/>
      <c r="DS37" s="161"/>
      <c r="DT37" s="161"/>
      <c r="DU37" s="161"/>
      <c r="DV37" s="161"/>
      <c r="DW37" s="161"/>
      <c r="DX37" s="161"/>
      <c r="DY37" s="161"/>
      <c r="DZ37" s="161"/>
      <c r="EA37" s="161"/>
      <c r="EB37" s="161"/>
      <c r="EC37" s="161"/>
      <c r="ED37" s="161"/>
      <c r="EE37" s="161"/>
      <c r="EF37" s="161"/>
      <c r="EG37" s="161"/>
      <c r="EH37" s="161"/>
    </row>
    <row r="38" spans="1:138" s="57" customFormat="1" ht="12" customHeight="1" x14ac:dyDescent="0.15">
      <c r="A38" s="181"/>
      <c r="B38" s="176">
        <v>4</v>
      </c>
      <c r="C38" s="182"/>
      <c r="D38" s="183"/>
      <c r="E38" s="183"/>
      <c r="F38" s="183"/>
      <c r="G38" s="183"/>
      <c r="H38" s="183"/>
      <c r="I38" s="183"/>
      <c r="J38" s="182"/>
      <c r="K38" s="183"/>
      <c r="L38" s="185"/>
      <c r="M38" s="185"/>
      <c r="N38" s="183"/>
      <c r="O38" s="183"/>
      <c r="P38" s="183"/>
      <c r="Q38" s="183"/>
      <c r="R38" s="183"/>
      <c r="S38" s="183"/>
      <c r="T38" s="183"/>
      <c r="U38" s="183"/>
      <c r="V38" s="183"/>
      <c r="W38" s="183"/>
      <c r="X38" s="183"/>
      <c r="Y38" s="183"/>
      <c r="Z38" s="190"/>
      <c r="AA38" s="183"/>
      <c r="AB38" s="183"/>
      <c r="AC38" s="183"/>
      <c r="AD38" s="183"/>
      <c r="AE38" s="183"/>
      <c r="AF38" s="183"/>
      <c r="AG38" s="183"/>
      <c r="AH38" s="183"/>
      <c r="AI38" s="183"/>
      <c r="AJ38" s="183"/>
      <c r="AK38" s="183"/>
      <c r="AL38" s="183"/>
      <c r="AM38" s="183"/>
      <c r="AN38" s="183"/>
      <c r="AO38" s="183"/>
      <c r="AP38" s="183"/>
      <c r="AQ38" s="183"/>
      <c r="AR38" s="190"/>
      <c r="AS38" s="183"/>
      <c r="AT38" s="183"/>
      <c r="AU38" s="183"/>
      <c r="AV38" s="183"/>
      <c r="AW38" s="183"/>
      <c r="AX38" s="183"/>
      <c r="AY38" s="183"/>
      <c r="AZ38" s="183"/>
      <c r="BA38" s="183"/>
      <c r="BB38" s="183"/>
      <c r="BC38" s="183"/>
      <c r="BD38" s="183"/>
      <c r="BE38" s="183"/>
      <c r="BF38" s="183"/>
      <c r="BG38" s="184"/>
      <c r="BH38" s="183"/>
      <c r="BI38" s="183"/>
      <c r="BJ38" s="183"/>
      <c r="BK38" s="183"/>
      <c r="BL38" s="183"/>
      <c r="BM38" s="183"/>
      <c r="BN38" s="184"/>
      <c r="BO38" s="180"/>
      <c r="BP38" s="161"/>
      <c r="BQ38" s="204"/>
      <c r="BR38" s="175"/>
      <c r="BS38" s="175"/>
      <c r="BT38" s="175"/>
      <c r="BU38" s="175"/>
      <c r="BV38" s="175"/>
      <c r="BW38" s="175"/>
      <c r="BX38" s="175"/>
      <c r="BY38" s="169"/>
      <c r="BZ38" s="175"/>
      <c r="CA38" s="175"/>
      <c r="CB38" s="175"/>
      <c r="CC38" s="175"/>
      <c r="CD38" s="175"/>
      <c r="CE38" s="169"/>
      <c r="CF38" s="169"/>
      <c r="CG38" s="169"/>
      <c r="CH38" s="169"/>
      <c r="CI38" s="169"/>
      <c r="CJ38" s="169"/>
      <c r="CK38" s="169"/>
      <c r="CL38" s="169"/>
      <c r="CM38" s="169"/>
      <c r="CN38" s="169"/>
      <c r="CO38" s="169"/>
      <c r="CP38" s="168"/>
      <c r="CQ38" s="168"/>
      <c r="CR38" s="161"/>
      <c r="CS38" s="161"/>
      <c r="CT38" s="161"/>
      <c r="CU38" s="161"/>
      <c r="CV38" s="161"/>
      <c r="CW38" s="161"/>
      <c r="CX38" s="161"/>
      <c r="CY38" s="161"/>
      <c r="CZ38" s="161"/>
      <c r="DA38" s="161"/>
      <c r="DB38" s="161"/>
      <c r="DC38" s="161"/>
      <c r="DD38" s="161"/>
      <c r="DE38" s="161"/>
      <c r="DF38" s="161"/>
      <c r="DG38" s="161"/>
      <c r="DH38" s="161"/>
      <c r="DI38" s="161"/>
      <c r="DJ38" s="161"/>
      <c r="DK38" s="161"/>
      <c r="DL38" s="161"/>
      <c r="DM38" s="161"/>
      <c r="DN38" s="161"/>
      <c r="DO38" s="161"/>
      <c r="DP38" s="161"/>
      <c r="DQ38" s="161"/>
      <c r="DR38" s="161"/>
      <c r="DS38" s="161"/>
      <c r="DT38" s="161"/>
      <c r="DU38" s="161"/>
      <c r="DV38" s="161"/>
      <c r="DW38" s="161"/>
      <c r="DX38" s="161"/>
      <c r="DY38" s="161"/>
      <c r="DZ38" s="161"/>
      <c r="EA38" s="161"/>
      <c r="EB38" s="161"/>
      <c r="EC38" s="161"/>
      <c r="ED38" s="161"/>
      <c r="EE38" s="161"/>
      <c r="EF38" s="161"/>
      <c r="EG38" s="161"/>
      <c r="EH38" s="161"/>
    </row>
    <row r="39" spans="1:138" s="57" customFormat="1" ht="12" customHeight="1" x14ac:dyDescent="0.15">
      <c r="A39" s="181"/>
      <c r="B39" s="176">
        <v>5</v>
      </c>
      <c r="C39" s="182"/>
      <c r="D39" s="183"/>
      <c r="E39" s="183"/>
      <c r="F39" s="183"/>
      <c r="G39" s="183"/>
      <c r="H39" s="183"/>
      <c r="I39" s="183"/>
      <c r="J39" s="182"/>
      <c r="K39" s="183"/>
      <c r="L39" s="185"/>
      <c r="M39" s="185"/>
      <c r="N39" s="183"/>
      <c r="O39" s="183"/>
      <c r="P39" s="183"/>
      <c r="Q39" s="183"/>
      <c r="R39" s="183"/>
      <c r="S39" s="183"/>
      <c r="T39" s="183"/>
      <c r="U39" s="183"/>
      <c r="V39" s="183"/>
      <c r="W39" s="183"/>
      <c r="X39" s="183"/>
      <c r="Y39" s="183"/>
      <c r="Z39" s="190"/>
      <c r="AA39" s="183"/>
      <c r="AB39" s="183"/>
      <c r="AC39" s="183"/>
      <c r="AD39" s="183"/>
      <c r="AE39" s="183"/>
      <c r="AF39" s="183"/>
      <c r="AG39" s="183"/>
      <c r="AH39" s="183"/>
      <c r="AI39" s="183"/>
      <c r="AJ39" s="183"/>
      <c r="AK39" s="183"/>
      <c r="AL39" s="183"/>
      <c r="AM39" s="183"/>
      <c r="AN39" s="183"/>
      <c r="AO39" s="183"/>
      <c r="AP39" s="183"/>
      <c r="AQ39" s="183"/>
      <c r="AR39" s="190"/>
      <c r="AS39" s="183"/>
      <c r="AT39" s="183"/>
      <c r="AU39" s="183"/>
      <c r="AV39" s="183"/>
      <c r="AW39" s="183"/>
      <c r="AX39" s="183"/>
      <c r="AY39" s="183"/>
      <c r="AZ39" s="183"/>
      <c r="BA39" s="183"/>
      <c r="BB39" s="183"/>
      <c r="BC39" s="183"/>
      <c r="BD39" s="183"/>
      <c r="BE39" s="183"/>
      <c r="BF39" s="183"/>
      <c r="BG39" s="184"/>
      <c r="BH39" s="183"/>
      <c r="BI39" s="183"/>
      <c r="BJ39" s="183"/>
      <c r="BK39" s="183"/>
      <c r="BL39" s="183"/>
      <c r="BM39" s="183"/>
      <c r="BN39" s="184"/>
      <c r="BO39" s="180"/>
      <c r="BP39" s="161"/>
      <c r="BQ39" s="174"/>
      <c r="BR39" s="175"/>
      <c r="BS39" s="175"/>
      <c r="BT39" s="175"/>
      <c r="BU39" s="175"/>
      <c r="BV39" s="175"/>
      <c r="BW39" s="175"/>
      <c r="BX39" s="175"/>
      <c r="BY39" s="175"/>
      <c r="BZ39" s="175"/>
      <c r="CA39" s="175"/>
      <c r="CB39" s="175"/>
      <c r="CC39" s="175"/>
      <c r="CD39" s="175"/>
      <c r="CE39" s="175"/>
      <c r="CF39" s="169"/>
      <c r="CG39" s="169"/>
      <c r="CH39" s="169"/>
      <c r="CI39" s="169"/>
      <c r="CJ39" s="169"/>
      <c r="CK39" s="169"/>
      <c r="CL39" s="169"/>
      <c r="CM39" s="169"/>
      <c r="CN39" s="169"/>
      <c r="CO39" s="169"/>
      <c r="CP39" s="168"/>
      <c r="CQ39" s="168"/>
      <c r="CR39" s="161"/>
      <c r="CS39" s="161"/>
      <c r="CT39" s="161"/>
      <c r="CU39" s="161"/>
      <c r="CV39" s="161"/>
      <c r="CW39" s="161"/>
      <c r="CX39" s="161"/>
      <c r="CY39" s="161"/>
      <c r="CZ39" s="161"/>
      <c r="DA39" s="161"/>
      <c r="DB39" s="161"/>
      <c r="DC39" s="161"/>
      <c r="DD39" s="161"/>
      <c r="DE39" s="161"/>
      <c r="DF39" s="161"/>
      <c r="DG39" s="161"/>
      <c r="DH39" s="161"/>
      <c r="DI39" s="161"/>
      <c r="DJ39" s="161"/>
      <c r="DK39" s="161"/>
      <c r="DL39" s="161"/>
      <c r="DM39" s="161"/>
      <c r="DN39" s="161"/>
      <c r="DO39" s="161"/>
      <c r="DP39" s="161"/>
      <c r="DQ39" s="161"/>
      <c r="DR39" s="161"/>
      <c r="DS39" s="161"/>
      <c r="DT39" s="161"/>
      <c r="DU39" s="161"/>
      <c r="DV39" s="161"/>
      <c r="DW39" s="161"/>
      <c r="DX39" s="161"/>
      <c r="DY39" s="161"/>
      <c r="DZ39" s="161"/>
      <c r="EA39" s="161"/>
      <c r="EB39" s="161"/>
      <c r="EC39" s="161"/>
      <c r="ED39" s="161"/>
      <c r="EE39" s="161"/>
      <c r="EF39" s="161"/>
      <c r="EG39" s="161"/>
      <c r="EH39" s="161"/>
    </row>
    <row r="40" spans="1:138" s="57" customFormat="1" ht="12" customHeight="1" x14ac:dyDescent="0.15">
      <c r="A40" s="181"/>
      <c r="B40" s="176">
        <v>6</v>
      </c>
      <c r="C40" s="182"/>
      <c r="D40" s="183"/>
      <c r="E40" s="183"/>
      <c r="F40" s="183"/>
      <c r="G40" s="183"/>
      <c r="H40" s="183"/>
      <c r="I40" s="183"/>
      <c r="J40" s="205"/>
      <c r="K40" s="198"/>
      <c r="L40" s="199"/>
      <c r="M40" s="199"/>
      <c r="N40" s="198"/>
      <c r="O40" s="198"/>
      <c r="P40" s="198"/>
      <c r="Q40" s="198"/>
      <c r="R40" s="198"/>
      <c r="S40" s="198"/>
      <c r="T40" s="198"/>
      <c r="U40" s="198"/>
      <c r="V40" s="198"/>
      <c r="W40" s="198"/>
      <c r="X40" s="198"/>
      <c r="Y40" s="198"/>
      <c r="Z40" s="206"/>
      <c r="AA40" s="198"/>
      <c r="AB40" s="198"/>
      <c r="AC40" s="198"/>
      <c r="AD40" s="198"/>
      <c r="AE40" s="198"/>
      <c r="AF40" s="198"/>
      <c r="AG40" s="198"/>
      <c r="AH40" s="198"/>
      <c r="AI40" s="198"/>
      <c r="AJ40" s="198"/>
      <c r="AK40" s="198"/>
      <c r="AL40" s="198"/>
      <c r="AM40" s="198"/>
      <c r="AN40" s="198"/>
      <c r="AO40" s="198"/>
      <c r="AP40" s="198"/>
      <c r="AQ40" s="198"/>
      <c r="AR40" s="206"/>
      <c r="AS40" s="198"/>
      <c r="AT40" s="198"/>
      <c r="AU40" s="198"/>
      <c r="AV40" s="198"/>
      <c r="AW40" s="198"/>
      <c r="AX40" s="198"/>
      <c r="AY40" s="198"/>
      <c r="AZ40" s="198"/>
      <c r="BA40" s="198"/>
      <c r="BB40" s="198"/>
      <c r="BC40" s="198"/>
      <c r="BD40" s="198"/>
      <c r="BE40" s="198"/>
      <c r="BF40" s="198"/>
      <c r="BG40" s="207"/>
      <c r="BH40" s="183"/>
      <c r="BI40" s="183"/>
      <c r="BJ40" s="183"/>
      <c r="BK40" s="183"/>
      <c r="BL40" s="183"/>
      <c r="BM40" s="183"/>
      <c r="BN40" s="184"/>
      <c r="BO40" s="180"/>
      <c r="BP40" s="161"/>
      <c r="BQ40" s="174"/>
      <c r="BR40" s="175"/>
      <c r="BS40" s="175"/>
      <c r="BT40" s="175"/>
      <c r="BU40" s="175"/>
      <c r="BV40" s="175"/>
      <c r="BW40" s="175"/>
      <c r="BX40" s="175"/>
      <c r="BY40" s="175"/>
      <c r="BZ40" s="175"/>
      <c r="CA40" s="175"/>
      <c r="CB40" s="175"/>
      <c r="CC40" s="175"/>
      <c r="CD40" s="175"/>
      <c r="CE40" s="175"/>
      <c r="CF40" s="169"/>
      <c r="CG40" s="169"/>
      <c r="CH40" s="169"/>
      <c r="CI40" s="169"/>
      <c r="CJ40" s="169"/>
      <c r="CK40" s="169"/>
      <c r="CL40" s="169"/>
      <c r="CM40" s="169"/>
      <c r="CN40" s="169"/>
      <c r="CO40" s="169"/>
      <c r="CP40" s="168"/>
      <c r="CQ40" s="168"/>
      <c r="CR40" s="161"/>
      <c r="CS40" s="161"/>
      <c r="CT40" s="161"/>
      <c r="CU40" s="161"/>
      <c r="CV40" s="161"/>
      <c r="CW40" s="161"/>
      <c r="CX40" s="161"/>
      <c r="CY40" s="161"/>
      <c r="CZ40" s="161"/>
      <c r="DA40" s="161"/>
      <c r="DB40" s="161"/>
      <c r="DC40" s="161"/>
      <c r="DD40" s="161"/>
      <c r="DE40" s="161"/>
      <c r="DF40" s="161"/>
      <c r="DG40" s="161"/>
      <c r="DH40" s="161"/>
      <c r="DI40" s="161"/>
      <c r="DJ40" s="161"/>
      <c r="DK40" s="161"/>
      <c r="DL40" s="161"/>
      <c r="DM40" s="161"/>
      <c r="DN40" s="161"/>
      <c r="DO40" s="161"/>
      <c r="DP40" s="161"/>
      <c r="DQ40" s="161"/>
      <c r="DR40" s="161"/>
      <c r="DS40" s="161"/>
      <c r="DT40" s="161"/>
      <c r="DU40" s="161"/>
      <c r="DV40" s="161"/>
      <c r="DW40" s="161"/>
      <c r="DX40" s="161"/>
      <c r="DY40" s="161"/>
      <c r="DZ40" s="161"/>
      <c r="EA40" s="161"/>
      <c r="EB40" s="161"/>
      <c r="EC40" s="161"/>
      <c r="ED40" s="161"/>
      <c r="EE40" s="161"/>
      <c r="EF40" s="161"/>
      <c r="EG40" s="161"/>
      <c r="EH40" s="161"/>
    </row>
    <row r="41" spans="1:138" s="57" customFormat="1" ht="12" customHeight="1" x14ac:dyDescent="0.15">
      <c r="A41" s="181"/>
      <c r="B41" s="176">
        <v>7</v>
      </c>
      <c r="C41" s="182"/>
      <c r="D41" s="183"/>
      <c r="E41" s="183"/>
      <c r="F41" s="183"/>
      <c r="G41" s="183"/>
      <c r="H41" s="183"/>
      <c r="I41" s="183"/>
      <c r="J41" s="183"/>
      <c r="K41" s="183"/>
      <c r="L41" s="185"/>
      <c r="M41" s="185"/>
      <c r="N41" s="183"/>
      <c r="O41" s="183"/>
      <c r="P41" s="183"/>
      <c r="Q41" s="183"/>
      <c r="R41" s="183"/>
      <c r="S41" s="183"/>
      <c r="T41" s="183"/>
      <c r="U41" s="183"/>
      <c r="V41" s="183"/>
      <c r="W41" s="183"/>
      <c r="X41" s="183"/>
      <c r="Y41" s="183"/>
      <c r="Z41" s="190"/>
      <c r="AA41" s="183"/>
      <c r="AB41" s="183"/>
      <c r="AC41" s="183"/>
      <c r="AD41" s="183"/>
      <c r="AE41" s="183"/>
      <c r="AF41" s="183"/>
      <c r="AG41" s="183"/>
      <c r="AH41" s="183"/>
      <c r="AI41" s="183"/>
      <c r="AJ41" s="183"/>
      <c r="AK41" s="183"/>
      <c r="AL41" s="183"/>
      <c r="AM41" s="183"/>
      <c r="AN41" s="183"/>
      <c r="AO41" s="183"/>
      <c r="AP41" s="183"/>
      <c r="AQ41" s="183"/>
      <c r="AR41" s="190"/>
      <c r="AS41" s="183"/>
      <c r="AT41" s="183"/>
      <c r="AU41" s="183"/>
      <c r="AV41" s="183"/>
      <c r="AW41" s="183"/>
      <c r="AX41" s="183"/>
      <c r="AY41" s="183"/>
      <c r="AZ41" s="183"/>
      <c r="BA41" s="183"/>
      <c r="BB41" s="183"/>
      <c r="BC41" s="183"/>
      <c r="BD41" s="183"/>
      <c r="BE41" s="183"/>
      <c r="BF41" s="183"/>
      <c r="BG41" s="183"/>
      <c r="BH41" s="183"/>
      <c r="BI41" s="183"/>
      <c r="BJ41" s="183"/>
      <c r="BK41" s="183"/>
      <c r="BL41" s="183"/>
      <c r="BM41" s="183"/>
      <c r="BN41" s="184"/>
      <c r="BO41" s="180"/>
      <c r="BP41" s="161"/>
      <c r="BQ41" s="174"/>
      <c r="BR41" s="175"/>
      <c r="BS41" s="175"/>
      <c r="BT41" s="175"/>
      <c r="BU41" s="175"/>
      <c r="BV41" s="175"/>
      <c r="BW41" s="175"/>
      <c r="BX41" s="175"/>
      <c r="BY41" s="175"/>
      <c r="BZ41" s="175"/>
      <c r="CA41" s="175"/>
      <c r="CB41" s="175"/>
      <c r="CC41" s="175"/>
      <c r="CD41" s="175"/>
      <c r="CE41" s="175"/>
      <c r="CF41" s="169"/>
      <c r="CG41" s="169"/>
      <c r="CH41" s="169"/>
      <c r="CI41" s="169"/>
      <c r="CJ41" s="169"/>
      <c r="CK41" s="169"/>
      <c r="CL41" s="169"/>
      <c r="CM41" s="169"/>
      <c r="CN41" s="169"/>
      <c r="CO41" s="169"/>
      <c r="CP41" s="168"/>
      <c r="CQ41" s="168"/>
      <c r="CR41" s="161"/>
      <c r="CS41" s="161"/>
      <c r="CT41" s="161"/>
      <c r="CU41" s="161"/>
      <c r="CV41" s="161"/>
      <c r="CW41" s="161"/>
      <c r="CX41" s="161"/>
      <c r="CY41" s="161"/>
      <c r="CZ41" s="161"/>
      <c r="DA41" s="161"/>
      <c r="DB41" s="161"/>
      <c r="DC41" s="161"/>
      <c r="DD41" s="161"/>
      <c r="DE41" s="161"/>
      <c r="DF41" s="161"/>
      <c r="DG41" s="161"/>
      <c r="DH41" s="161"/>
      <c r="DI41" s="161"/>
      <c r="DJ41" s="161"/>
      <c r="DK41" s="161"/>
      <c r="DL41" s="161"/>
      <c r="DM41" s="161"/>
      <c r="DN41" s="161"/>
      <c r="DO41" s="161"/>
      <c r="DP41" s="161"/>
      <c r="DQ41" s="161"/>
      <c r="DR41" s="161"/>
      <c r="DS41" s="161"/>
      <c r="DT41" s="161"/>
      <c r="DU41" s="161"/>
      <c r="DV41" s="161"/>
      <c r="DW41" s="161"/>
      <c r="DX41" s="161"/>
      <c r="DY41" s="161"/>
      <c r="DZ41" s="161"/>
      <c r="EA41" s="161"/>
      <c r="EB41" s="161"/>
      <c r="EC41" s="161"/>
      <c r="ED41" s="161"/>
      <c r="EE41" s="161"/>
      <c r="EF41" s="161"/>
      <c r="EG41" s="161"/>
      <c r="EH41" s="161"/>
    </row>
    <row r="42" spans="1:138" s="57" customFormat="1" ht="12" customHeight="1" x14ac:dyDescent="0.15">
      <c r="A42" s="181"/>
      <c r="B42" s="176">
        <v>8</v>
      </c>
      <c r="C42" s="182"/>
      <c r="D42" s="183"/>
      <c r="E42" s="183"/>
      <c r="F42" s="183"/>
      <c r="G42" s="183"/>
      <c r="H42" s="183" t="s">
        <v>33</v>
      </c>
      <c r="I42" s="183" t="s">
        <v>157</v>
      </c>
      <c r="J42" s="183"/>
      <c r="K42" s="183"/>
      <c r="L42" s="185"/>
      <c r="M42" s="185"/>
      <c r="N42" s="183"/>
      <c r="O42" s="183"/>
      <c r="P42" s="183"/>
      <c r="Q42" s="183"/>
      <c r="R42" s="183"/>
      <c r="S42" s="183"/>
      <c r="T42" s="183"/>
      <c r="U42" s="183"/>
      <c r="V42" s="183"/>
      <c r="W42" s="183"/>
      <c r="X42" s="183"/>
      <c r="Y42" s="183"/>
      <c r="Z42" s="190"/>
      <c r="AA42" s="183"/>
      <c r="AB42" s="183"/>
      <c r="AC42" s="183"/>
      <c r="AD42" s="183"/>
      <c r="AE42" s="183"/>
      <c r="AF42" s="183"/>
      <c r="AG42" s="183"/>
      <c r="AH42" s="183"/>
      <c r="AI42" s="183"/>
      <c r="AJ42" s="183"/>
      <c r="AK42" s="183"/>
      <c r="AL42" s="183"/>
      <c r="AM42" s="183"/>
      <c r="AN42" s="183"/>
      <c r="AO42" s="183"/>
      <c r="AP42" s="183"/>
      <c r="AQ42" s="183"/>
      <c r="AR42" s="190"/>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4"/>
      <c r="BO42" s="180"/>
      <c r="BP42" s="161"/>
      <c r="BQ42" s="174" t="s">
        <v>2</v>
      </c>
      <c r="BR42" s="175"/>
      <c r="BS42" s="175"/>
      <c r="BT42" s="175"/>
      <c r="BU42" s="175"/>
      <c r="BV42" s="175"/>
      <c r="BW42" s="175"/>
      <c r="BX42" s="175"/>
      <c r="BY42" s="175"/>
      <c r="BZ42" s="175"/>
      <c r="CA42" s="175"/>
      <c r="CB42" s="175"/>
      <c r="CC42" s="175"/>
      <c r="CD42" s="175"/>
      <c r="CE42" s="175"/>
      <c r="CF42" s="169"/>
      <c r="CG42" s="169"/>
      <c r="CH42" s="169"/>
      <c r="CI42" s="169"/>
      <c r="CJ42" s="169"/>
      <c r="CK42" s="169"/>
      <c r="CL42" s="169"/>
      <c r="CM42" s="169"/>
      <c r="CN42" s="169"/>
      <c r="CO42" s="169"/>
      <c r="CP42" s="168"/>
      <c r="CQ42" s="168"/>
      <c r="CR42" s="161"/>
      <c r="CS42" s="161"/>
      <c r="CT42" s="161"/>
      <c r="CU42" s="161"/>
      <c r="CV42" s="161"/>
      <c r="CW42" s="161"/>
      <c r="CX42" s="161"/>
      <c r="CY42" s="161"/>
      <c r="CZ42" s="161"/>
      <c r="DA42" s="161"/>
      <c r="DB42" s="161"/>
      <c r="DC42" s="161"/>
      <c r="DD42" s="161"/>
      <c r="DE42" s="161"/>
      <c r="DF42" s="161"/>
      <c r="DG42" s="161"/>
      <c r="DH42" s="161"/>
      <c r="DI42" s="161"/>
      <c r="DJ42" s="161"/>
      <c r="DK42" s="161"/>
      <c r="DL42" s="161"/>
      <c r="DM42" s="161"/>
      <c r="DN42" s="161"/>
      <c r="DO42" s="161"/>
      <c r="DP42" s="161"/>
      <c r="DQ42" s="161"/>
      <c r="DR42" s="161"/>
      <c r="DS42" s="161"/>
      <c r="DT42" s="161"/>
      <c r="DU42" s="161"/>
      <c r="DV42" s="161"/>
      <c r="DW42" s="161"/>
      <c r="DX42" s="161"/>
      <c r="DY42" s="161"/>
      <c r="DZ42" s="161"/>
      <c r="EA42" s="161"/>
      <c r="EB42" s="161"/>
      <c r="EC42" s="161"/>
      <c r="ED42" s="161"/>
      <c r="EE42" s="161"/>
      <c r="EF42" s="161"/>
      <c r="EG42" s="161"/>
      <c r="EH42" s="161"/>
    </row>
    <row r="43" spans="1:138" s="57" customFormat="1" ht="12" customHeight="1" x14ac:dyDescent="0.15">
      <c r="A43" s="181"/>
      <c r="B43" s="176">
        <v>9</v>
      </c>
      <c r="C43" s="182"/>
      <c r="D43" s="183"/>
      <c r="E43" s="183"/>
      <c r="F43" s="183"/>
      <c r="G43" s="183"/>
      <c r="H43" s="183" t="s">
        <v>33</v>
      </c>
      <c r="I43" s="183" t="s">
        <v>30</v>
      </c>
      <c r="J43" s="183"/>
      <c r="K43" s="183"/>
      <c r="L43" s="185"/>
      <c r="M43" s="185"/>
      <c r="N43" s="183"/>
      <c r="O43" s="183"/>
      <c r="P43" s="183"/>
      <c r="Q43" s="183"/>
      <c r="R43" s="183"/>
      <c r="S43" s="183"/>
      <c r="T43" s="183"/>
      <c r="U43" s="183"/>
      <c r="V43" s="183"/>
      <c r="W43" s="183"/>
      <c r="X43" s="183"/>
      <c r="Y43" s="183"/>
      <c r="Z43" s="190"/>
      <c r="AA43" s="183"/>
      <c r="AB43" s="183"/>
      <c r="AC43" s="183"/>
      <c r="AD43" s="183"/>
      <c r="AE43" s="183"/>
      <c r="AF43" s="183"/>
      <c r="AG43" s="183"/>
      <c r="AH43" s="183"/>
      <c r="AI43" s="183"/>
      <c r="AJ43" s="183"/>
      <c r="AK43" s="183"/>
      <c r="AL43" s="183"/>
      <c r="AM43" s="183"/>
      <c r="AN43" s="183"/>
      <c r="AO43" s="183"/>
      <c r="AP43" s="183"/>
      <c r="AQ43" s="183"/>
      <c r="AR43" s="190"/>
      <c r="AS43" s="183"/>
      <c r="AT43" s="183"/>
      <c r="AU43" s="183"/>
      <c r="AV43" s="183"/>
      <c r="AW43" s="183"/>
      <c r="AX43" s="183"/>
      <c r="AY43" s="183"/>
      <c r="AZ43" s="183"/>
      <c r="BA43" s="183"/>
      <c r="BB43" s="183"/>
      <c r="BC43" s="183"/>
      <c r="BD43" s="183"/>
      <c r="BE43" s="183"/>
      <c r="BF43" s="183"/>
      <c r="BG43" s="183"/>
      <c r="BH43" s="183"/>
      <c r="BI43" s="183"/>
      <c r="BJ43" s="183"/>
      <c r="BK43" s="183"/>
      <c r="BL43" s="183"/>
      <c r="BM43" s="183"/>
      <c r="BN43" s="184"/>
      <c r="BO43" s="180"/>
      <c r="BP43" s="161"/>
      <c r="BQ43" s="174"/>
      <c r="BR43" s="175"/>
      <c r="BS43" s="175"/>
      <c r="BT43" s="175"/>
      <c r="BU43" s="175"/>
      <c r="BV43" s="175"/>
      <c r="BW43" s="175"/>
      <c r="BX43" s="175"/>
      <c r="BY43" s="175"/>
      <c r="BZ43" s="175"/>
      <c r="CA43" s="175"/>
      <c r="CB43" s="175"/>
      <c r="CC43" s="175"/>
      <c r="CD43" s="175"/>
      <c r="CE43" s="175"/>
      <c r="CF43" s="169"/>
      <c r="CG43" s="169"/>
      <c r="CH43" s="169"/>
      <c r="CI43" s="169"/>
      <c r="CJ43" s="169"/>
      <c r="CK43" s="169"/>
      <c r="CL43" s="169"/>
      <c r="CM43" s="169"/>
      <c r="CN43" s="169"/>
      <c r="CO43" s="169"/>
      <c r="CP43" s="168"/>
      <c r="CQ43" s="168"/>
      <c r="CR43" s="161"/>
      <c r="CS43" s="161"/>
      <c r="CT43" s="161"/>
      <c r="CU43" s="161"/>
      <c r="CV43" s="161"/>
      <c r="CW43" s="161"/>
      <c r="CX43" s="161"/>
      <c r="CY43" s="161"/>
      <c r="CZ43" s="161"/>
      <c r="DA43" s="161"/>
      <c r="DB43" s="161"/>
      <c r="DC43" s="161"/>
      <c r="DD43" s="161"/>
      <c r="DE43" s="161"/>
      <c r="DF43" s="161"/>
      <c r="DG43" s="161"/>
      <c r="DH43" s="161"/>
      <c r="DI43" s="161"/>
      <c r="DJ43" s="161"/>
      <c r="DK43" s="161"/>
      <c r="DL43" s="161"/>
      <c r="DM43" s="161"/>
      <c r="DN43" s="161"/>
      <c r="DO43" s="161"/>
      <c r="DP43" s="161"/>
      <c r="DQ43" s="161"/>
      <c r="DR43" s="161"/>
      <c r="DS43" s="161"/>
      <c r="DT43" s="161"/>
      <c r="DU43" s="161"/>
      <c r="DV43" s="161"/>
      <c r="DW43" s="161"/>
      <c r="DX43" s="161"/>
      <c r="DY43" s="161"/>
      <c r="DZ43" s="161"/>
      <c r="EA43" s="161"/>
      <c r="EB43" s="161"/>
      <c r="EC43" s="161"/>
      <c r="ED43" s="161"/>
      <c r="EE43" s="161"/>
      <c r="EF43" s="161"/>
      <c r="EG43" s="161"/>
      <c r="EH43" s="161"/>
    </row>
    <row r="44" spans="1:138" s="57" customFormat="1" ht="12" customHeight="1" x14ac:dyDescent="0.15">
      <c r="A44" s="181">
        <v>4</v>
      </c>
      <c r="B44" s="176">
        <v>0</v>
      </c>
      <c r="C44" s="182"/>
      <c r="D44" s="183"/>
      <c r="E44" s="183"/>
      <c r="F44" s="183"/>
      <c r="G44" s="183"/>
      <c r="H44" s="183" t="s">
        <v>33</v>
      </c>
      <c r="I44" s="183" t="s">
        <v>31</v>
      </c>
      <c r="J44" s="183"/>
      <c r="K44" s="183"/>
      <c r="L44" s="185"/>
      <c r="M44" s="185"/>
      <c r="N44" s="183"/>
      <c r="O44" s="183"/>
      <c r="P44" s="183"/>
      <c r="Q44" s="183"/>
      <c r="R44" s="183"/>
      <c r="S44" s="183"/>
      <c r="T44" s="183"/>
      <c r="U44" s="183"/>
      <c r="V44" s="183"/>
      <c r="W44" s="183"/>
      <c r="X44" s="183"/>
      <c r="Y44" s="183"/>
      <c r="Z44" s="190"/>
      <c r="AA44" s="183"/>
      <c r="AB44" s="183"/>
      <c r="AC44" s="183"/>
      <c r="AD44" s="183"/>
      <c r="AE44" s="183"/>
      <c r="AF44" s="183"/>
      <c r="AG44" s="183"/>
      <c r="AH44" s="183"/>
      <c r="AI44" s="183"/>
      <c r="AJ44" s="183"/>
      <c r="AK44" s="183"/>
      <c r="AL44" s="183"/>
      <c r="AM44" s="183"/>
      <c r="AN44" s="183"/>
      <c r="AO44" s="183"/>
      <c r="AP44" s="183"/>
      <c r="AQ44" s="183"/>
      <c r="AR44" s="190"/>
      <c r="AS44" s="183"/>
      <c r="AT44" s="183"/>
      <c r="AU44" s="183"/>
      <c r="AV44" s="183"/>
      <c r="AW44" s="183"/>
      <c r="AX44" s="183"/>
      <c r="AY44" s="183"/>
      <c r="AZ44" s="183"/>
      <c r="BA44" s="183"/>
      <c r="BB44" s="183"/>
      <c r="BC44" s="183"/>
      <c r="BD44" s="183"/>
      <c r="BE44" s="183"/>
      <c r="BF44" s="183"/>
      <c r="BG44" s="183"/>
      <c r="BH44" s="183"/>
      <c r="BI44" s="183"/>
      <c r="BJ44" s="183"/>
      <c r="BK44" s="183"/>
      <c r="BL44" s="183"/>
      <c r="BM44" s="183"/>
      <c r="BN44" s="184"/>
      <c r="BO44" s="180"/>
      <c r="BP44" s="161"/>
      <c r="BQ44" s="174"/>
      <c r="BR44" s="175"/>
      <c r="BS44" s="169" t="s">
        <v>16</v>
      </c>
      <c r="BT44" s="175"/>
      <c r="BU44" s="175"/>
      <c r="BV44" s="175"/>
      <c r="BW44" s="175"/>
      <c r="BX44" s="175"/>
      <c r="BY44" s="175"/>
      <c r="BZ44" s="175"/>
      <c r="CA44" s="175"/>
      <c r="CB44" s="175"/>
      <c r="CC44" s="175"/>
      <c r="CD44" s="175"/>
      <c r="CE44" s="175"/>
      <c r="CF44" s="169"/>
      <c r="CG44" s="169"/>
      <c r="CH44" s="169"/>
      <c r="CI44" s="169"/>
      <c r="CJ44" s="169"/>
      <c r="CK44" s="169"/>
      <c r="CL44" s="169"/>
      <c r="CM44" s="169"/>
      <c r="CN44" s="169"/>
      <c r="CO44" s="169"/>
      <c r="CP44" s="168"/>
      <c r="CQ44" s="168"/>
      <c r="CR44" s="161"/>
      <c r="CS44" s="161"/>
      <c r="CT44" s="161"/>
      <c r="CU44" s="161"/>
      <c r="CV44" s="161"/>
      <c r="CW44" s="161"/>
      <c r="CX44" s="161"/>
      <c r="CY44" s="161"/>
      <c r="CZ44" s="161"/>
      <c r="DA44" s="161"/>
      <c r="DB44" s="161"/>
      <c r="DC44" s="161"/>
      <c r="DD44" s="161"/>
      <c r="DE44" s="161"/>
      <c r="DF44" s="161"/>
      <c r="DG44" s="161"/>
      <c r="DH44" s="161"/>
      <c r="DI44" s="161"/>
      <c r="DJ44" s="161"/>
      <c r="DK44" s="161"/>
      <c r="DL44" s="161"/>
      <c r="DM44" s="161"/>
      <c r="DN44" s="161"/>
      <c r="DO44" s="161"/>
      <c r="DP44" s="161"/>
      <c r="DQ44" s="161"/>
      <c r="DR44" s="161"/>
      <c r="DS44" s="161"/>
      <c r="DT44" s="161"/>
      <c r="DU44" s="161"/>
      <c r="DV44" s="161"/>
      <c r="DW44" s="161"/>
      <c r="DX44" s="161"/>
      <c r="DY44" s="161"/>
      <c r="DZ44" s="161"/>
      <c r="EA44" s="161"/>
      <c r="EB44" s="161"/>
      <c r="EC44" s="161"/>
      <c r="ED44" s="161"/>
      <c r="EE44" s="161"/>
      <c r="EF44" s="161"/>
      <c r="EG44" s="161"/>
      <c r="EH44" s="161"/>
    </row>
    <row r="45" spans="1:138" s="57" customFormat="1" ht="12" customHeight="1" x14ac:dyDescent="0.15">
      <c r="A45" s="181">
        <v>4</v>
      </c>
      <c r="B45" s="176">
        <v>1</v>
      </c>
      <c r="C45" s="205"/>
      <c r="D45" s="198"/>
      <c r="E45" s="198"/>
      <c r="F45" s="198"/>
      <c r="G45" s="198"/>
      <c r="H45" s="198"/>
      <c r="I45" s="198"/>
      <c r="J45" s="198"/>
      <c r="K45" s="198"/>
      <c r="L45" s="199"/>
      <c r="M45" s="199"/>
      <c r="N45" s="198"/>
      <c r="O45" s="198"/>
      <c r="P45" s="198"/>
      <c r="Q45" s="198"/>
      <c r="R45" s="198"/>
      <c r="S45" s="198"/>
      <c r="T45" s="198"/>
      <c r="U45" s="198"/>
      <c r="V45" s="198"/>
      <c r="W45" s="198"/>
      <c r="X45" s="198"/>
      <c r="Y45" s="198"/>
      <c r="Z45" s="206"/>
      <c r="AA45" s="198"/>
      <c r="AB45" s="198"/>
      <c r="AC45" s="198"/>
      <c r="AD45" s="198"/>
      <c r="AE45" s="198"/>
      <c r="AF45" s="198"/>
      <c r="AG45" s="198"/>
      <c r="AH45" s="198"/>
      <c r="AI45" s="198"/>
      <c r="AJ45" s="198"/>
      <c r="AK45" s="198"/>
      <c r="AL45" s="198"/>
      <c r="AM45" s="198"/>
      <c r="AN45" s="198"/>
      <c r="AO45" s="198"/>
      <c r="AP45" s="198"/>
      <c r="AQ45" s="198"/>
      <c r="AR45" s="206"/>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207"/>
      <c r="BO45" s="180"/>
      <c r="BP45" s="161"/>
      <c r="BQ45" s="174"/>
      <c r="BR45" s="175"/>
      <c r="BS45" s="175"/>
      <c r="BT45" s="175"/>
      <c r="BU45" s="175"/>
      <c r="BV45" s="175"/>
      <c r="BW45" s="175"/>
      <c r="BX45" s="175"/>
      <c r="BY45" s="175"/>
      <c r="BZ45" s="175"/>
      <c r="CA45" s="175"/>
      <c r="CB45" s="175"/>
      <c r="CC45" s="175"/>
      <c r="CD45" s="175"/>
      <c r="CE45" s="175"/>
      <c r="CF45" s="169"/>
      <c r="CG45" s="169"/>
      <c r="CH45" s="169"/>
      <c r="CI45" s="169"/>
      <c r="CJ45" s="169"/>
      <c r="CK45" s="169"/>
      <c r="CL45" s="169"/>
      <c r="CM45" s="169"/>
      <c r="CN45" s="169"/>
      <c r="CO45" s="169"/>
      <c r="CP45" s="168"/>
      <c r="CQ45" s="168"/>
      <c r="CR45" s="161"/>
      <c r="CS45" s="161"/>
      <c r="CT45" s="161"/>
      <c r="CU45" s="161"/>
      <c r="CV45" s="161"/>
      <c r="CW45" s="161"/>
      <c r="CX45" s="161"/>
      <c r="CY45" s="161"/>
      <c r="CZ45" s="161"/>
      <c r="DA45" s="161"/>
      <c r="DB45" s="161"/>
      <c r="DC45" s="161"/>
      <c r="DD45" s="161"/>
      <c r="DE45" s="161"/>
      <c r="DF45" s="161"/>
      <c r="DG45" s="161"/>
      <c r="DH45" s="161"/>
      <c r="DI45" s="161"/>
      <c r="DJ45" s="161"/>
      <c r="DK45" s="161"/>
      <c r="DL45" s="161"/>
      <c r="DM45" s="161"/>
      <c r="DN45" s="161"/>
      <c r="DO45" s="161"/>
      <c r="DP45" s="161"/>
      <c r="DQ45" s="161"/>
      <c r="DR45" s="161"/>
      <c r="DS45" s="161"/>
      <c r="DT45" s="161"/>
      <c r="DU45" s="161"/>
      <c r="DV45" s="161"/>
      <c r="DW45" s="161"/>
      <c r="DX45" s="161"/>
      <c r="DY45" s="161"/>
      <c r="DZ45" s="161"/>
      <c r="EA45" s="161"/>
      <c r="EB45" s="161"/>
      <c r="EC45" s="161"/>
      <c r="ED45" s="161"/>
      <c r="EE45" s="161"/>
      <c r="EF45" s="161"/>
      <c r="EG45" s="161"/>
      <c r="EH45" s="161"/>
    </row>
    <row r="46" spans="1:138" s="57" customFormat="1" ht="11.25" customHeight="1" x14ac:dyDescent="0.15">
      <c r="A46" s="181"/>
      <c r="B46" s="208"/>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10"/>
      <c r="AY46" s="210"/>
      <c r="AZ46" s="210"/>
      <c r="BA46" s="210"/>
      <c r="BB46" s="210"/>
      <c r="BC46" s="210"/>
      <c r="BD46" s="210"/>
      <c r="BE46" s="210"/>
      <c r="BF46" s="210"/>
      <c r="BG46" s="210"/>
      <c r="BH46" s="210"/>
      <c r="BI46" s="210"/>
      <c r="BJ46" s="210"/>
      <c r="BK46" s="210"/>
      <c r="BL46" s="210"/>
      <c r="BM46" s="210"/>
      <c r="BN46" s="210"/>
      <c r="BO46" s="211"/>
      <c r="BP46" s="161"/>
      <c r="BQ46" s="212"/>
      <c r="BR46" s="213"/>
      <c r="BS46" s="213"/>
      <c r="BT46" s="213"/>
      <c r="BU46" s="213"/>
      <c r="BV46" s="213"/>
      <c r="BW46" s="213"/>
      <c r="BX46" s="213"/>
      <c r="BY46" s="213"/>
      <c r="BZ46" s="213"/>
      <c r="CA46" s="213"/>
      <c r="CB46" s="213"/>
      <c r="CC46" s="213"/>
      <c r="CD46" s="213"/>
      <c r="CE46" s="213"/>
      <c r="CF46" s="214"/>
      <c r="CG46" s="214"/>
      <c r="CH46" s="214"/>
      <c r="CI46" s="214"/>
      <c r="CJ46" s="214"/>
      <c r="CK46" s="214"/>
      <c r="CL46" s="214"/>
      <c r="CM46" s="214"/>
      <c r="CN46" s="215"/>
      <c r="CO46" s="214"/>
      <c r="CP46" s="216"/>
      <c r="CQ46" s="168"/>
      <c r="CR46" s="161"/>
      <c r="CS46" s="161"/>
      <c r="CT46" s="161"/>
      <c r="CU46" s="161"/>
      <c r="CV46" s="161"/>
      <c r="CW46" s="161"/>
      <c r="CX46" s="161"/>
      <c r="CY46" s="161"/>
      <c r="CZ46" s="161"/>
      <c r="DA46" s="161"/>
      <c r="DB46" s="161"/>
      <c r="DC46" s="161"/>
      <c r="DD46" s="161"/>
      <c r="DE46" s="161"/>
      <c r="DF46" s="161"/>
      <c r="DG46" s="161"/>
      <c r="DH46" s="161"/>
      <c r="DI46" s="161"/>
      <c r="DJ46" s="161"/>
      <c r="DK46" s="161"/>
      <c r="DL46" s="161"/>
      <c r="DM46" s="161"/>
      <c r="DN46" s="161"/>
      <c r="DO46" s="161"/>
      <c r="DP46" s="161"/>
      <c r="DQ46" s="161"/>
      <c r="DR46" s="161"/>
      <c r="DS46" s="161"/>
      <c r="DT46" s="161"/>
      <c r="DU46" s="161"/>
      <c r="DV46" s="161"/>
      <c r="DW46" s="161"/>
      <c r="DX46" s="161"/>
      <c r="DY46" s="161"/>
      <c r="DZ46" s="161"/>
      <c r="EA46" s="161"/>
      <c r="EB46" s="161"/>
      <c r="EC46" s="161"/>
      <c r="ED46" s="161"/>
      <c r="EE46" s="161"/>
      <c r="EF46" s="161"/>
      <c r="EG46" s="161"/>
      <c r="EH46" s="161"/>
    </row>
    <row r="47" spans="1:138" s="57" customFormat="1" ht="11.25" customHeight="1" x14ac:dyDescent="0.15">
      <c r="A47" s="217"/>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6"/>
      <c r="CR47" s="161"/>
      <c r="CS47" s="161"/>
      <c r="CT47" s="161"/>
      <c r="CU47" s="161"/>
      <c r="CV47" s="161"/>
      <c r="CW47" s="161"/>
      <c r="CX47" s="161"/>
      <c r="CY47" s="161"/>
      <c r="CZ47" s="161"/>
      <c r="DA47" s="161"/>
      <c r="DB47" s="161"/>
      <c r="DC47" s="161"/>
      <c r="DD47" s="161"/>
      <c r="DE47" s="161"/>
      <c r="DF47" s="161"/>
      <c r="DG47" s="161"/>
      <c r="DH47" s="161"/>
      <c r="DI47" s="161"/>
      <c r="DJ47" s="161"/>
      <c r="DK47" s="161"/>
      <c r="DL47" s="161"/>
      <c r="DM47" s="161"/>
      <c r="DN47" s="161"/>
      <c r="DO47" s="161"/>
      <c r="DP47" s="161"/>
      <c r="DQ47" s="161"/>
      <c r="DR47" s="161"/>
      <c r="DS47" s="161"/>
      <c r="DT47" s="161"/>
      <c r="DU47" s="161"/>
      <c r="DV47" s="161"/>
      <c r="DW47" s="161"/>
      <c r="DX47" s="161"/>
      <c r="DY47" s="161"/>
      <c r="DZ47" s="161"/>
      <c r="EA47" s="161"/>
      <c r="EB47" s="161"/>
      <c r="EC47" s="161"/>
      <c r="ED47" s="161"/>
      <c r="EE47" s="161"/>
      <c r="EF47" s="161"/>
      <c r="EG47" s="161"/>
      <c r="EH47" s="161"/>
    </row>
  </sheetData>
  <mergeCells count="2">
    <mergeCell ref="B2:BP2"/>
    <mergeCell ref="AK32:AS32"/>
  </mergeCells>
  <phoneticPr fontId="3"/>
  <printOptions horizontalCentered="1"/>
  <pageMargins left="0.19685039370078741" right="0.19685039370078741" top="0.59055118110236227" bottom="0.39370078740157483" header="0.39370078740157483" footer="0.19685039370078741"/>
  <pageSetup paperSize="9" scale="90" orientation="landscape" r:id="rId1"/>
  <headerFooter alignWithMargins="0">
    <oddHeader>&amp;R&amp;9帳票レイアウト〔&amp;A〕</oddHeader>
    <oddFooter>&amp;C&amp;P&amp;L&amp;"ＭＳ Ｐゴシック"&amp;12&amp;KFF0000&amp;R&amp;"ＭＳ Ｐゴシック"&amp;12&amp;KFF0000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6CA86-3FBB-4D82-9198-5A7ABD39CCB9}">
  <sheetPr>
    <pageSetUpPr fitToPage="1"/>
  </sheetPr>
  <dimension ref="A1:FY39"/>
  <sheetViews>
    <sheetView showGridLines="0" view="pageBreakPreview" zoomScaleNormal="75" zoomScaleSheetLayoutView="100" workbookViewId="0">
      <pane ySplit="3" topLeftCell="A4" activePane="bottomLeft" state="frozen"/>
      <selection activeCell="N1" sqref="N1"/>
      <selection pane="bottomLeft" activeCell="N1" sqref="N1"/>
    </sheetView>
  </sheetViews>
  <sheetFormatPr defaultColWidth="9" defaultRowHeight="12" x14ac:dyDescent="0.15"/>
  <cols>
    <col min="1" max="86" width="1.625" style="52" customWidth="1"/>
    <col min="87" max="87" width="1.125" style="52" customWidth="1"/>
    <col min="88" max="138" width="1.625" style="52" customWidth="1"/>
    <col min="139" max="140" width="9" style="52"/>
    <col min="141" max="229" width="5.625" style="52" customWidth="1"/>
    <col min="230" max="16384" width="9" style="52"/>
  </cols>
  <sheetData>
    <row r="1" spans="1:181" s="220" customFormat="1" ht="10.5" customHeight="1" x14ac:dyDescent="0.15">
      <c r="A1" s="155"/>
      <c r="B1" s="155"/>
      <c r="C1" s="156"/>
      <c r="D1" s="156"/>
      <c r="E1" s="156"/>
      <c r="F1" s="156"/>
      <c r="G1" s="156"/>
      <c r="H1" s="156"/>
      <c r="I1" s="156"/>
      <c r="J1" s="156"/>
      <c r="K1" s="156"/>
      <c r="L1" s="156"/>
      <c r="M1" s="156"/>
      <c r="N1" s="156"/>
      <c r="O1" s="156"/>
      <c r="P1" s="156"/>
      <c r="Q1" s="156"/>
      <c r="R1" s="156"/>
      <c r="S1" s="156"/>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6"/>
      <c r="AR1" s="156"/>
      <c r="AS1" s="156"/>
      <c r="AT1" s="156"/>
      <c r="AU1" s="156"/>
      <c r="AV1" s="156"/>
      <c r="AW1" s="156"/>
      <c r="AX1" s="156"/>
      <c r="AY1" s="156"/>
      <c r="AZ1" s="156"/>
      <c r="BA1" s="156"/>
      <c r="BB1" s="156"/>
      <c r="BC1" s="156"/>
      <c r="BD1" s="156"/>
      <c r="BE1" s="156"/>
      <c r="BF1" s="156"/>
      <c r="BG1" s="156"/>
      <c r="BH1" s="156"/>
      <c r="BI1" s="155"/>
      <c r="BJ1" s="155"/>
      <c r="BK1" s="156"/>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6"/>
      <c r="CK1" s="156"/>
      <c r="CL1" s="156"/>
      <c r="CM1" s="156"/>
      <c r="CN1" s="156"/>
      <c r="CO1" s="155"/>
      <c r="CP1" s="155"/>
      <c r="CQ1" s="155"/>
      <c r="CR1" s="155"/>
      <c r="CS1" s="155"/>
      <c r="CT1" s="155"/>
      <c r="CU1" s="155"/>
      <c r="CV1" s="155"/>
      <c r="CW1" s="155"/>
      <c r="CX1" s="155"/>
      <c r="CY1" s="155"/>
      <c r="CZ1" s="155"/>
      <c r="DA1" s="155"/>
      <c r="DB1" s="155"/>
      <c r="DC1" s="155"/>
      <c r="DD1" s="155"/>
      <c r="DE1" s="155"/>
      <c r="DF1" s="155"/>
      <c r="DG1" s="156"/>
      <c r="DH1" s="156"/>
      <c r="DI1" s="156"/>
      <c r="DJ1" s="156"/>
      <c r="DK1" s="156"/>
      <c r="DL1" s="218"/>
      <c r="DM1" s="218"/>
      <c r="DN1" s="218"/>
      <c r="DO1" s="218"/>
      <c r="DP1" s="218"/>
      <c r="DQ1" s="218"/>
      <c r="DR1" s="218"/>
      <c r="DS1" s="218"/>
      <c r="DT1" s="218"/>
      <c r="DU1" s="218"/>
      <c r="DV1" s="218"/>
      <c r="DW1" s="218"/>
      <c r="DX1" s="218"/>
      <c r="DY1" s="218"/>
      <c r="DZ1" s="218"/>
      <c r="EA1" s="219"/>
      <c r="EB1" s="219"/>
      <c r="EC1" s="219"/>
      <c r="ED1" s="219"/>
      <c r="EE1" s="219"/>
      <c r="EF1" s="219"/>
      <c r="EG1" s="219"/>
      <c r="EH1" s="219"/>
      <c r="EI1" s="155"/>
      <c r="EJ1" s="155"/>
      <c r="EK1" s="155"/>
      <c r="EL1" s="155"/>
      <c r="EM1" s="155"/>
      <c r="EN1" s="155"/>
      <c r="EO1" s="155"/>
      <c r="EP1" s="155"/>
      <c r="EQ1" s="155"/>
      <c r="ER1" s="155"/>
      <c r="ES1" s="155"/>
      <c r="ET1" s="155"/>
      <c r="EU1" s="155"/>
      <c r="EV1" s="155"/>
      <c r="EW1" s="155"/>
      <c r="EX1" s="155"/>
      <c r="EY1" s="155"/>
      <c r="EZ1" s="155"/>
      <c r="FA1" s="155"/>
      <c r="FB1" s="155"/>
      <c r="FC1" s="155"/>
      <c r="FD1" s="155"/>
      <c r="FE1" s="155"/>
      <c r="FF1" s="155"/>
      <c r="FG1" s="155"/>
      <c r="FH1" s="155"/>
      <c r="FI1" s="155"/>
      <c r="FJ1" s="155"/>
      <c r="FK1" s="155"/>
      <c r="FL1" s="155"/>
      <c r="FM1" s="155"/>
      <c r="FN1" s="155"/>
      <c r="FO1" s="155"/>
      <c r="FP1" s="155"/>
      <c r="FQ1" s="155"/>
      <c r="FR1" s="155"/>
      <c r="FS1" s="155"/>
      <c r="FT1" s="155"/>
      <c r="FU1" s="155"/>
      <c r="FV1" s="155"/>
      <c r="FW1" s="155"/>
      <c r="FX1" s="155"/>
      <c r="FY1" s="155"/>
    </row>
    <row r="2" spans="1:181" s="220" customFormat="1" ht="10.5" customHeight="1" x14ac:dyDescent="0.15">
      <c r="A2" s="540" t="s">
        <v>176</v>
      </c>
      <c r="B2" s="550"/>
      <c r="C2" s="540" t="s">
        <v>177</v>
      </c>
      <c r="D2" s="549"/>
      <c r="E2" s="549"/>
      <c r="F2" s="549"/>
      <c r="G2" s="549"/>
      <c r="H2" s="558"/>
      <c r="I2" s="549" t="s">
        <v>178</v>
      </c>
      <c r="J2" s="549"/>
      <c r="K2" s="549"/>
      <c r="L2" s="549"/>
      <c r="M2" s="549"/>
      <c r="N2" s="549"/>
      <c r="O2" s="549"/>
      <c r="P2" s="549"/>
      <c r="Q2" s="549"/>
      <c r="R2" s="549"/>
      <c r="S2" s="549"/>
      <c r="T2" s="549"/>
      <c r="U2" s="549"/>
      <c r="V2" s="549"/>
      <c r="W2" s="549"/>
      <c r="X2" s="549"/>
      <c r="Y2" s="540" t="s">
        <v>179</v>
      </c>
      <c r="Z2" s="549"/>
      <c r="AA2" s="549"/>
      <c r="AB2" s="549"/>
      <c r="AC2" s="549"/>
      <c r="AD2" s="549"/>
      <c r="AE2" s="549"/>
      <c r="AF2" s="549"/>
      <c r="AG2" s="558"/>
      <c r="AH2" s="549" t="s">
        <v>180</v>
      </c>
      <c r="AI2" s="550"/>
      <c r="AJ2" s="550"/>
      <c r="AK2" s="550"/>
      <c r="AL2" s="550"/>
      <c r="AM2" s="541"/>
      <c r="AN2" s="541"/>
      <c r="AO2" s="540" t="s">
        <v>181</v>
      </c>
      <c r="AP2" s="550"/>
      <c r="AQ2" s="550"/>
      <c r="AR2" s="562"/>
      <c r="AS2" s="535" t="s">
        <v>182</v>
      </c>
      <c r="AT2" s="539"/>
      <c r="AU2" s="539"/>
      <c r="AV2" s="539"/>
      <c r="AW2" s="536"/>
      <c r="AX2" s="538"/>
      <c r="AY2" s="540" t="s">
        <v>183</v>
      </c>
      <c r="AZ2" s="541"/>
      <c r="BA2" s="541"/>
      <c r="BB2" s="541"/>
      <c r="BC2" s="541"/>
      <c r="BD2" s="541"/>
      <c r="BE2" s="541"/>
      <c r="BF2" s="543" t="s">
        <v>184</v>
      </c>
      <c r="BG2" s="544"/>
      <c r="BH2" s="545"/>
      <c r="BI2" s="549" t="s">
        <v>185</v>
      </c>
      <c r="BJ2" s="549"/>
      <c r="BK2" s="541"/>
      <c r="BL2" s="541"/>
      <c r="BM2" s="541"/>
      <c r="BN2" s="541"/>
      <c r="BO2" s="540" t="s">
        <v>186</v>
      </c>
      <c r="BP2" s="550"/>
      <c r="BQ2" s="550"/>
      <c r="BR2" s="550"/>
      <c r="BS2" s="550"/>
      <c r="BT2" s="551"/>
      <c r="BU2" s="543" t="s">
        <v>187</v>
      </c>
      <c r="BV2" s="555"/>
      <c r="BW2" s="555"/>
      <c r="BX2" s="544"/>
      <c r="BY2" s="544"/>
      <c r="BZ2" s="522" t="s">
        <v>188</v>
      </c>
      <c r="CA2" s="523"/>
      <c r="CB2" s="523"/>
      <c r="CC2" s="523"/>
      <c r="CD2" s="523"/>
      <c r="CE2" s="523"/>
      <c r="CF2" s="523"/>
      <c r="CG2" s="523"/>
      <c r="CH2" s="523"/>
      <c r="CI2" s="523"/>
      <c r="CJ2" s="523"/>
      <c r="CK2" s="523"/>
      <c r="CL2" s="523"/>
      <c r="CM2" s="523"/>
      <c r="CN2" s="523"/>
      <c r="CO2" s="523"/>
      <c r="CP2" s="523"/>
      <c r="CQ2" s="523"/>
      <c r="CR2" s="523"/>
      <c r="CS2" s="524" t="s">
        <v>189</v>
      </c>
      <c r="CT2" s="525"/>
      <c r="CU2" s="525"/>
      <c r="CV2" s="525"/>
      <c r="CW2" s="525"/>
      <c r="CX2" s="525"/>
      <c r="CY2" s="525"/>
      <c r="CZ2" s="525"/>
      <c r="DA2" s="525"/>
      <c r="DB2" s="525"/>
      <c r="DC2" s="525"/>
      <c r="DD2" s="525"/>
      <c r="DE2" s="525"/>
      <c r="DF2" s="525"/>
      <c r="DG2" s="525"/>
      <c r="DH2" s="525"/>
      <c r="DI2" s="525"/>
      <c r="DJ2" s="525"/>
      <c r="DK2" s="525"/>
      <c r="DL2" s="525"/>
      <c r="DM2" s="525"/>
      <c r="DN2" s="525"/>
      <c r="DO2" s="525"/>
      <c r="DP2" s="525"/>
      <c r="DQ2" s="525"/>
      <c r="DR2" s="525"/>
      <c r="DS2" s="525"/>
      <c r="DT2" s="525"/>
      <c r="DU2" s="525"/>
      <c r="DV2" s="525"/>
      <c r="DW2" s="525"/>
      <c r="DX2" s="526"/>
      <c r="DY2" s="525" t="s">
        <v>190</v>
      </c>
      <c r="DZ2" s="525"/>
      <c r="EA2" s="525"/>
      <c r="EB2" s="525"/>
      <c r="EC2" s="525"/>
      <c r="ED2" s="525"/>
      <c r="EE2" s="525"/>
      <c r="EF2" s="525"/>
      <c r="EG2" s="525"/>
      <c r="EH2" s="526"/>
      <c r="EI2" s="155"/>
      <c r="EJ2" s="155"/>
      <c r="EK2" s="155"/>
      <c r="EL2" s="155"/>
      <c r="EM2" s="155"/>
      <c r="EN2" s="155"/>
      <c r="EO2" s="155"/>
      <c r="EP2" s="155"/>
      <c r="EQ2" s="155"/>
      <c r="ER2" s="155"/>
      <c r="ES2" s="155"/>
      <c r="ET2" s="155"/>
      <c r="EU2" s="155"/>
      <c r="EV2" s="155"/>
      <c r="EW2" s="155"/>
      <c r="EX2" s="155"/>
      <c r="EY2" s="155"/>
      <c r="EZ2" s="155"/>
      <c r="FA2" s="155"/>
      <c r="FB2" s="155"/>
      <c r="FC2" s="155"/>
      <c r="FD2" s="155"/>
      <c r="FE2" s="155"/>
      <c r="FF2" s="155"/>
      <c r="FG2" s="155"/>
      <c r="FH2" s="155"/>
      <c r="FI2" s="155"/>
      <c r="FJ2" s="155"/>
      <c r="FK2" s="155"/>
      <c r="FL2" s="155"/>
      <c r="FM2" s="155"/>
      <c r="FN2" s="155"/>
      <c r="FO2" s="155"/>
      <c r="FP2" s="155"/>
      <c r="FQ2" s="155"/>
      <c r="FR2" s="155"/>
      <c r="FS2" s="155"/>
      <c r="FT2" s="155"/>
      <c r="FU2" s="155"/>
      <c r="FV2" s="155"/>
      <c r="FW2" s="155"/>
      <c r="FX2" s="155"/>
      <c r="FY2" s="155"/>
    </row>
    <row r="3" spans="1:181" s="220" customFormat="1" ht="10.15" customHeight="1" x14ac:dyDescent="0.15">
      <c r="A3" s="552"/>
      <c r="B3" s="553"/>
      <c r="C3" s="559"/>
      <c r="D3" s="560"/>
      <c r="E3" s="560"/>
      <c r="F3" s="560"/>
      <c r="G3" s="560"/>
      <c r="H3" s="561"/>
      <c r="I3" s="560"/>
      <c r="J3" s="560"/>
      <c r="K3" s="560"/>
      <c r="L3" s="560"/>
      <c r="M3" s="560"/>
      <c r="N3" s="560"/>
      <c r="O3" s="560"/>
      <c r="P3" s="560"/>
      <c r="Q3" s="560"/>
      <c r="R3" s="560"/>
      <c r="S3" s="560"/>
      <c r="T3" s="560"/>
      <c r="U3" s="560"/>
      <c r="V3" s="560"/>
      <c r="W3" s="560"/>
      <c r="X3" s="560"/>
      <c r="Y3" s="559"/>
      <c r="Z3" s="560"/>
      <c r="AA3" s="560"/>
      <c r="AB3" s="560"/>
      <c r="AC3" s="560"/>
      <c r="AD3" s="560"/>
      <c r="AE3" s="560"/>
      <c r="AF3" s="560"/>
      <c r="AG3" s="561"/>
      <c r="AH3" s="553"/>
      <c r="AI3" s="553"/>
      <c r="AJ3" s="553"/>
      <c r="AK3" s="553"/>
      <c r="AL3" s="553"/>
      <c r="AM3" s="542"/>
      <c r="AN3" s="542"/>
      <c r="AO3" s="552"/>
      <c r="AP3" s="553"/>
      <c r="AQ3" s="553"/>
      <c r="AR3" s="563"/>
      <c r="AS3" s="532" t="s">
        <v>191</v>
      </c>
      <c r="AT3" s="533"/>
      <c r="AU3" s="534"/>
      <c r="AV3" s="532" t="s">
        <v>192</v>
      </c>
      <c r="AW3" s="533"/>
      <c r="AX3" s="534"/>
      <c r="AY3" s="542"/>
      <c r="AZ3" s="542"/>
      <c r="BA3" s="542"/>
      <c r="BB3" s="542"/>
      <c r="BC3" s="542"/>
      <c r="BD3" s="542"/>
      <c r="BE3" s="542"/>
      <c r="BF3" s="546"/>
      <c r="BG3" s="547"/>
      <c r="BH3" s="548"/>
      <c r="BI3" s="535" t="s">
        <v>193</v>
      </c>
      <c r="BJ3" s="536"/>
      <c r="BK3" s="537" t="s">
        <v>194</v>
      </c>
      <c r="BL3" s="538"/>
      <c r="BM3" s="535" t="s">
        <v>195</v>
      </c>
      <c r="BN3" s="536"/>
      <c r="BO3" s="552"/>
      <c r="BP3" s="553"/>
      <c r="BQ3" s="553"/>
      <c r="BR3" s="553"/>
      <c r="BS3" s="553"/>
      <c r="BT3" s="554"/>
      <c r="BU3" s="556"/>
      <c r="BV3" s="557"/>
      <c r="BW3" s="557"/>
      <c r="BX3" s="547"/>
      <c r="BY3" s="547"/>
      <c r="BZ3" s="522" t="s">
        <v>196</v>
      </c>
      <c r="CA3" s="523"/>
      <c r="CB3" s="523"/>
      <c r="CC3" s="523"/>
      <c r="CD3" s="523"/>
      <c r="CE3" s="523"/>
      <c r="CF3" s="523"/>
      <c r="CG3" s="523"/>
      <c r="CH3" s="523"/>
      <c r="CI3" s="522" t="s">
        <v>197</v>
      </c>
      <c r="CJ3" s="523"/>
      <c r="CK3" s="523"/>
      <c r="CL3" s="523"/>
      <c r="CM3" s="523"/>
      <c r="CN3" s="523"/>
      <c r="CO3" s="523"/>
      <c r="CP3" s="523"/>
      <c r="CQ3" s="523"/>
      <c r="CR3" s="523"/>
      <c r="CS3" s="527"/>
      <c r="CT3" s="528"/>
      <c r="CU3" s="528"/>
      <c r="CV3" s="528"/>
      <c r="CW3" s="528"/>
      <c r="CX3" s="528"/>
      <c r="CY3" s="528"/>
      <c r="CZ3" s="528"/>
      <c r="DA3" s="528"/>
      <c r="DB3" s="528"/>
      <c r="DC3" s="528"/>
      <c r="DD3" s="528"/>
      <c r="DE3" s="528"/>
      <c r="DF3" s="528"/>
      <c r="DG3" s="528"/>
      <c r="DH3" s="528"/>
      <c r="DI3" s="528"/>
      <c r="DJ3" s="528"/>
      <c r="DK3" s="528"/>
      <c r="DL3" s="528"/>
      <c r="DM3" s="528"/>
      <c r="DN3" s="528"/>
      <c r="DO3" s="528"/>
      <c r="DP3" s="528"/>
      <c r="DQ3" s="528"/>
      <c r="DR3" s="528"/>
      <c r="DS3" s="528"/>
      <c r="DT3" s="528"/>
      <c r="DU3" s="528"/>
      <c r="DV3" s="528"/>
      <c r="DW3" s="528"/>
      <c r="DX3" s="529"/>
      <c r="DY3" s="530"/>
      <c r="DZ3" s="530"/>
      <c r="EA3" s="530"/>
      <c r="EB3" s="530"/>
      <c r="EC3" s="530"/>
      <c r="ED3" s="530"/>
      <c r="EE3" s="530"/>
      <c r="EF3" s="530"/>
      <c r="EG3" s="530"/>
      <c r="EH3" s="531"/>
      <c r="EI3" s="155"/>
      <c r="EJ3" s="155"/>
      <c r="EK3" s="155"/>
      <c r="EL3" s="155"/>
      <c r="EM3" s="155"/>
      <c r="EN3" s="155"/>
      <c r="EO3" s="155"/>
      <c r="EP3" s="155"/>
      <c r="EQ3" s="155"/>
      <c r="ER3" s="155"/>
      <c r="ES3" s="155"/>
      <c r="ET3" s="155"/>
      <c r="EU3" s="155"/>
      <c r="EV3" s="155"/>
      <c r="EW3" s="155"/>
      <c r="EX3" s="155"/>
      <c r="EY3" s="155"/>
      <c r="EZ3" s="155"/>
      <c r="FA3" s="155"/>
      <c r="FB3" s="155"/>
      <c r="FC3" s="155"/>
      <c r="FD3" s="155"/>
      <c r="FE3" s="155"/>
      <c r="FF3" s="155"/>
      <c r="FG3" s="155"/>
      <c r="FH3" s="155"/>
      <c r="FI3" s="155"/>
      <c r="FJ3" s="155"/>
      <c r="FK3" s="155"/>
      <c r="FL3" s="155"/>
      <c r="FM3" s="155"/>
      <c r="FN3" s="155"/>
      <c r="FO3" s="155"/>
      <c r="FP3" s="155"/>
      <c r="FQ3" s="155"/>
      <c r="FR3" s="155"/>
      <c r="FS3" s="155"/>
      <c r="FT3" s="155"/>
      <c r="FU3" s="155"/>
      <c r="FV3" s="155"/>
      <c r="FW3" s="155"/>
      <c r="FX3" s="155"/>
      <c r="FY3" s="155"/>
    </row>
    <row r="4" spans="1:181" s="234" customFormat="1" ht="12.75" customHeight="1" x14ac:dyDescent="0.15">
      <c r="A4" s="517" t="s">
        <v>198</v>
      </c>
      <c r="B4" s="518"/>
      <c r="C4" s="221" t="s">
        <v>199</v>
      </c>
      <c r="D4" s="222"/>
      <c r="E4" s="222"/>
      <c r="F4" s="222"/>
      <c r="G4" s="222"/>
      <c r="H4" s="223"/>
      <c r="I4" s="224"/>
      <c r="J4" s="225"/>
      <c r="K4" s="225"/>
      <c r="L4" s="225"/>
      <c r="M4" s="225"/>
      <c r="N4" s="225"/>
      <c r="O4" s="225"/>
      <c r="P4" s="225"/>
      <c r="Q4" s="225"/>
      <c r="R4" s="225"/>
      <c r="S4" s="225"/>
      <c r="T4" s="225"/>
      <c r="U4" s="225"/>
      <c r="V4" s="225"/>
      <c r="W4" s="225"/>
      <c r="X4" s="226"/>
      <c r="Y4" s="221"/>
      <c r="Z4" s="222"/>
      <c r="AA4" s="222"/>
      <c r="AB4" s="222"/>
      <c r="AC4" s="222"/>
      <c r="AD4" s="222"/>
      <c r="AE4" s="222"/>
      <c r="AF4" s="222"/>
      <c r="AG4" s="223"/>
      <c r="AH4" s="519" t="s">
        <v>200</v>
      </c>
      <c r="AI4" s="520"/>
      <c r="AJ4" s="520"/>
      <c r="AK4" s="520"/>
      <c r="AL4" s="520"/>
      <c r="AM4" s="520"/>
      <c r="AN4" s="521"/>
      <c r="AO4" s="227"/>
      <c r="AP4" s="228"/>
      <c r="AQ4" s="228"/>
      <c r="AR4" s="229"/>
      <c r="AS4" s="227"/>
      <c r="AT4" s="228"/>
      <c r="AU4" s="229"/>
      <c r="AV4" s="227"/>
      <c r="AW4" s="228"/>
      <c r="AX4" s="229"/>
      <c r="AY4" s="227"/>
      <c r="AZ4" s="228"/>
      <c r="BA4" s="228"/>
      <c r="BB4" s="228"/>
      <c r="BC4" s="228"/>
      <c r="BD4" s="228"/>
      <c r="BE4" s="229"/>
      <c r="BF4" s="227"/>
      <c r="BG4" s="228"/>
      <c r="BH4" s="229"/>
      <c r="BI4" s="227"/>
      <c r="BJ4" s="229"/>
      <c r="BK4" s="227"/>
      <c r="BL4" s="229"/>
      <c r="BM4" s="227"/>
      <c r="BN4" s="229"/>
      <c r="BO4" s="227"/>
      <c r="BP4" s="228"/>
      <c r="BQ4" s="228"/>
      <c r="BR4" s="228"/>
      <c r="BS4" s="228"/>
      <c r="BT4" s="229"/>
      <c r="BU4" s="227"/>
      <c r="BV4" s="228"/>
      <c r="BW4" s="228"/>
      <c r="BX4" s="228"/>
      <c r="BY4" s="229"/>
      <c r="BZ4" s="227"/>
      <c r="CA4" s="228"/>
      <c r="CB4" s="228"/>
      <c r="CC4" s="228"/>
      <c r="CD4" s="228"/>
      <c r="CE4" s="228"/>
      <c r="CF4" s="228"/>
      <c r="CG4" s="228"/>
      <c r="CH4" s="229"/>
      <c r="CI4" s="222"/>
      <c r="CJ4" s="222"/>
      <c r="CK4" s="222"/>
      <c r="CL4" s="222"/>
      <c r="CM4" s="222"/>
      <c r="CN4" s="222"/>
      <c r="CO4" s="222"/>
      <c r="CP4" s="222"/>
      <c r="CQ4" s="222"/>
      <c r="CR4" s="222"/>
      <c r="CS4" s="221"/>
      <c r="CT4" s="222"/>
      <c r="CU4" s="222"/>
      <c r="CV4" s="222"/>
      <c r="CW4" s="222"/>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1"/>
      <c r="DY4" s="232"/>
      <c r="DZ4" s="230"/>
      <c r="EA4" s="230"/>
      <c r="EB4" s="230"/>
      <c r="EC4" s="230"/>
      <c r="ED4" s="222"/>
      <c r="EE4" s="222"/>
      <c r="EF4" s="222"/>
      <c r="EG4" s="222"/>
      <c r="EH4" s="223"/>
      <c r="EI4" s="233"/>
      <c r="EJ4" s="233"/>
      <c r="EK4" s="233"/>
      <c r="EL4" s="233"/>
      <c r="EM4" s="233"/>
      <c r="EN4" s="233"/>
      <c r="EO4" s="233"/>
      <c r="EP4" s="233"/>
      <c r="EQ4" s="233"/>
      <c r="ER4" s="233"/>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row>
    <row r="5" spans="1:181" s="64" customFormat="1" ht="11.1" customHeight="1" x14ac:dyDescent="0.15">
      <c r="A5" s="475">
        <f>IF(I5&lt;&gt;"",MAX(A4:B4)+1,"＊")</f>
        <v>1</v>
      </c>
      <c r="B5" s="487"/>
      <c r="C5" s="235"/>
      <c r="D5" s="236"/>
      <c r="E5" s="236"/>
      <c r="F5" s="236"/>
      <c r="G5" s="237"/>
      <c r="H5" s="238"/>
      <c r="I5" s="481" t="s">
        <v>201</v>
      </c>
      <c r="J5" s="488"/>
      <c r="K5" s="488"/>
      <c r="L5" s="488"/>
      <c r="M5" s="488"/>
      <c r="N5" s="488"/>
      <c r="O5" s="488"/>
      <c r="P5" s="488"/>
      <c r="Q5" s="488"/>
      <c r="R5" s="488"/>
      <c r="S5" s="488"/>
      <c r="T5" s="488"/>
      <c r="U5" s="488"/>
      <c r="V5" s="488"/>
      <c r="W5" s="488"/>
      <c r="X5" s="489"/>
      <c r="Y5" s="481"/>
      <c r="Z5" s="488"/>
      <c r="AA5" s="488"/>
      <c r="AB5" s="488"/>
      <c r="AC5" s="488"/>
      <c r="AD5" s="488"/>
      <c r="AE5" s="488"/>
      <c r="AF5" s="488"/>
      <c r="AG5" s="489"/>
      <c r="AH5" s="472" t="s">
        <v>200</v>
      </c>
      <c r="AI5" s="473"/>
      <c r="AJ5" s="473"/>
      <c r="AK5" s="473"/>
      <c r="AL5" s="473"/>
      <c r="AM5" s="473"/>
      <c r="AN5" s="474"/>
      <c r="AO5" s="239" t="s">
        <v>202</v>
      </c>
      <c r="AP5" s="240"/>
      <c r="AQ5" s="240"/>
      <c r="AR5" s="241"/>
      <c r="AS5" s="240">
        <f>LEN(CI5)-2</f>
        <v>5</v>
      </c>
      <c r="AT5" s="240"/>
      <c r="AU5" s="240"/>
      <c r="AV5" s="239" t="s">
        <v>203</v>
      </c>
      <c r="AW5" s="240"/>
      <c r="AX5" s="241"/>
      <c r="AY5" s="472" t="s">
        <v>204</v>
      </c>
      <c r="AZ5" s="473"/>
      <c r="BA5" s="473"/>
      <c r="BB5" s="473"/>
      <c r="BC5" s="473"/>
      <c r="BD5" s="473"/>
      <c r="BE5" s="474"/>
      <c r="BF5" s="242">
        <v>12</v>
      </c>
      <c r="BG5" s="243"/>
      <c r="BH5" s="241"/>
      <c r="BI5" s="244"/>
      <c r="BJ5" s="244"/>
      <c r="BK5" s="470" t="s">
        <v>205</v>
      </c>
      <c r="BL5" s="471"/>
      <c r="BM5" s="244"/>
      <c r="BN5" s="244"/>
      <c r="BO5" s="239" t="s">
        <v>200</v>
      </c>
      <c r="BP5" s="240"/>
      <c r="BQ5" s="240"/>
      <c r="BR5" s="240"/>
      <c r="BS5" s="240"/>
      <c r="BT5" s="241"/>
      <c r="BU5" s="239" t="s">
        <v>200</v>
      </c>
      <c r="BV5" s="240"/>
      <c r="BW5" s="240"/>
      <c r="BX5" s="240"/>
      <c r="BY5" s="241"/>
      <c r="BZ5" s="475" t="s">
        <v>200</v>
      </c>
      <c r="CA5" s="476"/>
      <c r="CB5" s="476"/>
      <c r="CC5" s="476"/>
      <c r="CD5" s="476"/>
      <c r="CE5" s="476"/>
      <c r="CF5" s="476"/>
      <c r="CG5" s="476"/>
      <c r="CH5" s="477"/>
      <c r="CI5" s="475" t="s">
        <v>206</v>
      </c>
      <c r="CJ5" s="516"/>
      <c r="CK5" s="516"/>
      <c r="CL5" s="516"/>
      <c r="CM5" s="516"/>
      <c r="CN5" s="516"/>
      <c r="CO5" s="516"/>
      <c r="CP5" s="516"/>
      <c r="CQ5" s="516"/>
      <c r="CR5" s="487"/>
      <c r="CS5" s="484"/>
      <c r="CT5" s="485"/>
      <c r="CU5" s="485"/>
      <c r="CV5" s="485"/>
      <c r="CW5" s="485"/>
      <c r="CX5" s="485"/>
      <c r="CY5" s="485"/>
      <c r="CZ5" s="485"/>
      <c r="DA5" s="485"/>
      <c r="DB5" s="485"/>
      <c r="DC5" s="485"/>
      <c r="DD5" s="485"/>
      <c r="DE5" s="485"/>
      <c r="DF5" s="485"/>
      <c r="DG5" s="485"/>
      <c r="DH5" s="485"/>
      <c r="DI5" s="485"/>
      <c r="DJ5" s="485"/>
      <c r="DK5" s="485"/>
      <c r="DL5" s="485"/>
      <c r="DM5" s="485"/>
      <c r="DN5" s="485"/>
      <c r="DO5" s="485"/>
      <c r="DP5" s="485"/>
      <c r="DQ5" s="485"/>
      <c r="DR5" s="485"/>
      <c r="DS5" s="485"/>
      <c r="DT5" s="485"/>
      <c r="DU5" s="485"/>
      <c r="DV5" s="485"/>
      <c r="DW5" s="485"/>
      <c r="DX5" s="486"/>
      <c r="DY5" s="247" t="s">
        <v>207</v>
      </c>
      <c r="DZ5" s="237"/>
      <c r="EA5" s="237"/>
      <c r="EB5" s="237"/>
      <c r="EC5" s="237"/>
      <c r="ED5" s="237"/>
      <c r="EE5" s="237"/>
      <c r="EF5" s="237"/>
      <c r="EG5" s="237"/>
      <c r="EH5" s="238"/>
      <c r="EI5" s="248"/>
      <c r="EJ5" s="248"/>
      <c r="EK5" s="248"/>
      <c r="EL5" s="248"/>
      <c r="EM5" s="248"/>
      <c r="EN5" s="169"/>
      <c r="EO5" s="169"/>
      <c r="EP5" s="169"/>
      <c r="EQ5" s="169"/>
      <c r="ER5" s="248"/>
      <c r="ES5" s="248"/>
      <c r="ET5" s="248"/>
      <c r="EU5" s="248"/>
      <c r="EV5" s="249"/>
      <c r="EW5" s="249"/>
      <c r="EX5" s="249"/>
      <c r="EY5" s="249"/>
      <c r="EZ5" s="249"/>
      <c r="FA5" s="249"/>
      <c r="FB5" s="249"/>
      <c r="FC5" s="248"/>
      <c r="FD5" s="248"/>
      <c r="FE5" s="249"/>
      <c r="FF5" s="249"/>
      <c r="FG5" s="248"/>
      <c r="FH5" s="169"/>
      <c r="FI5" s="169"/>
      <c r="FJ5" s="169"/>
      <c r="FK5" s="169"/>
      <c r="FL5" s="169"/>
      <c r="FM5" s="169"/>
      <c r="FN5" s="169"/>
      <c r="FO5" s="169"/>
      <c r="FP5" s="169"/>
      <c r="FQ5" s="169"/>
      <c r="FR5" s="169"/>
      <c r="FS5" s="169"/>
      <c r="FT5" s="169"/>
      <c r="FU5" s="169"/>
      <c r="FV5" s="169"/>
      <c r="FW5" s="169"/>
      <c r="FX5" s="169"/>
      <c r="FY5" s="169"/>
    </row>
    <row r="6" spans="1:181" s="64" customFormat="1" ht="22.5" customHeight="1" x14ac:dyDescent="0.15">
      <c r="A6" s="475">
        <f t="shared" ref="A6:A11" si="0">IF(I6&lt;&gt;"",MAX(A5:B5)+1,"＊")</f>
        <v>2</v>
      </c>
      <c r="B6" s="487"/>
      <c r="C6" s="235"/>
      <c r="D6" s="236"/>
      <c r="E6" s="236"/>
      <c r="F6" s="236"/>
      <c r="G6" s="237"/>
      <c r="H6" s="238"/>
      <c r="I6" s="481" t="s">
        <v>208</v>
      </c>
      <c r="J6" s="488"/>
      <c r="K6" s="488"/>
      <c r="L6" s="488"/>
      <c r="M6" s="488"/>
      <c r="N6" s="488"/>
      <c r="O6" s="488"/>
      <c r="P6" s="488"/>
      <c r="Q6" s="488"/>
      <c r="R6" s="488"/>
      <c r="S6" s="488"/>
      <c r="T6" s="488"/>
      <c r="U6" s="488"/>
      <c r="V6" s="488"/>
      <c r="W6" s="488"/>
      <c r="X6" s="489"/>
      <c r="Y6" s="481"/>
      <c r="Z6" s="488"/>
      <c r="AA6" s="488"/>
      <c r="AB6" s="488"/>
      <c r="AC6" s="488"/>
      <c r="AD6" s="488"/>
      <c r="AE6" s="488"/>
      <c r="AF6" s="488"/>
      <c r="AG6" s="489"/>
      <c r="AH6" s="472" t="s">
        <v>200</v>
      </c>
      <c r="AI6" s="473"/>
      <c r="AJ6" s="473"/>
      <c r="AK6" s="473"/>
      <c r="AL6" s="473"/>
      <c r="AM6" s="473"/>
      <c r="AN6" s="474"/>
      <c r="AO6" s="239" t="s">
        <v>202</v>
      </c>
      <c r="AP6" s="240"/>
      <c r="AQ6" s="240"/>
      <c r="AR6" s="241"/>
      <c r="AS6" s="240">
        <f>LEN(CI6)-2</f>
        <v>17</v>
      </c>
      <c r="AT6" s="240"/>
      <c r="AU6" s="240"/>
      <c r="AV6" s="239" t="s">
        <v>200</v>
      </c>
      <c r="AW6" s="240"/>
      <c r="AX6" s="241"/>
      <c r="AY6" s="472" t="s">
        <v>204</v>
      </c>
      <c r="AZ6" s="473"/>
      <c r="BA6" s="473"/>
      <c r="BB6" s="473"/>
      <c r="BC6" s="473"/>
      <c r="BD6" s="473"/>
      <c r="BE6" s="474"/>
      <c r="BF6" s="242">
        <v>8</v>
      </c>
      <c r="BG6" s="243"/>
      <c r="BH6" s="241"/>
      <c r="BI6" s="470" t="s">
        <v>205</v>
      </c>
      <c r="BJ6" s="471"/>
      <c r="BK6" s="470"/>
      <c r="BL6" s="471"/>
      <c r="BM6" s="244"/>
      <c r="BN6" s="244"/>
      <c r="BO6" s="239" t="s">
        <v>200</v>
      </c>
      <c r="BP6" s="240"/>
      <c r="BQ6" s="240"/>
      <c r="BR6" s="240"/>
      <c r="BS6" s="240"/>
      <c r="BT6" s="241"/>
      <c r="BU6" s="239" t="s">
        <v>200</v>
      </c>
      <c r="BV6" s="240"/>
      <c r="BW6" s="240"/>
      <c r="BX6" s="240"/>
      <c r="BY6" s="241"/>
      <c r="BZ6" s="475" t="s">
        <v>200</v>
      </c>
      <c r="CA6" s="476"/>
      <c r="CB6" s="476"/>
      <c r="CC6" s="476"/>
      <c r="CD6" s="476"/>
      <c r="CE6" s="476"/>
      <c r="CF6" s="476"/>
      <c r="CG6" s="476"/>
      <c r="CH6" s="477"/>
      <c r="CI6" s="494" t="s">
        <v>209</v>
      </c>
      <c r="CJ6" s="511"/>
      <c r="CK6" s="511"/>
      <c r="CL6" s="511"/>
      <c r="CM6" s="511"/>
      <c r="CN6" s="511"/>
      <c r="CO6" s="511"/>
      <c r="CP6" s="511"/>
      <c r="CQ6" s="511"/>
      <c r="CR6" s="512"/>
      <c r="CS6" s="484"/>
      <c r="CT6" s="485"/>
      <c r="CU6" s="485"/>
      <c r="CV6" s="485"/>
      <c r="CW6" s="485"/>
      <c r="CX6" s="485"/>
      <c r="CY6" s="485"/>
      <c r="CZ6" s="485"/>
      <c r="DA6" s="485"/>
      <c r="DB6" s="485"/>
      <c r="DC6" s="485"/>
      <c r="DD6" s="485"/>
      <c r="DE6" s="485"/>
      <c r="DF6" s="485"/>
      <c r="DG6" s="485"/>
      <c r="DH6" s="485"/>
      <c r="DI6" s="485"/>
      <c r="DJ6" s="485"/>
      <c r="DK6" s="485"/>
      <c r="DL6" s="485"/>
      <c r="DM6" s="485"/>
      <c r="DN6" s="485"/>
      <c r="DO6" s="485"/>
      <c r="DP6" s="485"/>
      <c r="DQ6" s="485"/>
      <c r="DR6" s="485"/>
      <c r="DS6" s="485"/>
      <c r="DT6" s="485"/>
      <c r="DU6" s="485"/>
      <c r="DV6" s="485"/>
      <c r="DW6" s="485"/>
      <c r="DX6" s="486"/>
      <c r="DY6" s="247" t="s">
        <v>210</v>
      </c>
      <c r="DZ6" s="237"/>
      <c r="EA6" s="237"/>
      <c r="EB6" s="237"/>
      <c r="EC6" s="237"/>
      <c r="ED6" s="237"/>
      <c r="EE6" s="237"/>
      <c r="EF6" s="237"/>
      <c r="EG6" s="237"/>
      <c r="EH6" s="238"/>
      <c r="EI6" s="248"/>
      <c r="EJ6" s="248"/>
      <c r="EK6" s="248"/>
      <c r="EL6" s="248"/>
      <c r="EM6" s="248"/>
      <c r="EN6" s="248"/>
      <c r="EO6" s="248"/>
      <c r="EP6" s="248"/>
      <c r="EQ6" s="248"/>
      <c r="ER6" s="248"/>
      <c r="ES6" s="248"/>
      <c r="ET6" s="248"/>
      <c r="EU6" s="248"/>
      <c r="EV6" s="249"/>
      <c r="EW6" s="249"/>
      <c r="EX6" s="249"/>
      <c r="EY6" s="249"/>
      <c r="EZ6" s="249"/>
      <c r="FA6" s="249"/>
      <c r="FB6" s="249"/>
      <c r="FC6" s="248"/>
      <c r="FD6" s="248"/>
      <c r="FE6" s="248"/>
      <c r="FF6" s="248"/>
      <c r="FG6" s="248"/>
      <c r="FH6" s="248"/>
      <c r="FI6" s="248"/>
      <c r="FJ6" s="248"/>
      <c r="FK6" s="248"/>
      <c r="FL6" s="249"/>
      <c r="FM6" s="248"/>
      <c r="FN6" s="248"/>
      <c r="FO6" s="248"/>
      <c r="FP6" s="248"/>
      <c r="FQ6" s="249"/>
      <c r="FR6" s="169"/>
      <c r="FS6" s="169"/>
      <c r="FT6" s="169"/>
      <c r="FU6" s="169"/>
      <c r="FV6" s="169"/>
      <c r="FW6" s="169"/>
      <c r="FX6" s="169"/>
      <c r="FY6" s="169"/>
    </row>
    <row r="7" spans="1:181" s="64" customFormat="1" ht="11.1" customHeight="1" x14ac:dyDescent="0.15">
      <c r="A7" s="475">
        <f t="shared" si="0"/>
        <v>3</v>
      </c>
      <c r="B7" s="487"/>
      <c r="C7" s="235"/>
      <c r="D7" s="236"/>
      <c r="E7" s="236"/>
      <c r="F7" s="236"/>
      <c r="G7" s="237"/>
      <c r="H7" s="238"/>
      <c r="I7" s="481" t="s">
        <v>211</v>
      </c>
      <c r="J7" s="488"/>
      <c r="K7" s="488"/>
      <c r="L7" s="488"/>
      <c r="M7" s="488"/>
      <c r="N7" s="488"/>
      <c r="O7" s="488"/>
      <c r="P7" s="488"/>
      <c r="Q7" s="488"/>
      <c r="R7" s="488"/>
      <c r="S7" s="488"/>
      <c r="T7" s="488"/>
      <c r="U7" s="488"/>
      <c r="V7" s="488"/>
      <c r="W7" s="488"/>
      <c r="X7" s="489"/>
      <c r="Y7" s="481"/>
      <c r="Z7" s="488"/>
      <c r="AA7" s="488"/>
      <c r="AB7" s="488"/>
      <c r="AC7" s="488"/>
      <c r="AD7" s="488"/>
      <c r="AE7" s="488"/>
      <c r="AF7" s="488"/>
      <c r="AG7" s="489"/>
      <c r="AH7" s="472" t="s">
        <v>200</v>
      </c>
      <c r="AI7" s="473"/>
      <c r="AJ7" s="473"/>
      <c r="AK7" s="473"/>
      <c r="AL7" s="473"/>
      <c r="AM7" s="473"/>
      <c r="AN7" s="474"/>
      <c r="AO7" s="472" t="s">
        <v>212</v>
      </c>
      <c r="AP7" s="473"/>
      <c r="AQ7" s="473"/>
      <c r="AR7" s="474"/>
      <c r="AS7" s="472">
        <v>18</v>
      </c>
      <c r="AT7" s="473"/>
      <c r="AU7" s="474"/>
      <c r="AV7" s="239" t="s">
        <v>200</v>
      </c>
      <c r="AW7" s="240"/>
      <c r="AX7" s="241"/>
      <c r="AY7" s="472" t="s">
        <v>204</v>
      </c>
      <c r="AZ7" s="473"/>
      <c r="BA7" s="473"/>
      <c r="BB7" s="473"/>
      <c r="BC7" s="473"/>
      <c r="BD7" s="473"/>
      <c r="BE7" s="474"/>
      <c r="BF7" s="239">
        <v>8</v>
      </c>
      <c r="BG7" s="240"/>
      <c r="BH7" s="241"/>
      <c r="BI7" s="470" t="s">
        <v>205</v>
      </c>
      <c r="BJ7" s="471"/>
      <c r="BK7" s="470"/>
      <c r="BL7" s="471"/>
      <c r="BM7" s="244"/>
      <c r="BN7" s="244"/>
      <c r="BO7" s="239" t="s">
        <v>200</v>
      </c>
      <c r="BP7" s="240"/>
      <c r="BQ7" s="240"/>
      <c r="BR7" s="240"/>
      <c r="BS7" s="240"/>
      <c r="BT7" s="241"/>
      <c r="BU7" s="472" t="s">
        <v>203</v>
      </c>
      <c r="BV7" s="473"/>
      <c r="BW7" s="473"/>
      <c r="BX7" s="473"/>
      <c r="BY7" s="474"/>
      <c r="BZ7" s="513" t="s">
        <v>213</v>
      </c>
      <c r="CA7" s="514"/>
      <c r="CB7" s="514"/>
      <c r="CC7" s="514"/>
      <c r="CD7" s="514"/>
      <c r="CE7" s="514"/>
      <c r="CF7" s="514"/>
      <c r="CG7" s="514"/>
      <c r="CH7" s="515"/>
      <c r="CI7" s="475" t="s">
        <v>200</v>
      </c>
      <c r="CJ7" s="476"/>
      <c r="CK7" s="476"/>
      <c r="CL7" s="476"/>
      <c r="CM7" s="476"/>
      <c r="CN7" s="476"/>
      <c r="CO7" s="476"/>
      <c r="CP7" s="476"/>
      <c r="CQ7" s="476"/>
      <c r="CR7" s="477"/>
      <c r="CS7" s="484" t="s">
        <v>214</v>
      </c>
      <c r="CT7" s="485"/>
      <c r="CU7" s="485"/>
      <c r="CV7" s="485"/>
      <c r="CW7" s="485"/>
      <c r="CX7" s="485"/>
      <c r="CY7" s="485"/>
      <c r="CZ7" s="485"/>
      <c r="DA7" s="485"/>
      <c r="DB7" s="485"/>
      <c r="DC7" s="485"/>
      <c r="DD7" s="485"/>
      <c r="DE7" s="485"/>
      <c r="DF7" s="485"/>
      <c r="DG7" s="485"/>
      <c r="DH7" s="485"/>
      <c r="DI7" s="485"/>
      <c r="DJ7" s="485"/>
      <c r="DK7" s="485"/>
      <c r="DL7" s="485"/>
      <c r="DM7" s="485"/>
      <c r="DN7" s="485"/>
      <c r="DO7" s="485"/>
      <c r="DP7" s="485"/>
      <c r="DQ7" s="485"/>
      <c r="DR7" s="485"/>
      <c r="DS7" s="485"/>
      <c r="DT7" s="485"/>
      <c r="DU7" s="485"/>
      <c r="DV7" s="485"/>
      <c r="DW7" s="485"/>
      <c r="DX7" s="486"/>
      <c r="DY7" s="247" t="s">
        <v>210</v>
      </c>
      <c r="DZ7" s="237"/>
      <c r="EA7" s="237"/>
      <c r="EB7" s="237"/>
      <c r="EC7" s="237"/>
      <c r="ED7" s="237"/>
      <c r="EE7" s="237"/>
      <c r="EF7" s="237"/>
      <c r="EG7" s="237"/>
      <c r="EH7" s="238"/>
      <c r="EI7" s="251"/>
      <c r="EJ7" s="251"/>
      <c r="EK7" s="251"/>
      <c r="EL7" s="251"/>
      <c r="EM7" s="251"/>
      <c r="EN7" s="248"/>
      <c r="EO7" s="248"/>
      <c r="EP7" s="248"/>
      <c r="EQ7" s="248"/>
      <c r="ER7" s="248"/>
      <c r="ES7" s="248"/>
      <c r="ET7" s="248"/>
      <c r="EU7" s="248"/>
      <c r="EV7" s="249"/>
      <c r="EW7" s="249"/>
      <c r="EX7" s="249"/>
      <c r="EY7" s="249"/>
      <c r="EZ7" s="249"/>
      <c r="FA7" s="249"/>
      <c r="FB7" s="249"/>
      <c r="FC7" s="248"/>
      <c r="FD7" s="248"/>
      <c r="FE7" s="248"/>
      <c r="FF7" s="248"/>
      <c r="FG7" s="248"/>
      <c r="FH7" s="248"/>
      <c r="FI7" s="248"/>
      <c r="FJ7" s="248"/>
      <c r="FK7" s="248"/>
      <c r="FL7" s="249"/>
      <c r="FM7" s="248"/>
      <c r="FN7" s="248"/>
      <c r="FO7" s="248"/>
      <c r="FP7" s="248"/>
      <c r="FQ7" s="249"/>
      <c r="FR7" s="169"/>
      <c r="FS7" s="169"/>
      <c r="FT7" s="169"/>
      <c r="FU7" s="169"/>
      <c r="FV7" s="169"/>
      <c r="FW7" s="169"/>
      <c r="FX7" s="169"/>
      <c r="FY7" s="169"/>
    </row>
    <row r="8" spans="1:181" s="64" customFormat="1" ht="24.75" customHeight="1" x14ac:dyDescent="0.15">
      <c r="A8" s="475">
        <f t="shared" si="0"/>
        <v>4</v>
      </c>
      <c r="B8" s="487"/>
      <c r="C8" s="235"/>
      <c r="D8" s="236"/>
      <c r="E8" s="236"/>
      <c r="F8" s="236"/>
      <c r="G8" s="237"/>
      <c r="H8" s="238"/>
      <c r="I8" s="481" t="s">
        <v>215</v>
      </c>
      <c r="J8" s="488"/>
      <c r="K8" s="488"/>
      <c r="L8" s="488"/>
      <c r="M8" s="488"/>
      <c r="N8" s="488"/>
      <c r="O8" s="488"/>
      <c r="P8" s="488"/>
      <c r="Q8" s="488"/>
      <c r="R8" s="488"/>
      <c r="S8" s="488"/>
      <c r="T8" s="488"/>
      <c r="U8" s="488"/>
      <c r="V8" s="488"/>
      <c r="W8" s="488"/>
      <c r="X8" s="489"/>
      <c r="Y8" s="481"/>
      <c r="Z8" s="488"/>
      <c r="AA8" s="488"/>
      <c r="AB8" s="488"/>
      <c r="AC8" s="488"/>
      <c r="AD8" s="488"/>
      <c r="AE8" s="488"/>
      <c r="AF8" s="488"/>
      <c r="AG8" s="489"/>
      <c r="AH8" s="472" t="s">
        <v>200</v>
      </c>
      <c r="AI8" s="473"/>
      <c r="AJ8" s="473"/>
      <c r="AK8" s="473"/>
      <c r="AL8" s="473"/>
      <c r="AM8" s="473"/>
      <c r="AN8" s="474"/>
      <c r="AO8" s="239" t="s">
        <v>216</v>
      </c>
      <c r="AP8" s="240"/>
      <c r="AQ8" s="240"/>
      <c r="AR8" s="241"/>
      <c r="AS8" s="240">
        <f>LEN(CI8)-2</f>
        <v>17</v>
      </c>
      <c r="AT8" s="240"/>
      <c r="AU8" s="240"/>
      <c r="AV8" s="239" t="s">
        <v>200</v>
      </c>
      <c r="AW8" s="240"/>
      <c r="AX8" s="241"/>
      <c r="AY8" s="472" t="s">
        <v>204</v>
      </c>
      <c r="AZ8" s="473"/>
      <c r="BA8" s="473"/>
      <c r="BB8" s="473"/>
      <c r="BC8" s="473"/>
      <c r="BD8" s="473"/>
      <c r="BE8" s="474"/>
      <c r="BF8" s="239">
        <v>8</v>
      </c>
      <c r="BG8" s="240"/>
      <c r="BH8" s="241"/>
      <c r="BI8" s="470" t="s">
        <v>205</v>
      </c>
      <c r="BJ8" s="471"/>
      <c r="BK8" s="470"/>
      <c r="BL8" s="471"/>
      <c r="BM8" s="244"/>
      <c r="BN8" s="244"/>
      <c r="BO8" s="239" t="s">
        <v>200</v>
      </c>
      <c r="BP8" s="240"/>
      <c r="BQ8" s="240"/>
      <c r="BR8" s="240"/>
      <c r="BS8" s="240"/>
      <c r="BT8" s="241"/>
      <c r="BU8" s="472" t="s">
        <v>200</v>
      </c>
      <c r="BV8" s="473"/>
      <c r="BW8" s="473"/>
      <c r="BX8" s="473"/>
      <c r="BY8" s="474"/>
      <c r="BZ8" s="475" t="s">
        <v>200</v>
      </c>
      <c r="CA8" s="476"/>
      <c r="CB8" s="476"/>
      <c r="CC8" s="476"/>
      <c r="CD8" s="476"/>
      <c r="CE8" s="476"/>
      <c r="CF8" s="476"/>
      <c r="CG8" s="476"/>
      <c r="CH8" s="477"/>
      <c r="CI8" s="494" t="s">
        <v>217</v>
      </c>
      <c r="CJ8" s="511"/>
      <c r="CK8" s="511"/>
      <c r="CL8" s="511"/>
      <c r="CM8" s="511"/>
      <c r="CN8" s="511"/>
      <c r="CO8" s="511"/>
      <c r="CP8" s="511"/>
      <c r="CQ8" s="511"/>
      <c r="CR8" s="512"/>
      <c r="CS8" s="484"/>
      <c r="CT8" s="485"/>
      <c r="CU8" s="485"/>
      <c r="CV8" s="485"/>
      <c r="CW8" s="485"/>
      <c r="CX8" s="485"/>
      <c r="CY8" s="485"/>
      <c r="CZ8" s="485"/>
      <c r="DA8" s="485"/>
      <c r="DB8" s="485"/>
      <c r="DC8" s="485"/>
      <c r="DD8" s="485"/>
      <c r="DE8" s="485"/>
      <c r="DF8" s="485"/>
      <c r="DG8" s="485"/>
      <c r="DH8" s="485"/>
      <c r="DI8" s="485"/>
      <c r="DJ8" s="485"/>
      <c r="DK8" s="485"/>
      <c r="DL8" s="485"/>
      <c r="DM8" s="485"/>
      <c r="DN8" s="485"/>
      <c r="DO8" s="485"/>
      <c r="DP8" s="485"/>
      <c r="DQ8" s="485"/>
      <c r="DR8" s="485"/>
      <c r="DS8" s="485"/>
      <c r="DT8" s="485"/>
      <c r="DU8" s="485"/>
      <c r="DV8" s="485"/>
      <c r="DW8" s="485"/>
      <c r="DX8" s="486"/>
      <c r="DY8" s="247" t="s">
        <v>210</v>
      </c>
      <c r="DZ8" s="237"/>
      <c r="EA8" s="237"/>
      <c r="EB8" s="237"/>
      <c r="EC8" s="237"/>
      <c r="ED8" s="237"/>
      <c r="EE8" s="237"/>
      <c r="EF8" s="237"/>
      <c r="EG8" s="237"/>
      <c r="EH8" s="238"/>
      <c r="EI8" s="248"/>
      <c r="EJ8" s="248"/>
      <c r="EK8" s="248"/>
      <c r="EL8" s="248"/>
      <c r="EM8" s="248"/>
      <c r="EN8" s="248"/>
      <c r="EO8" s="248"/>
      <c r="EP8" s="248"/>
      <c r="EQ8" s="248"/>
      <c r="ER8" s="248"/>
      <c r="ES8" s="248"/>
      <c r="ET8" s="248"/>
      <c r="EU8" s="248"/>
      <c r="EV8" s="249"/>
      <c r="EW8" s="249"/>
      <c r="EX8" s="249"/>
      <c r="EY8" s="249"/>
      <c r="EZ8" s="249"/>
      <c r="FA8" s="249"/>
      <c r="FB8" s="249"/>
      <c r="FC8" s="248"/>
      <c r="FD8" s="248"/>
      <c r="FE8" s="248"/>
      <c r="FF8" s="248"/>
      <c r="FG8" s="248"/>
      <c r="FH8" s="248"/>
      <c r="FI8" s="248"/>
      <c r="FJ8" s="248"/>
      <c r="FK8" s="248"/>
      <c r="FL8" s="249"/>
      <c r="FM8" s="248"/>
      <c r="FN8" s="248"/>
      <c r="FO8" s="248"/>
      <c r="FP8" s="248"/>
      <c r="FQ8" s="249"/>
      <c r="FR8" s="169"/>
      <c r="FS8" s="169"/>
      <c r="FT8" s="169"/>
      <c r="FU8" s="169"/>
      <c r="FV8" s="169"/>
      <c r="FW8" s="169"/>
      <c r="FX8" s="169"/>
      <c r="FY8" s="169"/>
    </row>
    <row r="9" spans="1:181" s="64" customFormat="1" ht="22.5" customHeight="1" x14ac:dyDescent="0.15">
      <c r="A9" s="475">
        <f t="shared" si="0"/>
        <v>5</v>
      </c>
      <c r="B9" s="487"/>
      <c r="C9" s="235"/>
      <c r="D9" s="236"/>
      <c r="E9" s="236"/>
      <c r="F9" s="236"/>
      <c r="G9" s="237"/>
      <c r="H9" s="238"/>
      <c r="I9" s="481" t="s">
        <v>218</v>
      </c>
      <c r="J9" s="488"/>
      <c r="K9" s="488"/>
      <c r="L9" s="488"/>
      <c r="M9" s="488"/>
      <c r="N9" s="488"/>
      <c r="O9" s="488"/>
      <c r="P9" s="488"/>
      <c r="Q9" s="488"/>
      <c r="R9" s="488"/>
      <c r="S9" s="488"/>
      <c r="T9" s="488"/>
      <c r="U9" s="488"/>
      <c r="V9" s="488"/>
      <c r="W9" s="488"/>
      <c r="X9" s="489"/>
      <c r="Y9" s="481"/>
      <c r="Z9" s="488"/>
      <c r="AA9" s="488"/>
      <c r="AB9" s="488"/>
      <c r="AC9" s="488"/>
      <c r="AD9" s="488"/>
      <c r="AE9" s="488"/>
      <c r="AF9" s="488"/>
      <c r="AG9" s="489"/>
      <c r="AH9" s="472" t="s">
        <v>200</v>
      </c>
      <c r="AI9" s="473"/>
      <c r="AJ9" s="473"/>
      <c r="AK9" s="473"/>
      <c r="AL9" s="473"/>
      <c r="AM9" s="473"/>
      <c r="AN9" s="474"/>
      <c r="AO9" s="472" t="s">
        <v>212</v>
      </c>
      <c r="AP9" s="473"/>
      <c r="AQ9" s="473"/>
      <c r="AR9" s="474"/>
      <c r="AS9" s="472">
        <v>11</v>
      </c>
      <c r="AT9" s="473"/>
      <c r="AU9" s="474"/>
      <c r="AV9" s="239" t="s">
        <v>200</v>
      </c>
      <c r="AW9" s="240"/>
      <c r="AX9" s="241"/>
      <c r="AY9" s="472" t="s">
        <v>204</v>
      </c>
      <c r="AZ9" s="473"/>
      <c r="BA9" s="473"/>
      <c r="BB9" s="473"/>
      <c r="BC9" s="473"/>
      <c r="BD9" s="473"/>
      <c r="BE9" s="474"/>
      <c r="BF9" s="239">
        <v>8</v>
      </c>
      <c r="BG9" s="240"/>
      <c r="BH9" s="241"/>
      <c r="BI9" s="470" t="s">
        <v>205</v>
      </c>
      <c r="BJ9" s="471"/>
      <c r="BK9" s="470"/>
      <c r="BL9" s="471"/>
      <c r="BM9" s="244"/>
      <c r="BN9" s="244"/>
      <c r="BO9" s="239" t="s">
        <v>200</v>
      </c>
      <c r="BP9" s="240"/>
      <c r="BQ9" s="240"/>
      <c r="BR9" s="240"/>
      <c r="BS9" s="240"/>
      <c r="BT9" s="241"/>
      <c r="BU9" s="472" t="s">
        <v>200</v>
      </c>
      <c r="BV9" s="473"/>
      <c r="BW9" s="473"/>
      <c r="BX9" s="473"/>
      <c r="BY9" s="474"/>
      <c r="BZ9" s="475" t="s">
        <v>200</v>
      </c>
      <c r="CA9" s="476"/>
      <c r="CB9" s="476"/>
      <c r="CC9" s="476"/>
      <c r="CD9" s="476"/>
      <c r="CE9" s="476"/>
      <c r="CF9" s="476"/>
      <c r="CG9" s="476"/>
      <c r="CH9" s="477"/>
      <c r="CI9" s="475" t="s">
        <v>203</v>
      </c>
      <c r="CJ9" s="476"/>
      <c r="CK9" s="476"/>
      <c r="CL9" s="476"/>
      <c r="CM9" s="476"/>
      <c r="CN9" s="476"/>
      <c r="CO9" s="476"/>
      <c r="CP9" s="476"/>
      <c r="CQ9" s="476"/>
      <c r="CR9" s="477"/>
      <c r="CS9" s="484" t="s">
        <v>728</v>
      </c>
      <c r="CT9" s="485"/>
      <c r="CU9" s="485"/>
      <c r="CV9" s="485"/>
      <c r="CW9" s="485"/>
      <c r="CX9" s="485"/>
      <c r="CY9" s="485"/>
      <c r="CZ9" s="485"/>
      <c r="DA9" s="485"/>
      <c r="DB9" s="485"/>
      <c r="DC9" s="485"/>
      <c r="DD9" s="485"/>
      <c r="DE9" s="485"/>
      <c r="DF9" s="485"/>
      <c r="DG9" s="485"/>
      <c r="DH9" s="485"/>
      <c r="DI9" s="485"/>
      <c r="DJ9" s="485"/>
      <c r="DK9" s="485"/>
      <c r="DL9" s="485"/>
      <c r="DM9" s="485"/>
      <c r="DN9" s="485"/>
      <c r="DO9" s="485"/>
      <c r="DP9" s="485"/>
      <c r="DQ9" s="485"/>
      <c r="DR9" s="485"/>
      <c r="DS9" s="485"/>
      <c r="DT9" s="485"/>
      <c r="DU9" s="485"/>
      <c r="DV9" s="485"/>
      <c r="DW9" s="485"/>
      <c r="DX9" s="486"/>
      <c r="DY9" s="247" t="s">
        <v>210</v>
      </c>
      <c r="DZ9" s="237"/>
      <c r="EA9" s="237"/>
      <c r="EB9" s="237"/>
      <c r="EC9" s="237"/>
      <c r="ED9" s="237"/>
      <c r="EE9" s="237"/>
      <c r="EF9" s="237"/>
      <c r="EG9" s="237"/>
      <c r="EH9" s="238"/>
      <c r="EI9" s="248"/>
      <c r="EJ9" s="248"/>
      <c r="EK9" s="248"/>
      <c r="EL9" s="248"/>
      <c r="EM9" s="248"/>
      <c r="EN9" s="248"/>
      <c r="EO9" s="248"/>
      <c r="EP9" s="248"/>
      <c r="EQ9" s="248"/>
      <c r="ER9" s="248"/>
      <c r="ES9" s="248"/>
      <c r="ET9" s="248"/>
      <c r="EU9" s="248"/>
      <c r="EV9" s="249"/>
      <c r="EW9" s="249"/>
      <c r="EX9" s="249"/>
      <c r="EY9" s="249"/>
      <c r="EZ9" s="249"/>
      <c r="FA9" s="249"/>
      <c r="FB9" s="249"/>
      <c r="FC9" s="248"/>
      <c r="FD9" s="248"/>
      <c r="FE9" s="248"/>
      <c r="FF9" s="248"/>
      <c r="FG9" s="248"/>
      <c r="FH9" s="248"/>
      <c r="FI9" s="248"/>
      <c r="FJ9" s="248"/>
      <c r="FK9" s="248"/>
      <c r="FL9" s="249"/>
      <c r="FM9" s="248"/>
      <c r="FN9" s="248"/>
      <c r="FO9" s="248"/>
      <c r="FP9" s="248"/>
      <c r="FQ9" s="249"/>
      <c r="FR9" s="169"/>
      <c r="FS9" s="169"/>
      <c r="FT9" s="169"/>
      <c r="FU9" s="169"/>
      <c r="FV9" s="169"/>
      <c r="FW9" s="169"/>
      <c r="FX9" s="169"/>
      <c r="FY9" s="169"/>
    </row>
    <row r="10" spans="1:181" s="64" customFormat="1" ht="11.1" customHeight="1" x14ac:dyDescent="0.15">
      <c r="A10" s="475">
        <f t="shared" si="0"/>
        <v>6</v>
      </c>
      <c r="B10" s="487"/>
      <c r="C10" s="235"/>
      <c r="D10" s="236"/>
      <c r="E10" s="236"/>
      <c r="F10" s="236"/>
      <c r="G10" s="237"/>
      <c r="H10" s="238"/>
      <c r="I10" s="481" t="s">
        <v>219</v>
      </c>
      <c r="J10" s="488"/>
      <c r="K10" s="488"/>
      <c r="L10" s="488"/>
      <c r="M10" s="488"/>
      <c r="N10" s="488"/>
      <c r="O10" s="488"/>
      <c r="P10" s="488"/>
      <c r="Q10" s="488"/>
      <c r="R10" s="488"/>
      <c r="S10" s="488"/>
      <c r="T10" s="488"/>
      <c r="U10" s="488"/>
      <c r="V10" s="488"/>
      <c r="W10" s="488"/>
      <c r="X10" s="489"/>
      <c r="Y10" s="481"/>
      <c r="Z10" s="488"/>
      <c r="AA10" s="488"/>
      <c r="AB10" s="488"/>
      <c r="AC10" s="488"/>
      <c r="AD10" s="488"/>
      <c r="AE10" s="488"/>
      <c r="AF10" s="488"/>
      <c r="AG10" s="489"/>
      <c r="AH10" s="472" t="s">
        <v>200</v>
      </c>
      <c r="AI10" s="473"/>
      <c r="AJ10" s="473"/>
      <c r="AK10" s="473"/>
      <c r="AL10" s="473"/>
      <c r="AM10" s="473"/>
      <c r="AN10" s="474"/>
      <c r="AO10" s="472" t="s">
        <v>212</v>
      </c>
      <c r="AP10" s="473"/>
      <c r="AQ10" s="473"/>
      <c r="AR10" s="474"/>
      <c r="AS10" s="472">
        <v>150</v>
      </c>
      <c r="AT10" s="473"/>
      <c r="AU10" s="474"/>
      <c r="AV10" s="239" t="s">
        <v>200</v>
      </c>
      <c r="AW10" s="240"/>
      <c r="AX10" s="241"/>
      <c r="AY10" s="472" t="s">
        <v>204</v>
      </c>
      <c r="AZ10" s="473"/>
      <c r="BA10" s="473"/>
      <c r="BB10" s="473"/>
      <c r="BC10" s="473"/>
      <c r="BD10" s="473"/>
      <c r="BE10" s="474"/>
      <c r="BF10" s="239">
        <v>8</v>
      </c>
      <c r="BG10" s="240"/>
      <c r="BH10" s="241"/>
      <c r="BI10" s="470" t="s">
        <v>205</v>
      </c>
      <c r="BJ10" s="471"/>
      <c r="BK10" s="509"/>
      <c r="BL10" s="510"/>
      <c r="BM10" s="244"/>
      <c r="BN10" s="244"/>
      <c r="BO10" s="239" t="s">
        <v>200</v>
      </c>
      <c r="BP10" s="240"/>
      <c r="BQ10" s="240"/>
      <c r="BR10" s="240"/>
      <c r="BS10" s="240"/>
      <c r="BT10" s="241"/>
      <c r="BU10" s="472" t="s">
        <v>220</v>
      </c>
      <c r="BV10" s="473"/>
      <c r="BW10" s="473"/>
      <c r="BX10" s="473"/>
      <c r="BY10" s="474"/>
      <c r="BZ10" s="475" t="s">
        <v>221</v>
      </c>
      <c r="CA10" s="476"/>
      <c r="CB10" s="476"/>
      <c r="CC10" s="476"/>
      <c r="CD10" s="476"/>
      <c r="CE10" s="476"/>
      <c r="CF10" s="476"/>
      <c r="CG10" s="476"/>
      <c r="CH10" s="477"/>
      <c r="CI10" s="475" t="s">
        <v>222</v>
      </c>
      <c r="CJ10" s="476"/>
      <c r="CK10" s="476"/>
      <c r="CL10" s="476"/>
      <c r="CM10" s="476"/>
      <c r="CN10" s="476"/>
      <c r="CO10" s="476"/>
      <c r="CP10" s="476"/>
      <c r="CQ10" s="476"/>
      <c r="CR10" s="477"/>
      <c r="CS10" s="493" t="s">
        <v>223</v>
      </c>
      <c r="CT10" s="485"/>
      <c r="CU10" s="485"/>
      <c r="CV10" s="485"/>
      <c r="CW10" s="485"/>
      <c r="CX10" s="485"/>
      <c r="CY10" s="485"/>
      <c r="CZ10" s="485"/>
      <c r="DA10" s="485"/>
      <c r="DB10" s="485"/>
      <c r="DC10" s="485"/>
      <c r="DD10" s="485"/>
      <c r="DE10" s="485"/>
      <c r="DF10" s="485"/>
      <c r="DG10" s="485"/>
      <c r="DH10" s="485"/>
      <c r="DI10" s="485"/>
      <c r="DJ10" s="485"/>
      <c r="DK10" s="485"/>
      <c r="DL10" s="485"/>
      <c r="DM10" s="485"/>
      <c r="DN10" s="485"/>
      <c r="DO10" s="485"/>
      <c r="DP10" s="485"/>
      <c r="DQ10" s="485"/>
      <c r="DR10" s="485"/>
      <c r="DS10" s="485"/>
      <c r="DT10" s="485"/>
      <c r="DU10" s="485"/>
      <c r="DV10" s="485"/>
      <c r="DW10" s="485"/>
      <c r="DX10" s="486"/>
      <c r="DY10" s="237" t="s">
        <v>210</v>
      </c>
      <c r="DZ10" s="237"/>
      <c r="EA10" s="237"/>
      <c r="EB10" s="237"/>
      <c r="EC10" s="237"/>
      <c r="ED10" s="237"/>
      <c r="EE10" s="237"/>
      <c r="EF10" s="237"/>
      <c r="EG10" s="237"/>
      <c r="EH10" s="238"/>
      <c r="EI10" s="251"/>
      <c r="EJ10" s="251"/>
      <c r="EK10" s="251"/>
      <c r="EL10" s="251"/>
      <c r="EM10" s="251"/>
      <c r="EN10" s="248"/>
      <c r="EO10" s="248"/>
      <c r="EP10" s="248"/>
      <c r="EQ10" s="248"/>
      <c r="ER10" s="248"/>
      <c r="ES10" s="248"/>
      <c r="ET10" s="248"/>
      <c r="EU10" s="248"/>
      <c r="EV10" s="249"/>
      <c r="EW10" s="249"/>
      <c r="EX10" s="249"/>
      <c r="EY10" s="249"/>
      <c r="EZ10" s="249"/>
      <c r="FA10" s="249"/>
      <c r="FB10" s="249"/>
      <c r="FC10" s="248"/>
      <c r="FD10" s="248"/>
      <c r="FE10" s="248"/>
      <c r="FF10" s="248"/>
      <c r="FG10" s="248"/>
      <c r="FH10" s="248"/>
      <c r="FI10" s="248"/>
      <c r="FJ10" s="248"/>
      <c r="FK10" s="248"/>
      <c r="FL10" s="249"/>
      <c r="FM10" s="248"/>
      <c r="FN10" s="248"/>
      <c r="FO10" s="248"/>
      <c r="FP10" s="248"/>
      <c r="FQ10" s="249"/>
      <c r="FR10" s="169"/>
      <c r="FS10" s="169"/>
      <c r="FT10" s="169"/>
      <c r="FU10" s="169"/>
      <c r="FV10" s="169"/>
      <c r="FW10" s="169"/>
      <c r="FX10" s="169"/>
      <c r="FY10" s="169"/>
    </row>
    <row r="11" spans="1:181" s="64" customFormat="1" ht="11.1" customHeight="1" x14ac:dyDescent="0.15">
      <c r="A11" s="475">
        <f t="shared" si="0"/>
        <v>7</v>
      </c>
      <c r="B11" s="487"/>
      <c r="C11" s="235"/>
      <c r="D11" s="236"/>
      <c r="E11" s="236"/>
      <c r="F11" s="236"/>
      <c r="G11" s="237"/>
      <c r="H11" s="238"/>
      <c r="I11" s="481" t="s">
        <v>224</v>
      </c>
      <c r="J11" s="488"/>
      <c r="K11" s="488"/>
      <c r="L11" s="488"/>
      <c r="M11" s="488"/>
      <c r="N11" s="488"/>
      <c r="O11" s="488"/>
      <c r="P11" s="488"/>
      <c r="Q11" s="488"/>
      <c r="R11" s="488"/>
      <c r="S11" s="488"/>
      <c r="T11" s="488"/>
      <c r="U11" s="488"/>
      <c r="V11" s="488"/>
      <c r="W11" s="488"/>
      <c r="X11" s="489"/>
      <c r="Y11" s="481"/>
      <c r="Z11" s="488"/>
      <c r="AA11" s="488"/>
      <c r="AB11" s="488"/>
      <c r="AC11" s="488"/>
      <c r="AD11" s="488"/>
      <c r="AE11" s="488"/>
      <c r="AF11" s="488"/>
      <c r="AG11" s="489"/>
      <c r="AH11" s="472" t="s">
        <v>200</v>
      </c>
      <c r="AI11" s="473"/>
      <c r="AJ11" s="473"/>
      <c r="AK11" s="473"/>
      <c r="AL11" s="473"/>
      <c r="AM11" s="473"/>
      <c r="AN11" s="474"/>
      <c r="AO11" s="472" t="s">
        <v>212</v>
      </c>
      <c r="AP11" s="473"/>
      <c r="AQ11" s="473"/>
      <c r="AR11" s="474"/>
      <c r="AS11" s="472">
        <f t="shared" ref="AS11:AS12" si="1">LEN(CI11)-2</f>
        <v>2</v>
      </c>
      <c r="AT11" s="473"/>
      <c r="AU11" s="474"/>
      <c r="AV11" s="239" t="s">
        <v>200</v>
      </c>
      <c r="AW11" s="240"/>
      <c r="AX11" s="241"/>
      <c r="AY11" s="472" t="s">
        <v>204</v>
      </c>
      <c r="AZ11" s="473"/>
      <c r="BA11" s="473"/>
      <c r="BB11" s="473"/>
      <c r="BC11" s="473"/>
      <c r="BD11" s="473"/>
      <c r="BE11" s="474"/>
      <c r="BF11" s="239">
        <v>8</v>
      </c>
      <c r="BG11" s="240"/>
      <c r="BH11" s="241"/>
      <c r="BI11" s="470" t="s">
        <v>205</v>
      </c>
      <c r="BJ11" s="471"/>
      <c r="BK11" s="470"/>
      <c r="BL11" s="471"/>
      <c r="BM11" s="470"/>
      <c r="BN11" s="471"/>
      <c r="BO11" s="472" t="s">
        <v>200</v>
      </c>
      <c r="BP11" s="473"/>
      <c r="BQ11" s="473"/>
      <c r="BR11" s="473"/>
      <c r="BS11" s="473"/>
      <c r="BT11" s="474"/>
      <c r="BU11" s="472" t="s">
        <v>200</v>
      </c>
      <c r="BV11" s="473"/>
      <c r="BW11" s="473"/>
      <c r="BX11" s="473"/>
      <c r="BY11" s="474"/>
      <c r="BZ11" s="475" t="s">
        <v>200</v>
      </c>
      <c r="CA11" s="476"/>
      <c r="CB11" s="476"/>
      <c r="CC11" s="476"/>
      <c r="CD11" s="476"/>
      <c r="CE11" s="476"/>
      <c r="CF11" s="476"/>
      <c r="CG11" s="476"/>
      <c r="CH11" s="477"/>
      <c r="CI11" s="475" t="str">
        <f t="shared" ref="CI11" si="2">TEXT("""",1)&amp;MID(I11,1,LEN(I11)-5)&amp;TEXT("""",1)</f>
        <v>"御中"</v>
      </c>
      <c r="CJ11" s="476"/>
      <c r="CK11" s="476"/>
      <c r="CL11" s="476"/>
      <c r="CM11" s="476"/>
      <c r="CN11" s="476"/>
      <c r="CO11" s="476"/>
      <c r="CP11" s="476"/>
      <c r="CQ11" s="476"/>
      <c r="CR11" s="477"/>
      <c r="CS11" s="493"/>
      <c r="CT11" s="485"/>
      <c r="CU11" s="485"/>
      <c r="CV11" s="485"/>
      <c r="CW11" s="485"/>
      <c r="CX11" s="485"/>
      <c r="CY11" s="485"/>
      <c r="CZ11" s="485"/>
      <c r="DA11" s="485"/>
      <c r="DB11" s="485"/>
      <c r="DC11" s="485"/>
      <c r="DD11" s="485"/>
      <c r="DE11" s="485"/>
      <c r="DF11" s="485"/>
      <c r="DG11" s="485"/>
      <c r="DH11" s="485"/>
      <c r="DI11" s="485"/>
      <c r="DJ11" s="485"/>
      <c r="DK11" s="485"/>
      <c r="DL11" s="485"/>
      <c r="DM11" s="485"/>
      <c r="DN11" s="485"/>
      <c r="DO11" s="485"/>
      <c r="DP11" s="485"/>
      <c r="DQ11" s="485"/>
      <c r="DR11" s="485"/>
      <c r="DS11" s="485"/>
      <c r="DT11" s="485"/>
      <c r="DU11" s="485"/>
      <c r="DV11" s="485"/>
      <c r="DW11" s="485"/>
      <c r="DX11" s="486"/>
      <c r="DY11" s="237" t="s">
        <v>210</v>
      </c>
      <c r="DZ11" s="237"/>
      <c r="EA11" s="237"/>
      <c r="EB11" s="237"/>
      <c r="EC11" s="237"/>
      <c r="ED11" s="237"/>
      <c r="EE11" s="237"/>
      <c r="EF11" s="237"/>
      <c r="EG11" s="237"/>
      <c r="EH11" s="238"/>
      <c r="EI11" s="251"/>
      <c r="EJ11" s="251"/>
      <c r="EK11" s="251"/>
      <c r="EL11" s="251"/>
      <c r="EM11" s="251"/>
      <c r="EN11" s="248"/>
      <c r="EO11" s="248"/>
      <c r="EP11" s="248"/>
      <c r="EQ11" s="248"/>
      <c r="ER11" s="248"/>
      <c r="ES11" s="248"/>
      <c r="ET11" s="248"/>
      <c r="EU11" s="248"/>
      <c r="EV11" s="249"/>
      <c r="EW11" s="249"/>
      <c r="EX11" s="249"/>
      <c r="EY11" s="249"/>
      <c r="EZ11" s="249"/>
      <c r="FA11" s="249"/>
      <c r="FB11" s="249"/>
      <c r="FC11" s="248"/>
      <c r="FD11" s="248"/>
      <c r="FE11" s="248"/>
      <c r="FF11" s="248"/>
      <c r="FG11" s="248"/>
      <c r="FH11" s="248"/>
      <c r="FI11" s="248"/>
      <c r="FJ11" s="248"/>
      <c r="FK11" s="248"/>
      <c r="FL11" s="249"/>
      <c r="FM11" s="248"/>
      <c r="FN11" s="248"/>
      <c r="FO11" s="248"/>
      <c r="FP11" s="248"/>
      <c r="FQ11" s="249"/>
      <c r="FR11" s="169"/>
      <c r="FS11" s="169"/>
      <c r="FT11" s="169"/>
      <c r="FU11" s="169"/>
      <c r="FV11" s="169"/>
      <c r="FW11" s="169"/>
      <c r="FX11" s="169"/>
      <c r="FY11" s="169"/>
    </row>
    <row r="12" spans="1:181" s="64" customFormat="1" ht="11.1" customHeight="1" x14ac:dyDescent="0.15">
      <c r="A12" s="475">
        <f>IF(I12&lt;&gt;"",MAX(A11:B11)+1,"*")</f>
        <v>8</v>
      </c>
      <c r="B12" s="487"/>
      <c r="C12" s="235"/>
      <c r="D12" s="236"/>
      <c r="E12" s="236"/>
      <c r="F12" s="236"/>
      <c r="G12" s="237"/>
      <c r="H12" s="238"/>
      <c r="I12" s="481" t="s">
        <v>225</v>
      </c>
      <c r="J12" s="488"/>
      <c r="K12" s="488"/>
      <c r="L12" s="488"/>
      <c r="M12" s="488"/>
      <c r="N12" s="488"/>
      <c r="O12" s="488"/>
      <c r="P12" s="488"/>
      <c r="Q12" s="488"/>
      <c r="R12" s="488"/>
      <c r="S12" s="488"/>
      <c r="T12" s="488"/>
      <c r="U12" s="488"/>
      <c r="V12" s="488"/>
      <c r="W12" s="488"/>
      <c r="X12" s="489"/>
      <c r="Y12" s="481"/>
      <c r="Z12" s="488"/>
      <c r="AA12" s="488"/>
      <c r="AB12" s="488"/>
      <c r="AC12" s="488"/>
      <c r="AD12" s="488"/>
      <c r="AE12" s="488"/>
      <c r="AF12" s="488"/>
      <c r="AG12" s="489"/>
      <c r="AH12" s="472" t="s">
        <v>200</v>
      </c>
      <c r="AI12" s="473"/>
      <c r="AJ12" s="473"/>
      <c r="AK12" s="473"/>
      <c r="AL12" s="473"/>
      <c r="AM12" s="473"/>
      <c r="AN12" s="474"/>
      <c r="AO12" s="472" t="s">
        <v>212</v>
      </c>
      <c r="AP12" s="473"/>
      <c r="AQ12" s="473"/>
      <c r="AR12" s="474"/>
      <c r="AS12" s="472">
        <f t="shared" si="1"/>
        <v>7</v>
      </c>
      <c r="AT12" s="473"/>
      <c r="AU12" s="474"/>
      <c r="AV12" s="239" t="s">
        <v>200</v>
      </c>
      <c r="AW12" s="240"/>
      <c r="AX12" s="241"/>
      <c r="AY12" s="472" t="s">
        <v>204</v>
      </c>
      <c r="AZ12" s="473"/>
      <c r="BA12" s="473"/>
      <c r="BB12" s="473"/>
      <c r="BC12" s="473"/>
      <c r="BD12" s="473"/>
      <c r="BE12" s="474"/>
      <c r="BF12" s="239">
        <v>8</v>
      </c>
      <c r="BG12" s="240"/>
      <c r="BH12" s="241"/>
      <c r="BI12" s="470" t="s">
        <v>205</v>
      </c>
      <c r="BJ12" s="471"/>
      <c r="BK12" s="470"/>
      <c r="BL12" s="471"/>
      <c r="BM12" s="470"/>
      <c r="BN12" s="471"/>
      <c r="BO12" s="472" t="s">
        <v>200</v>
      </c>
      <c r="BP12" s="473"/>
      <c r="BQ12" s="473"/>
      <c r="BR12" s="473"/>
      <c r="BS12" s="473"/>
      <c r="BT12" s="474"/>
      <c r="BU12" s="472" t="s">
        <v>200</v>
      </c>
      <c r="BV12" s="473"/>
      <c r="BW12" s="473"/>
      <c r="BX12" s="473"/>
      <c r="BY12" s="474"/>
      <c r="BZ12" s="475" t="s">
        <v>200</v>
      </c>
      <c r="CA12" s="476"/>
      <c r="CB12" s="476"/>
      <c r="CC12" s="476"/>
      <c r="CD12" s="476"/>
      <c r="CE12" s="476"/>
      <c r="CF12" s="476"/>
      <c r="CG12" s="476"/>
      <c r="CH12" s="477"/>
      <c r="CI12" s="475" t="s">
        <v>226</v>
      </c>
      <c r="CJ12" s="476"/>
      <c r="CK12" s="476"/>
      <c r="CL12" s="476"/>
      <c r="CM12" s="476"/>
      <c r="CN12" s="476"/>
      <c r="CO12" s="476"/>
      <c r="CP12" s="476"/>
      <c r="CQ12" s="476"/>
      <c r="CR12" s="477"/>
      <c r="CS12" s="493"/>
      <c r="CT12" s="485"/>
      <c r="CU12" s="485"/>
      <c r="CV12" s="485"/>
      <c r="CW12" s="485"/>
      <c r="CX12" s="485"/>
      <c r="CY12" s="485"/>
      <c r="CZ12" s="485"/>
      <c r="DA12" s="485"/>
      <c r="DB12" s="485"/>
      <c r="DC12" s="485"/>
      <c r="DD12" s="485"/>
      <c r="DE12" s="485"/>
      <c r="DF12" s="485"/>
      <c r="DG12" s="485"/>
      <c r="DH12" s="485"/>
      <c r="DI12" s="485"/>
      <c r="DJ12" s="485"/>
      <c r="DK12" s="485"/>
      <c r="DL12" s="485"/>
      <c r="DM12" s="485"/>
      <c r="DN12" s="485"/>
      <c r="DO12" s="485"/>
      <c r="DP12" s="485"/>
      <c r="DQ12" s="485"/>
      <c r="DR12" s="485"/>
      <c r="DS12" s="485"/>
      <c r="DT12" s="485"/>
      <c r="DU12" s="485"/>
      <c r="DV12" s="485"/>
      <c r="DW12" s="485"/>
      <c r="DX12" s="486"/>
      <c r="DY12" s="237" t="s">
        <v>210</v>
      </c>
      <c r="DZ12" s="237"/>
      <c r="EA12" s="237"/>
      <c r="EB12" s="237"/>
      <c r="EC12" s="237"/>
      <c r="ED12" s="237"/>
      <c r="EE12" s="237"/>
      <c r="EF12" s="237"/>
      <c r="EG12" s="237"/>
      <c r="EH12" s="238"/>
      <c r="EI12" s="251"/>
      <c r="EJ12" s="251"/>
      <c r="EK12" s="251"/>
      <c r="EL12" s="251"/>
      <c r="EM12" s="251"/>
      <c r="EN12" s="248"/>
      <c r="EO12" s="248"/>
      <c r="EP12" s="248"/>
      <c r="EQ12" s="248"/>
      <c r="ER12" s="248"/>
      <c r="ES12" s="248"/>
      <c r="ET12" s="248"/>
      <c r="EU12" s="248"/>
      <c r="EV12" s="249"/>
      <c r="EW12" s="249"/>
      <c r="EX12" s="249"/>
      <c r="EY12" s="249"/>
      <c r="EZ12" s="249"/>
      <c r="FA12" s="249"/>
      <c r="FB12" s="249"/>
      <c r="FC12" s="248"/>
      <c r="FD12" s="248"/>
      <c r="FE12" s="248"/>
      <c r="FF12" s="248"/>
      <c r="FG12" s="248"/>
      <c r="FH12" s="248"/>
      <c r="FI12" s="248"/>
      <c r="FJ12" s="248"/>
      <c r="FK12" s="248"/>
      <c r="FL12" s="249"/>
      <c r="FM12" s="248"/>
      <c r="FN12" s="248"/>
      <c r="FO12" s="248"/>
      <c r="FP12" s="248"/>
      <c r="FQ12" s="249"/>
      <c r="FR12" s="169"/>
      <c r="FS12" s="169"/>
      <c r="FT12" s="169"/>
      <c r="FU12" s="169"/>
      <c r="FV12" s="169"/>
      <c r="FW12" s="169"/>
      <c r="FX12" s="169"/>
      <c r="FY12" s="169"/>
    </row>
    <row r="13" spans="1:181" s="64" customFormat="1" ht="11.1" customHeight="1" x14ac:dyDescent="0.15">
      <c r="A13" s="475">
        <f>IF(I13&lt;&gt;"",MAX(A12:B12)+1,"*")</f>
        <v>9</v>
      </c>
      <c r="B13" s="487"/>
      <c r="C13" s="235"/>
      <c r="D13" s="236"/>
      <c r="E13" s="236"/>
      <c r="F13" s="236"/>
      <c r="G13" s="237"/>
      <c r="H13" s="238"/>
      <c r="I13" s="481" t="s">
        <v>227</v>
      </c>
      <c r="J13" s="488"/>
      <c r="K13" s="488"/>
      <c r="L13" s="488"/>
      <c r="M13" s="488"/>
      <c r="N13" s="488"/>
      <c r="O13" s="488"/>
      <c r="P13" s="488"/>
      <c r="Q13" s="488"/>
      <c r="R13" s="488"/>
      <c r="S13" s="488"/>
      <c r="T13" s="488"/>
      <c r="U13" s="488"/>
      <c r="V13" s="488"/>
      <c r="W13" s="488"/>
      <c r="X13" s="489"/>
      <c r="Y13" s="481"/>
      <c r="Z13" s="488"/>
      <c r="AA13" s="488"/>
      <c r="AB13" s="488"/>
      <c r="AC13" s="488"/>
      <c r="AD13" s="488"/>
      <c r="AE13" s="488"/>
      <c r="AF13" s="488"/>
      <c r="AG13" s="489"/>
      <c r="AH13" s="472" t="s">
        <v>200</v>
      </c>
      <c r="AI13" s="473"/>
      <c r="AJ13" s="473"/>
      <c r="AK13" s="473"/>
      <c r="AL13" s="473"/>
      <c r="AM13" s="473"/>
      <c r="AN13" s="474"/>
      <c r="AO13" s="472" t="s">
        <v>212</v>
      </c>
      <c r="AP13" s="473"/>
      <c r="AQ13" s="473"/>
      <c r="AR13" s="474"/>
      <c r="AS13" s="472">
        <v>4</v>
      </c>
      <c r="AT13" s="473"/>
      <c r="AU13" s="474"/>
      <c r="AV13" s="239" t="s">
        <v>200</v>
      </c>
      <c r="AW13" s="240"/>
      <c r="AX13" s="241"/>
      <c r="AY13" s="472" t="s">
        <v>204</v>
      </c>
      <c r="AZ13" s="473"/>
      <c r="BA13" s="473"/>
      <c r="BB13" s="473"/>
      <c r="BC13" s="473"/>
      <c r="BD13" s="473"/>
      <c r="BE13" s="474"/>
      <c r="BF13" s="239">
        <v>8</v>
      </c>
      <c r="BG13" s="240"/>
      <c r="BH13" s="241"/>
      <c r="BI13" s="470" t="s">
        <v>205</v>
      </c>
      <c r="BJ13" s="471"/>
      <c r="BK13" s="470"/>
      <c r="BL13" s="471"/>
      <c r="BM13" s="470"/>
      <c r="BN13" s="471"/>
      <c r="BO13" s="472" t="s">
        <v>200</v>
      </c>
      <c r="BP13" s="473"/>
      <c r="BQ13" s="473"/>
      <c r="BR13" s="473"/>
      <c r="BS13" s="473"/>
      <c r="BT13" s="474"/>
      <c r="BU13" s="472" t="s">
        <v>220</v>
      </c>
      <c r="BV13" s="473"/>
      <c r="BW13" s="473"/>
      <c r="BX13" s="473"/>
      <c r="BY13" s="474"/>
      <c r="BZ13" s="475" t="s">
        <v>221</v>
      </c>
      <c r="CA13" s="476"/>
      <c r="CB13" s="476"/>
      <c r="CC13" s="476"/>
      <c r="CD13" s="476"/>
      <c r="CE13" s="476"/>
      <c r="CF13" s="476"/>
      <c r="CG13" s="476"/>
      <c r="CH13" s="477"/>
      <c r="CI13" s="475" t="s">
        <v>227</v>
      </c>
      <c r="CJ13" s="476"/>
      <c r="CK13" s="476"/>
      <c r="CL13" s="476"/>
      <c r="CM13" s="476"/>
      <c r="CN13" s="476"/>
      <c r="CO13" s="476"/>
      <c r="CP13" s="476"/>
      <c r="CQ13" s="476"/>
      <c r="CR13" s="477"/>
      <c r="CS13" s="493"/>
      <c r="CT13" s="485"/>
      <c r="CU13" s="485"/>
      <c r="CV13" s="485"/>
      <c r="CW13" s="485"/>
      <c r="CX13" s="485"/>
      <c r="CY13" s="485"/>
      <c r="CZ13" s="485"/>
      <c r="DA13" s="485"/>
      <c r="DB13" s="485"/>
      <c r="DC13" s="485"/>
      <c r="DD13" s="485"/>
      <c r="DE13" s="485"/>
      <c r="DF13" s="485"/>
      <c r="DG13" s="485"/>
      <c r="DH13" s="485"/>
      <c r="DI13" s="485"/>
      <c r="DJ13" s="485"/>
      <c r="DK13" s="485"/>
      <c r="DL13" s="485"/>
      <c r="DM13" s="485"/>
      <c r="DN13" s="485"/>
      <c r="DO13" s="485"/>
      <c r="DP13" s="485"/>
      <c r="DQ13" s="485"/>
      <c r="DR13" s="485"/>
      <c r="DS13" s="485"/>
      <c r="DT13" s="485"/>
      <c r="DU13" s="485"/>
      <c r="DV13" s="485"/>
      <c r="DW13" s="485"/>
      <c r="DX13" s="486"/>
      <c r="DY13" s="237" t="s">
        <v>210</v>
      </c>
      <c r="DZ13" s="237"/>
      <c r="EA13" s="237"/>
      <c r="EB13" s="237"/>
      <c r="EC13" s="237"/>
      <c r="ED13" s="237"/>
      <c r="EE13" s="237"/>
      <c r="EF13" s="237"/>
      <c r="EG13" s="237"/>
      <c r="EH13" s="238"/>
      <c r="EI13" s="251"/>
      <c r="EJ13" s="251"/>
      <c r="EK13" s="251"/>
      <c r="EL13" s="251"/>
      <c r="EM13" s="251"/>
      <c r="EN13" s="248"/>
      <c r="EO13" s="248"/>
      <c r="EP13" s="248"/>
      <c r="EQ13" s="248"/>
      <c r="ER13" s="248"/>
      <c r="ES13" s="248"/>
      <c r="ET13" s="248"/>
      <c r="EU13" s="248"/>
      <c r="EV13" s="249"/>
      <c r="EW13" s="249"/>
      <c r="EX13" s="249"/>
      <c r="EY13" s="249"/>
      <c r="EZ13" s="249"/>
      <c r="FA13" s="249"/>
      <c r="FB13" s="249"/>
      <c r="FC13" s="248"/>
      <c r="FD13" s="248"/>
      <c r="FE13" s="248"/>
      <c r="FF13" s="248"/>
      <c r="FG13" s="248"/>
      <c r="FH13" s="248"/>
      <c r="FI13" s="248"/>
      <c r="FJ13" s="248"/>
      <c r="FK13" s="248"/>
      <c r="FL13" s="249"/>
      <c r="FM13" s="248"/>
      <c r="FN13" s="248"/>
      <c r="FO13" s="248"/>
      <c r="FP13" s="248"/>
      <c r="FQ13" s="249"/>
      <c r="FR13" s="169"/>
      <c r="FS13" s="169"/>
      <c r="FT13" s="169"/>
      <c r="FU13" s="169"/>
      <c r="FV13" s="169"/>
      <c r="FW13" s="169"/>
      <c r="FX13" s="169"/>
      <c r="FY13" s="169"/>
    </row>
    <row r="14" spans="1:181" s="64" customFormat="1" ht="11.1" customHeight="1" x14ac:dyDescent="0.15">
      <c r="A14" s="475">
        <f>IF(I14&lt;&gt;"",MAX(A13:B13)+1,"*")</f>
        <v>10</v>
      </c>
      <c r="B14" s="487"/>
      <c r="C14" s="235"/>
      <c r="D14" s="236"/>
      <c r="E14" s="236"/>
      <c r="F14" s="236"/>
      <c r="G14" s="237"/>
      <c r="H14" s="238"/>
      <c r="I14" s="481" t="s">
        <v>228</v>
      </c>
      <c r="J14" s="488"/>
      <c r="K14" s="488"/>
      <c r="L14" s="488"/>
      <c r="M14" s="488"/>
      <c r="N14" s="488"/>
      <c r="O14" s="488"/>
      <c r="P14" s="488"/>
      <c r="Q14" s="488"/>
      <c r="R14" s="488"/>
      <c r="S14" s="488"/>
      <c r="T14" s="488"/>
      <c r="U14" s="488"/>
      <c r="V14" s="488"/>
      <c r="W14" s="488"/>
      <c r="X14" s="489"/>
      <c r="Y14" s="481"/>
      <c r="Z14" s="488"/>
      <c r="AA14" s="488"/>
      <c r="AB14" s="488"/>
      <c r="AC14" s="488"/>
      <c r="AD14" s="488"/>
      <c r="AE14" s="488"/>
      <c r="AF14" s="488"/>
      <c r="AG14" s="489"/>
      <c r="AH14" s="472" t="s">
        <v>200</v>
      </c>
      <c r="AI14" s="473"/>
      <c r="AJ14" s="473"/>
      <c r="AK14" s="473"/>
      <c r="AL14" s="473"/>
      <c r="AM14" s="473"/>
      <c r="AN14" s="474"/>
      <c r="AO14" s="472" t="s">
        <v>212</v>
      </c>
      <c r="AP14" s="473"/>
      <c r="AQ14" s="473"/>
      <c r="AR14" s="474"/>
      <c r="AS14" s="472">
        <f>LEN(CI14) - 2</f>
        <v>11</v>
      </c>
      <c r="AT14" s="473"/>
      <c r="AU14" s="474"/>
      <c r="AV14" s="239" t="s">
        <v>200</v>
      </c>
      <c r="AW14" s="240"/>
      <c r="AX14" s="241"/>
      <c r="AY14" s="472" t="s">
        <v>204</v>
      </c>
      <c r="AZ14" s="473"/>
      <c r="BA14" s="473"/>
      <c r="BB14" s="473"/>
      <c r="BC14" s="473"/>
      <c r="BD14" s="473"/>
      <c r="BE14" s="474"/>
      <c r="BF14" s="239">
        <v>8</v>
      </c>
      <c r="BG14" s="240"/>
      <c r="BH14" s="241"/>
      <c r="BI14" s="470" t="s">
        <v>205</v>
      </c>
      <c r="BJ14" s="471"/>
      <c r="BK14" s="470"/>
      <c r="BL14" s="471"/>
      <c r="BM14" s="470"/>
      <c r="BN14" s="471"/>
      <c r="BO14" s="472" t="s">
        <v>200</v>
      </c>
      <c r="BP14" s="473"/>
      <c r="BQ14" s="473"/>
      <c r="BR14" s="473"/>
      <c r="BS14" s="473"/>
      <c r="BT14" s="474"/>
      <c r="BU14" s="472" t="s">
        <v>200</v>
      </c>
      <c r="BV14" s="473"/>
      <c r="BW14" s="473"/>
      <c r="BX14" s="473"/>
      <c r="BY14" s="474"/>
      <c r="BZ14" s="475" t="s">
        <v>200</v>
      </c>
      <c r="CA14" s="476"/>
      <c r="CB14" s="476"/>
      <c r="CC14" s="476"/>
      <c r="CD14" s="476"/>
      <c r="CE14" s="476"/>
      <c r="CF14" s="476"/>
      <c r="CG14" s="476"/>
      <c r="CH14" s="477"/>
      <c r="CI14" s="475" t="s">
        <v>229</v>
      </c>
      <c r="CJ14" s="476"/>
      <c r="CK14" s="476"/>
      <c r="CL14" s="476"/>
      <c r="CM14" s="476"/>
      <c r="CN14" s="476"/>
      <c r="CO14" s="476"/>
      <c r="CP14" s="476"/>
      <c r="CQ14" s="476"/>
      <c r="CR14" s="477"/>
      <c r="CS14" s="493"/>
      <c r="CT14" s="485"/>
      <c r="CU14" s="485"/>
      <c r="CV14" s="485"/>
      <c r="CW14" s="485"/>
      <c r="CX14" s="485"/>
      <c r="CY14" s="485"/>
      <c r="CZ14" s="485"/>
      <c r="DA14" s="485"/>
      <c r="DB14" s="485"/>
      <c r="DC14" s="485"/>
      <c r="DD14" s="485"/>
      <c r="DE14" s="485"/>
      <c r="DF14" s="485"/>
      <c r="DG14" s="485"/>
      <c r="DH14" s="485"/>
      <c r="DI14" s="485"/>
      <c r="DJ14" s="485"/>
      <c r="DK14" s="485"/>
      <c r="DL14" s="485"/>
      <c r="DM14" s="485"/>
      <c r="DN14" s="485"/>
      <c r="DO14" s="485"/>
      <c r="DP14" s="485"/>
      <c r="DQ14" s="485"/>
      <c r="DR14" s="485"/>
      <c r="DS14" s="485"/>
      <c r="DT14" s="485"/>
      <c r="DU14" s="485"/>
      <c r="DV14" s="485"/>
      <c r="DW14" s="485"/>
      <c r="DX14" s="486"/>
      <c r="DY14" s="237" t="s">
        <v>210</v>
      </c>
      <c r="DZ14" s="237"/>
      <c r="EA14" s="237"/>
      <c r="EB14" s="237"/>
      <c r="EC14" s="237"/>
      <c r="ED14" s="237"/>
      <c r="EE14" s="237"/>
      <c r="EF14" s="237"/>
      <c r="EG14" s="237"/>
      <c r="EH14" s="238"/>
      <c r="EI14" s="251"/>
      <c r="EJ14" s="251"/>
      <c r="EK14" s="251"/>
      <c r="EL14" s="251"/>
      <c r="EM14" s="251"/>
      <c r="EN14" s="248"/>
      <c r="EO14" s="248"/>
      <c r="EP14" s="248"/>
      <c r="EQ14" s="248"/>
      <c r="ER14" s="248"/>
      <c r="ES14" s="248"/>
      <c r="ET14" s="248"/>
      <c r="EU14" s="248"/>
      <c r="EV14" s="249"/>
      <c r="EW14" s="249"/>
      <c r="EX14" s="249"/>
      <c r="EY14" s="249"/>
      <c r="EZ14" s="249"/>
      <c r="FA14" s="249"/>
      <c r="FB14" s="249"/>
      <c r="FC14" s="248"/>
      <c r="FD14" s="248"/>
      <c r="FE14" s="248"/>
      <c r="FF14" s="248"/>
      <c r="FG14" s="248"/>
      <c r="FH14" s="248"/>
      <c r="FI14" s="248"/>
      <c r="FJ14" s="248"/>
      <c r="FK14" s="248"/>
      <c r="FL14" s="249"/>
      <c r="FM14" s="248"/>
      <c r="FN14" s="248"/>
      <c r="FO14" s="248"/>
      <c r="FP14" s="248"/>
      <c r="FQ14" s="249"/>
      <c r="FR14" s="169"/>
      <c r="FS14" s="169"/>
      <c r="FT14" s="169"/>
      <c r="FU14" s="169"/>
      <c r="FV14" s="169"/>
      <c r="FW14" s="169"/>
      <c r="FX14" s="169"/>
      <c r="FY14" s="169"/>
    </row>
    <row r="15" spans="1:181" s="64" customFormat="1" ht="22.15" customHeight="1" x14ac:dyDescent="0.15">
      <c r="A15" s="475">
        <f t="shared" ref="A15:A39" si="3">IF(I15&lt;&gt;"",MAX(A14:B14)+1,"*")</f>
        <v>11</v>
      </c>
      <c r="B15" s="487"/>
      <c r="C15" s="235"/>
      <c r="D15" s="236"/>
      <c r="E15" s="236"/>
      <c r="F15" s="236"/>
      <c r="G15" s="237"/>
      <c r="H15" s="238"/>
      <c r="I15" s="481" t="s">
        <v>230</v>
      </c>
      <c r="J15" s="488"/>
      <c r="K15" s="488"/>
      <c r="L15" s="488"/>
      <c r="M15" s="488"/>
      <c r="N15" s="488"/>
      <c r="O15" s="488"/>
      <c r="P15" s="488"/>
      <c r="Q15" s="488"/>
      <c r="R15" s="488"/>
      <c r="S15" s="488"/>
      <c r="T15" s="488"/>
      <c r="U15" s="488"/>
      <c r="V15" s="488"/>
      <c r="W15" s="488"/>
      <c r="X15" s="489"/>
      <c r="Y15" s="481"/>
      <c r="Z15" s="488"/>
      <c r="AA15" s="488"/>
      <c r="AB15" s="488"/>
      <c r="AC15" s="488"/>
      <c r="AD15" s="488"/>
      <c r="AE15" s="488"/>
      <c r="AF15" s="488"/>
      <c r="AG15" s="489"/>
      <c r="AH15" s="472" t="s">
        <v>200</v>
      </c>
      <c r="AI15" s="473"/>
      <c r="AJ15" s="473"/>
      <c r="AK15" s="473"/>
      <c r="AL15" s="473"/>
      <c r="AM15" s="473"/>
      <c r="AN15" s="474"/>
      <c r="AO15" s="472" t="s">
        <v>212</v>
      </c>
      <c r="AP15" s="473"/>
      <c r="AQ15" s="473"/>
      <c r="AR15" s="474"/>
      <c r="AS15" s="472">
        <f>LEN(CI15)-2</f>
        <v>17</v>
      </c>
      <c r="AT15" s="473"/>
      <c r="AU15" s="474"/>
      <c r="AV15" s="239" t="s">
        <v>200</v>
      </c>
      <c r="AW15" s="240"/>
      <c r="AX15" s="241"/>
      <c r="AY15" s="472" t="s">
        <v>204</v>
      </c>
      <c r="AZ15" s="473"/>
      <c r="BA15" s="473"/>
      <c r="BB15" s="473"/>
      <c r="BC15" s="473"/>
      <c r="BD15" s="473"/>
      <c r="BE15" s="474"/>
      <c r="BF15" s="239">
        <v>8</v>
      </c>
      <c r="BG15" s="240"/>
      <c r="BH15" s="241"/>
      <c r="BI15" s="470" t="s">
        <v>205</v>
      </c>
      <c r="BJ15" s="471"/>
      <c r="BK15" s="470"/>
      <c r="BL15" s="471"/>
      <c r="BM15" s="470"/>
      <c r="BN15" s="471"/>
      <c r="BO15" s="472" t="s">
        <v>200</v>
      </c>
      <c r="BP15" s="473"/>
      <c r="BQ15" s="473"/>
      <c r="BR15" s="473"/>
      <c r="BS15" s="473"/>
      <c r="BT15" s="474"/>
      <c r="BU15" s="472" t="s">
        <v>200</v>
      </c>
      <c r="BV15" s="473"/>
      <c r="BW15" s="473"/>
      <c r="BX15" s="473"/>
      <c r="BY15" s="474"/>
      <c r="BZ15" s="475" t="s">
        <v>200</v>
      </c>
      <c r="CA15" s="476"/>
      <c r="CB15" s="476"/>
      <c r="CC15" s="476"/>
      <c r="CD15" s="476"/>
      <c r="CE15" s="476"/>
      <c r="CF15" s="476"/>
      <c r="CG15" s="476"/>
      <c r="CH15" s="477"/>
      <c r="CI15" s="478" t="s">
        <v>231</v>
      </c>
      <c r="CJ15" s="479"/>
      <c r="CK15" s="479"/>
      <c r="CL15" s="479"/>
      <c r="CM15" s="479"/>
      <c r="CN15" s="479"/>
      <c r="CO15" s="479"/>
      <c r="CP15" s="479"/>
      <c r="CQ15" s="479"/>
      <c r="CR15" s="480"/>
      <c r="CS15" s="493"/>
      <c r="CT15" s="485"/>
      <c r="CU15" s="485"/>
      <c r="CV15" s="485"/>
      <c r="CW15" s="485"/>
      <c r="CX15" s="485"/>
      <c r="CY15" s="485"/>
      <c r="CZ15" s="485"/>
      <c r="DA15" s="485"/>
      <c r="DB15" s="485"/>
      <c r="DC15" s="485"/>
      <c r="DD15" s="485"/>
      <c r="DE15" s="485"/>
      <c r="DF15" s="485"/>
      <c r="DG15" s="485"/>
      <c r="DH15" s="485"/>
      <c r="DI15" s="485"/>
      <c r="DJ15" s="485"/>
      <c r="DK15" s="485"/>
      <c r="DL15" s="485"/>
      <c r="DM15" s="485"/>
      <c r="DN15" s="485"/>
      <c r="DO15" s="485"/>
      <c r="DP15" s="485"/>
      <c r="DQ15" s="485"/>
      <c r="DR15" s="485"/>
      <c r="DS15" s="485"/>
      <c r="DT15" s="485"/>
      <c r="DU15" s="485"/>
      <c r="DV15" s="485"/>
      <c r="DW15" s="485"/>
      <c r="DX15" s="486"/>
      <c r="DY15" s="237" t="s">
        <v>210</v>
      </c>
      <c r="DZ15" s="237"/>
      <c r="EA15" s="237"/>
      <c r="EB15" s="237"/>
      <c r="EC15" s="237"/>
      <c r="ED15" s="237"/>
      <c r="EE15" s="237"/>
      <c r="EF15" s="237"/>
      <c r="EG15" s="237"/>
      <c r="EH15" s="238"/>
      <c r="EI15" s="251"/>
      <c r="EJ15" s="251"/>
      <c r="EK15" s="251"/>
      <c r="EL15" s="251"/>
      <c r="EM15" s="251"/>
      <c r="EN15" s="248"/>
      <c r="EO15" s="248"/>
      <c r="EP15" s="248"/>
      <c r="EQ15" s="248"/>
      <c r="ER15" s="248"/>
      <c r="ES15" s="248"/>
      <c r="ET15" s="248"/>
      <c r="EU15" s="248"/>
      <c r="EV15" s="249"/>
      <c r="EW15" s="249"/>
      <c r="EX15" s="249"/>
      <c r="EY15" s="249"/>
      <c r="EZ15" s="249"/>
      <c r="FA15" s="249"/>
      <c r="FB15" s="249"/>
      <c r="FC15" s="248"/>
      <c r="FD15" s="248"/>
      <c r="FE15" s="248"/>
      <c r="FF15" s="248"/>
      <c r="FG15" s="248"/>
      <c r="FH15" s="248"/>
      <c r="FI15" s="248"/>
      <c r="FJ15" s="248"/>
      <c r="FK15" s="248"/>
      <c r="FL15" s="249"/>
      <c r="FM15" s="248"/>
      <c r="FN15" s="248"/>
      <c r="FO15" s="248"/>
      <c r="FP15" s="248"/>
      <c r="FQ15" s="249"/>
      <c r="FR15" s="169"/>
      <c r="FS15" s="169"/>
      <c r="FT15" s="169"/>
      <c r="FU15" s="169"/>
      <c r="FV15" s="169"/>
      <c r="FW15" s="169"/>
      <c r="FX15" s="169"/>
      <c r="FY15" s="169"/>
    </row>
    <row r="16" spans="1:181" s="64" customFormat="1" ht="11.1" customHeight="1" x14ac:dyDescent="0.15">
      <c r="A16" s="475">
        <f t="shared" si="3"/>
        <v>12</v>
      </c>
      <c r="B16" s="487"/>
      <c r="C16" s="235"/>
      <c r="D16" s="236"/>
      <c r="E16" s="236"/>
      <c r="F16" s="236"/>
      <c r="G16" s="237"/>
      <c r="H16" s="238"/>
      <c r="I16" s="481" t="s">
        <v>232</v>
      </c>
      <c r="J16" s="488"/>
      <c r="K16" s="488"/>
      <c r="L16" s="488"/>
      <c r="M16" s="488"/>
      <c r="N16" s="488"/>
      <c r="O16" s="488"/>
      <c r="P16" s="488"/>
      <c r="Q16" s="488"/>
      <c r="R16" s="488"/>
      <c r="S16" s="488"/>
      <c r="T16" s="488"/>
      <c r="U16" s="488"/>
      <c r="V16" s="488"/>
      <c r="W16" s="488"/>
      <c r="X16" s="489"/>
      <c r="Y16" s="481"/>
      <c r="Z16" s="488"/>
      <c r="AA16" s="488"/>
      <c r="AB16" s="488"/>
      <c r="AC16" s="488"/>
      <c r="AD16" s="488"/>
      <c r="AE16" s="488"/>
      <c r="AF16" s="488"/>
      <c r="AG16" s="489"/>
      <c r="AH16" s="472" t="s">
        <v>200</v>
      </c>
      <c r="AI16" s="473"/>
      <c r="AJ16" s="473"/>
      <c r="AK16" s="473"/>
      <c r="AL16" s="473"/>
      <c r="AM16" s="473"/>
      <c r="AN16" s="474"/>
      <c r="AO16" s="472" t="s">
        <v>212</v>
      </c>
      <c r="AP16" s="473"/>
      <c r="AQ16" s="473"/>
      <c r="AR16" s="474"/>
      <c r="AS16" s="472">
        <v>14</v>
      </c>
      <c r="AT16" s="473"/>
      <c r="AU16" s="474"/>
      <c r="AV16" s="239" t="s">
        <v>200</v>
      </c>
      <c r="AW16" s="240"/>
      <c r="AX16" s="241"/>
      <c r="AY16" s="472" t="s">
        <v>204</v>
      </c>
      <c r="AZ16" s="473"/>
      <c r="BA16" s="473"/>
      <c r="BB16" s="473"/>
      <c r="BC16" s="473"/>
      <c r="BD16" s="473"/>
      <c r="BE16" s="474"/>
      <c r="BF16" s="239">
        <v>8</v>
      </c>
      <c r="BG16" s="240"/>
      <c r="BH16" s="241"/>
      <c r="BI16" s="470" t="s">
        <v>205</v>
      </c>
      <c r="BJ16" s="471"/>
      <c r="BK16" s="470"/>
      <c r="BL16" s="471"/>
      <c r="BM16" s="470"/>
      <c r="BN16" s="471"/>
      <c r="BO16" s="472" t="s">
        <v>200</v>
      </c>
      <c r="BP16" s="473"/>
      <c r="BQ16" s="473"/>
      <c r="BR16" s="473"/>
      <c r="BS16" s="473"/>
      <c r="BT16" s="474"/>
      <c r="BU16" s="472" t="s">
        <v>220</v>
      </c>
      <c r="BV16" s="473"/>
      <c r="BW16" s="473"/>
      <c r="BX16" s="473"/>
      <c r="BY16" s="474"/>
      <c r="BZ16" s="475" t="s">
        <v>221</v>
      </c>
      <c r="CA16" s="476"/>
      <c r="CB16" s="476"/>
      <c r="CC16" s="476"/>
      <c r="CD16" s="476"/>
      <c r="CE16" s="476"/>
      <c r="CF16" s="476"/>
      <c r="CG16" s="476"/>
      <c r="CH16" s="477"/>
      <c r="CI16" s="475" t="s">
        <v>233</v>
      </c>
      <c r="CJ16" s="476"/>
      <c r="CK16" s="476"/>
      <c r="CL16" s="476"/>
      <c r="CM16" s="476"/>
      <c r="CN16" s="476"/>
      <c r="CO16" s="476"/>
      <c r="CP16" s="476"/>
      <c r="CQ16" s="476"/>
      <c r="CR16" s="477"/>
      <c r="CS16" s="493"/>
      <c r="CT16" s="485"/>
      <c r="CU16" s="485"/>
      <c r="CV16" s="485"/>
      <c r="CW16" s="485"/>
      <c r="CX16" s="485"/>
      <c r="CY16" s="485"/>
      <c r="CZ16" s="485"/>
      <c r="DA16" s="485"/>
      <c r="DB16" s="485"/>
      <c r="DC16" s="485"/>
      <c r="DD16" s="485"/>
      <c r="DE16" s="485"/>
      <c r="DF16" s="485"/>
      <c r="DG16" s="485"/>
      <c r="DH16" s="485"/>
      <c r="DI16" s="485"/>
      <c r="DJ16" s="485"/>
      <c r="DK16" s="485"/>
      <c r="DL16" s="485"/>
      <c r="DM16" s="485"/>
      <c r="DN16" s="485"/>
      <c r="DO16" s="485"/>
      <c r="DP16" s="485"/>
      <c r="DQ16" s="485"/>
      <c r="DR16" s="485"/>
      <c r="DS16" s="485"/>
      <c r="DT16" s="485"/>
      <c r="DU16" s="485"/>
      <c r="DV16" s="485"/>
      <c r="DW16" s="485"/>
      <c r="DX16" s="486"/>
      <c r="DY16" s="237" t="s">
        <v>210</v>
      </c>
      <c r="DZ16" s="237"/>
      <c r="EA16" s="237"/>
      <c r="EB16" s="237"/>
      <c r="EC16" s="237"/>
      <c r="ED16" s="237"/>
      <c r="EE16" s="237"/>
      <c r="EF16" s="237"/>
      <c r="EG16" s="237"/>
      <c r="EH16" s="238"/>
      <c r="EI16" s="251"/>
      <c r="EJ16" s="251"/>
      <c r="EK16" s="251"/>
      <c r="EL16" s="251"/>
      <c r="EM16" s="251"/>
      <c r="EN16" s="248"/>
      <c r="EO16" s="248"/>
      <c r="EP16" s="248"/>
      <c r="EQ16" s="248"/>
      <c r="ER16" s="248"/>
      <c r="ES16" s="248"/>
      <c r="ET16" s="248"/>
      <c r="EU16" s="248"/>
      <c r="EV16" s="249"/>
      <c r="EW16" s="249"/>
      <c r="EX16" s="249"/>
      <c r="EY16" s="249"/>
      <c r="EZ16" s="249"/>
      <c r="FA16" s="249"/>
      <c r="FB16" s="249"/>
      <c r="FC16" s="248"/>
      <c r="FD16" s="248"/>
      <c r="FE16" s="248"/>
      <c r="FF16" s="248"/>
      <c r="FG16" s="248"/>
      <c r="FH16" s="248"/>
      <c r="FI16" s="248"/>
      <c r="FJ16" s="248"/>
      <c r="FK16" s="248"/>
      <c r="FL16" s="249"/>
      <c r="FM16" s="248"/>
      <c r="FN16" s="248"/>
      <c r="FO16" s="248"/>
      <c r="FP16" s="248"/>
      <c r="FQ16" s="249"/>
      <c r="FR16" s="169"/>
      <c r="FS16" s="169"/>
      <c r="FT16" s="169"/>
      <c r="FU16" s="169"/>
      <c r="FV16" s="169"/>
      <c r="FW16" s="169"/>
      <c r="FX16" s="169"/>
      <c r="FY16" s="169"/>
    </row>
    <row r="17" spans="1:181" s="64" customFormat="1" ht="22.15" customHeight="1" x14ac:dyDescent="0.15">
      <c r="A17" s="475">
        <f t="shared" si="3"/>
        <v>13</v>
      </c>
      <c r="B17" s="487"/>
      <c r="C17" s="235"/>
      <c r="D17" s="236"/>
      <c r="E17" s="236"/>
      <c r="F17" s="236"/>
      <c r="G17" s="237"/>
      <c r="H17" s="238"/>
      <c r="I17" s="481" t="s">
        <v>230</v>
      </c>
      <c r="J17" s="488"/>
      <c r="K17" s="488"/>
      <c r="L17" s="488"/>
      <c r="M17" s="488"/>
      <c r="N17" s="488"/>
      <c r="O17" s="488"/>
      <c r="P17" s="488"/>
      <c r="Q17" s="488"/>
      <c r="R17" s="488"/>
      <c r="S17" s="488"/>
      <c r="T17" s="488"/>
      <c r="U17" s="488"/>
      <c r="V17" s="488"/>
      <c r="W17" s="488"/>
      <c r="X17" s="489"/>
      <c r="Y17" s="481"/>
      <c r="Z17" s="488"/>
      <c r="AA17" s="488"/>
      <c r="AB17" s="488"/>
      <c r="AC17" s="488"/>
      <c r="AD17" s="488"/>
      <c r="AE17" s="488"/>
      <c r="AF17" s="488"/>
      <c r="AG17" s="489"/>
      <c r="AH17" s="472" t="s">
        <v>200</v>
      </c>
      <c r="AI17" s="473"/>
      <c r="AJ17" s="473"/>
      <c r="AK17" s="473"/>
      <c r="AL17" s="473"/>
      <c r="AM17" s="473"/>
      <c r="AN17" s="474"/>
      <c r="AO17" s="472" t="s">
        <v>212</v>
      </c>
      <c r="AP17" s="473"/>
      <c r="AQ17" s="473"/>
      <c r="AR17" s="474"/>
      <c r="AS17" s="472">
        <f>LEN(CI17)-2</f>
        <v>17</v>
      </c>
      <c r="AT17" s="473"/>
      <c r="AU17" s="474"/>
      <c r="AV17" s="239" t="s">
        <v>200</v>
      </c>
      <c r="AW17" s="240"/>
      <c r="AX17" s="241"/>
      <c r="AY17" s="472" t="s">
        <v>204</v>
      </c>
      <c r="AZ17" s="473"/>
      <c r="BA17" s="473"/>
      <c r="BB17" s="473"/>
      <c r="BC17" s="473"/>
      <c r="BD17" s="473"/>
      <c r="BE17" s="474"/>
      <c r="BF17" s="239">
        <v>8</v>
      </c>
      <c r="BG17" s="240"/>
      <c r="BH17" s="241"/>
      <c r="BI17" s="470" t="s">
        <v>205</v>
      </c>
      <c r="BJ17" s="471"/>
      <c r="BK17" s="470"/>
      <c r="BL17" s="471"/>
      <c r="BM17" s="470"/>
      <c r="BN17" s="471"/>
      <c r="BO17" s="472" t="s">
        <v>200</v>
      </c>
      <c r="BP17" s="473"/>
      <c r="BQ17" s="473"/>
      <c r="BR17" s="473"/>
      <c r="BS17" s="473"/>
      <c r="BT17" s="474"/>
      <c r="BU17" s="472" t="s">
        <v>200</v>
      </c>
      <c r="BV17" s="473"/>
      <c r="BW17" s="473"/>
      <c r="BX17" s="473"/>
      <c r="BY17" s="474"/>
      <c r="BZ17" s="475" t="s">
        <v>200</v>
      </c>
      <c r="CA17" s="476"/>
      <c r="CB17" s="476"/>
      <c r="CC17" s="476"/>
      <c r="CD17" s="476"/>
      <c r="CE17" s="476"/>
      <c r="CF17" s="476"/>
      <c r="CG17" s="476"/>
      <c r="CH17" s="477"/>
      <c r="CI17" s="478" t="s">
        <v>231</v>
      </c>
      <c r="CJ17" s="479"/>
      <c r="CK17" s="479"/>
      <c r="CL17" s="479"/>
      <c r="CM17" s="479"/>
      <c r="CN17" s="479"/>
      <c r="CO17" s="479"/>
      <c r="CP17" s="479"/>
      <c r="CQ17" s="479"/>
      <c r="CR17" s="480"/>
      <c r="CS17" s="493"/>
      <c r="CT17" s="485"/>
      <c r="CU17" s="485"/>
      <c r="CV17" s="485"/>
      <c r="CW17" s="485"/>
      <c r="CX17" s="485"/>
      <c r="CY17" s="485"/>
      <c r="CZ17" s="485"/>
      <c r="DA17" s="485"/>
      <c r="DB17" s="485"/>
      <c r="DC17" s="485"/>
      <c r="DD17" s="485"/>
      <c r="DE17" s="485"/>
      <c r="DF17" s="485"/>
      <c r="DG17" s="485"/>
      <c r="DH17" s="485"/>
      <c r="DI17" s="485"/>
      <c r="DJ17" s="485"/>
      <c r="DK17" s="485"/>
      <c r="DL17" s="485"/>
      <c r="DM17" s="485"/>
      <c r="DN17" s="485"/>
      <c r="DO17" s="485"/>
      <c r="DP17" s="485"/>
      <c r="DQ17" s="485"/>
      <c r="DR17" s="485"/>
      <c r="DS17" s="485"/>
      <c r="DT17" s="485"/>
      <c r="DU17" s="485"/>
      <c r="DV17" s="485"/>
      <c r="DW17" s="485"/>
      <c r="DX17" s="486"/>
      <c r="DY17" s="237" t="s">
        <v>210</v>
      </c>
      <c r="DZ17" s="237"/>
      <c r="EA17" s="237"/>
      <c r="EB17" s="237"/>
      <c r="EC17" s="237"/>
      <c r="ED17" s="237"/>
      <c r="EE17" s="237"/>
      <c r="EF17" s="237"/>
      <c r="EG17" s="237"/>
      <c r="EH17" s="238"/>
      <c r="EI17" s="251"/>
      <c r="EJ17" s="251"/>
      <c r="EK17" s="251"/>
      <c r="EL17" s="251"/>
      <c r="EM17" s="251"/>
      <c r="EN17" s="248"/>
      <c r="EO17" s="248"/>
      <c r="EP17" s="248"/>
      <c r="EQ17" s="248"/>
      <c r="ER17" s="248"/>
      <c r="ES17" s="248"/>
      <c r="ET17" s="248"/>
      <c r="EU17" s="248"/>
      <c r="EV17" s="249"/>
      <c r="EW17" s="249"/>
      <c r="EX17" s="249"/>
      <c r="EY17" s="249"/>
      <c r="EZ17" s="249"/>
      <c r="FA17" s="249"/>
      <c r="FB17" s="249"/>
      <c r="FC17" s="248"/>
      <c r="FD17" s="248"/>
      <c r="FE17" s="248"/>
      <c r="FF17" s="248"/>
      <c r="FG17" s="248"/>
      <c r="FH17" s="248"/>
      <c r="FI17" s="248"/>
      <c r="FJ17" s="248"/>
      <c r="FK17" s="248"/>
      <c r="FL17" s="249"/>
      <c r="FM17" s="248"/>
      <c r="FN17" s="248"/>
      <c r="FO17" s="248"/>
      <c r="FP17" s="248"/>
      <c r="FQ17" s="249"/>
      <c r="FR17" s="169"/>
      <c r="FS17" s="169"/>
      <c r="FT17" s="169"/>
      <c r="FU17" s="169"/>
      <c r="FV17" s="169"/>
      <c r="FW17" s="169"/>
      <c r="FX17" s="169"/>
      <c r="FY17" s="169"/>
    </row>
    <row r="18" spans="1:181" s="64" customFormat="1" ht="22.15" customHeight="1" x14ac:dyDescent="0.15">
      <c r="A18" s="475">
        <f t="shared" si="3"/>
        <v>14</v>
      </c>
      <c r="B18" s="487"/>
      <c r="C18" s="235"/>
      <c r="D18" s="236"/>
      <c r="E18" s="236"/>
      <c r="F18" s="236"/>
      <c r="G18" s="237"/>
      <c r="H18" s="238"/>
      <c r="I18" s="481" t="s">
        <v>234</v>
      </c>
      <c r="J18" s="488"/>
      <c r="K18" s="488"/>
      <c r="L18" s="488"/>
      <c r="M18" s="488"/>
      <c r="N18" s="488"/>
      <c r="O18" s="488"/>
      <c r="P18" s="488"/>
      <c r="Q18" s="488"/>
      <c r="R18" s="488"/>
      <c r="S18" s="488"/>
      <c r="T18" s="488"/>
      <c r="U18" s="488"/>
      <c r="V18" s="488"/>
      <c r="W18" s="488"/>
      <c r="X18" s="489"/>
      <c r="Y18" s="481"/>
      <c r="Z18" s="488"/>
      <c r="AA18" s="488"/>
      <c r="AB18" s="488"/>
      <c r="AC18" s="488"/>
      <c r="AD18" s="488"/>
      <c r="AE18" s="488"/>
      <c r="AF18" s="488"/>
      <c r="AG18" s="489"/>
      <c r="AH18" s="472" t="s">
        <v>200</v>
      </c>
      <c r="AI18" s="473"/>
      <c r="AJ18" s="473"/>
      <c r="AK18" s="473"/>
      <c r="AL18" s="473"/>
      <c r="AM18" s="473"/>
      <c r="AN18" s="474"/>
      <c r="AO18" s="472" t="s">
        <v>212</v>
      </c>
      <c r="AP18" s="473"/>
      <c r="AQ18" s="473"/>
      <c r="AR18" s="474"/>
      <c r="AS18" s="472">
        <v>14</v>
      </c>
      <c r="AT18" s="473"/>
      <c r="AU18" s="474"/>
      <c r="AV18" s="239" t="s">
        <v>200</v>
      </c>
      <c r="AW18" s="240"/>
      <c r="AX18" s="241"/>
      <c r="AY18" s="472" t="s">
        <v>204</v>
      </c>
      <c r="AZ18" s="473"/>
      <c r="BA18" s="473"/>
      <c r="BB18" s="473"/>
      <c r="BC18" s="473"/>
      <c r="BD18" s="473"/>
      <c r="BE18" s="474"/>
      <c r="BF18" s="239">
        <v>8</v>
      </c>
      <c r="BG18" s="240"/>
      <c r="BH18" s="241"/>
      <c r="BI18" s="470" t="s">
        <v>205</v>
      </c>
      <c r="BJ18" s="471"/>
      <c r="BK18" s="470"/>
      <c r="BL18" s="471"/>
      <c r="BM18" s="498"/>
      <c r="BN18" s="499"/>
      <c r="BO18" s="500" t="s">
        <v>200</v>
      </c>
      <c r="BP18" s="501"/>
      <c r="BQ18" s="501"/>
      <c r="BR18" s="501"/>
      <c r="BS18" s="501"/>
      <c r="BT18" s="502"/>
      <c r="BU18" s="503" t="s">
        <v>200</v>
      </c>
      <c r="BV18" s="504"/>
      <c r="BW18" s="504"/>
      <c r="BX18" s="504"/>
      <c r="BY18" s="505"/>
      <c r="BZ18" s="506" t="s">
        <v>4</v>
      </c>
      <c r="CA18" s="507"/>
      <c r="CB18" s="507"/>
      <c r="CC18" s="507"/>
      <c r="CD18" s="507"/>
      <c r="CE18" s="507"/>
      <c r="CF18" s="507"/>
      <c r="CG18" s="507"/>
      <c r="CH18" s="508"/>
      <c r="CI18" s="506" t="s">
        <v>4</v>
      </c>
      <c r="CJ18" s="507"/>
      <c r="CK18" s="507"/>
      <c r="CL18" s="507"/>
      <c r="CM18" s="507"/>
      <c r="CN18" s="507"/>
      <c r="CO18" s="507"/>
      <c r="CP18" s="507"/>
      <c r="CQ18" s="507"/>
      <c r="CR18" s="508"/>
      <c r="CS18" s="495" t="s">
        <v>729</v>
      </c>
      <c r="CT18" s="496"/>
      <c r="CU18" s="496"/>
      <c r="CV18" s="496"/>
      <c r="CW18" s="496"/>
      <c r="CX18" s="496"/>
      <c r="CY18" s="496"/>
      <c r="CZ18" s="496"/>
      <c r="DA18" s="496"/>
      <c r="DB18" s="496"/>
      <c r="DC18" s="496"/>
      <c r="DD18" s="496"/>
      <c r="DE18" s="496"/>
      <c r="DF18" s="496"/>
      <c r="DG18" s="496"/>
      <c r="DH18" s="496"/>
      <c r="DI18" s="496"/>
      <c r="DJ18" s="496"/>
      <c r="DK18" s="496"/>
      <c r="DL18" s="496"/>
      <c r="DM18" s="496"/>
      <c r="DN18" s="496"/>
      <c r="DO18" s="496"/>
      <c r="DP18" s="496"/>
      <c r="DQ18" s="496"/>
      <c r="DR18" s="496"/>
      <c r="DS18" s="496"/>
      <c r="DT18" s="496"/>
      <c r="DU18" s="496"/>
      <c r="DV18" s="496"/>
      <c r="DW18" s="496"/>
      <c r="DX18" s="497"/>
      <c r="DY18" s="237" t="s">
        <v>210</v>
      </c>
      <c r="DZ18" s="237"/>
      <c r="EA18" s="237"/>
      <c r="EB18" s="237"/>
      <c r="EC18" s="237"/>
      <c r="ED18" s="237"/>
      <c r="EE18" s="237"/>
      <c r="EF18" s="237"/>
      <c r="EG18" s="237"/>
      <c r="EH18" s="238"/>
      <c r="EI18" s="251"/>
      <c r="EJ18" s="251"/>
      <c r="EK18" s="251"/>
      <c r="EL18" s="251"/>
      <c r="EM18" s="251"/>
      <c r="EN18" s="248"/>
      <c r="EO18" s="248"/>
      <c r="EP18" s="248"/>
      <c r="EQ18" s="248"/>
      <c r="ER18" s="248"/>
      <c r="ES18" s="248"/>
      <c r="ET18" s="248"/>
      <c r="EU18" s="248"/>
      <c r="EV18" s="249"/>
      <c r="EW18" s="249"/>
      <c r="EX18" s="249"/>
      <c r="EY18" s="249"/>
      <c r="EZ18" s="249"/>
      <c r="FA18" s="249"/>
      <c r="FB18" s="249"/>
      <c r="FC18" s="248"/>
      <c r="FD18" s="248"/>
      <c r="FE18" s="248"/>
      <c r="FF18" s="248"/>
      <c r="FG18" s="248"/>
      <c r="FH18" s="248"/>
      <c r="FI18" s="248"/>
      <c r="FJ18" s="248"/>
      <c r="FK18" s="248"/>
      <c r="FL18" s="249"/>
      <c r="FM18" s="248"/>
      <c r="FN18" s="248"/>
      <c r="FO18" s="248"/>
      <c r="FP18" s="248"/>
      <c r="FQ18" s="249"/>
      <c r="FR18" s="169"/>
      <c r="FS18" s="169"/>
      <c r="FT18" s="169"/>
      <c r="FU18" s="169"/>
      <c r="FV18" s="169"/>
      <c r="FW18" s="169"/>
      <c r="FX18" s="169"/>
      <c r="FY18" s="169"/>
    </row>
    <row r="19" spans="1:181" s="64" customFormat="1" ht="11.1" customHeight="1" x14ac:dyDescent="0.15">
      <c r="A19" s="475">
        <f t="shared" si="3"/>
        <v>15</v>
      </c>
      <c r="B19" s="487"/>
      <c r="C19" s="235"/>
      <c r="D19" s="236"/>
      <c r="E19" s="236"/>
      <c r="F19" s="236"/>
      <c r="G19" s="237"/>
      <c r="H19" s="238"/>
      <c r="I19" s="481" t="s">
        <v>235</v>
      </c>
      <c r="J19" s="488"/>
      <c r="K19" s="488"/>
      <c r="L19" s="488"/>
      <c r="M19" s="488"/>
      <c r="N19" s="488"/>
      <c r="O19" s="488"/>
      <c r="P19" s="488"/>
      <c r="Q19" s="488"/>
      <c r="R19" s="488"/>
      <c r="S19" s="488"/>
      <c r="T19" s="488"/>
      <c r="U19" s="488"/>
      <c r="V19" s="488"/>
      <c r="W19" s="488"/>
      <c r="X19" s="489"/>
      <c r="Y19" s="481"/>
      <c r="Z19" s="488"/>
      <c r="AA19" s="488"/>
      <c r="AB19" s="488"/>
      <c r="AC19" s="488"/>
      <c r="AD19" s="488"/>
      <c r="AE19" s="488"/>
      <c r="AF19" s="488"/>
      <c r="AG19" s="489"/>
      <c r="AH19" s="472" t="s">
        <v>200</v>
      </c>
      <c r="AI19" s="473"/>
      <c r="AJ19" s="473"/>
      <c r="AK19" s="473"/>
      <c r="AL19" s="473"/>
      <c r="AM19" s="473"/>
      <c r="AN19" s="474"/>
      <c r="AO19" s="472" t="s">
        <v>212</v>
      </c>
      <c r="AP19" s="473"/>
      <c r="AQ19" s="473"/>
      <c r="AR19" s="474"/>
      <c r="AS19" s="472">
        <f>LEN(CI19)-2</f>
        <v>3</v>
      </c>
      <c r="AT19" s="473"/>
      <c r="AU19" s="474"/>
      <c r="AV19" s="239" t="s">
        <v>200</v>
      </c>
      <c r="AW19" s="240"/>
      <c r="AX19" s="241"/>
      <c r="AY19" s="472" t="s">
        <v>204</v>
      </c>
      <c r="AZ19" s="473"/>
      <c r="BA19" s="473"/>
      <c r="BB19" s="473"/>
      <c r="BC19" s="473"/>
      <c r="BD19" s="473"/>
      <c r="BE19" s="474"/>
      <c r="BF19" s="239">
        <v>8</v>
      </c>
      <c r="BG19" s="240"/>
      <c r="BH19" s="241"/>
      <c r="BI19" s="470" t="s">
        <v>205</v>
      </c>
      <c r="BJ19" s="471"/>
      <c r="BK19" s="470"/>
      <c r="BL19" s="471"/>
      <c r="BM19" s="470"/>
      <c r="BN19" s="471"/>
      <c r="BO19" s="472" t="s">
        <v>200</v>
      </c>
      <c r="BP19" s="473"/>
      <c r="BQ19" s="473"/>
      <c r="BR19" s="473"/>
      <c r="BS19" s="473"/>
      <c r="BT19" s="474"/>
      <c r="BU19" s="472" t="s">
        <v>200</v>
      </c>
      <c r="BV19" s="473"/>
      <c r="BW19" s="473"/>
      <c r="BX19" s="473"/>
      <c r="BY19" s="474"/>
      <c r="BZ19" s="475" t="s">
        <v>200</v>
      </c>
      <c r="CA19" s="476"/>
      <c r="CB19" s="476"/>
      <c r="CC19" s="476"/>
      <c r="CD19" s="476"/>
      <c r="CE19" s="476"/>
      <c r="CF19" s="476"/>
      <c r="CG19" s="476"/>
      <c r="CH19" s="477"/>
      <c r="CI19" s="475" t="s">
        <v>236</v>
      </c>
      <c r="CJ19" s="476"/>
      <c r="CK19" s="476"/>
      <c r="CL19" s="476"/>
      <c r="CM19" s="476"/>
      <c r="CN19" s="476"/>
      <c r="CO19" s="476"/>
      <c r="CP19" s="476"/>
      <c r="CQ19" s="476"/>
      <c r="CR19" s="477"/>
      <c r="CS19" s="493"/>
      <c r="CT19" s="485"/>
      <c r="CU19" s="485"/>
      <c r="CV19" s="485"/>
      <c r="CW19" s="485"/>
      <c r="CX19" s="485"/>
      <c r="CY19" s="485"/>
      <c r="CZ19" s="485"/>
      <c r="DA19" s="485"/>
      <c r="DB19" s="485"/>
      <c r="DC19" s="485"/>
      <c r="DD19" s="485"/>
      <c r="DE19" s="485"/>
      <c r="DF19" s="485"/>
      <c r="DG19" s="485"/>
      <c r="DH19" s="485"/>
      <c r="DI19" s="485"/>
      <c r="DJ19" s="485"/>
      <c r="DK19" s="485"/>
      <c r="DL19" s="485"/>
      <c r="DM19" s="485"/>
      <c r="DN19" s="485"/>
      <c r="DO19" s="485"/>
      <c r="DP19" s="485"/>
      <c r="DQ19" s="485"/>
      <c r="DR19" s="485"/>
      <c r="DS19" s="485"/>
      <c r="DT19" s="485"/>
      <c r="DU19" s="485"/>
      <c r="DV19" s="485"/>
      <c r="DW19" s="485"/>
      <c r="DX19" s="486"/>
      <c r="DY19" s="237" t="s">
        <v>210</v>
      </c>
      <c r="DZ19" s="237"/>
      <c r="EA19" s="237"/>
      <c r="EB19" s="237"/>
      <c r="EC19" s="237"/>
      <c r="ED19" s="237"/>
      <c r="EE19" s="237"/>
      <c r="EF19" s="237"/>
      <c r="EG19" s="237"/>
      <c r="EH19" s="238"/>
      <c r="EI19" s="251"/>
      <c r="EJ19" s="251"/>
      <c r="EK19" s="251"/>
      <c r="EL19" s="251"/>
      <c r="EM19" s="251"/>
      <c r="EN19" s="248"/>
      <c r="EO19" s="248"/>
      <c r="EP19" s="248"/>
      <c r="EQ19" s="248"/>
      <c r="ER19" s="248"/>
      <c r="ES19" s="248"/>
      <c r="ET19" s="248"/>
      <c r="EU19" s="248"/>
      <c r="EV19" s="249"/>
      <c r="EW19" s="249"/>
      <c r="EX19" s="249"/>
      <c r="EY19" s="249"/>
      <c r="EZ19" s="249"/>
      <c r="FA19" s="249"/>
      <c r="FB19" s="249"/>
      <c r="FC19" s="248"/>
      <c r="FD19" s="248"/>
      <c r="FE19" s="248"/>
      <c r="FF19" s="248"/>
      <c r="FG19" s="248"/>
      <c r="FH19" s="248"/>
      <c r="FI19" s="248"/>
      <c r="FJ19" s="248"/>
      <c r="FK19" s="248"/>
      <c r="FL19" s="249"/>
      <c r="FM19" s="248"/>
      <c r="FN19" s="248"/>
      <c r="FO19" s="248"/>
      <c r="FP19" s="248"/>
      <c r="FQ19" s="249"/>
      <c r="FR19" s="169"/>
      <c r="FS19" s="169"/>
      <c r="FT19" s="169"/>
      <c r="FU19" s="169"/>
      <c r="FV19" s="169"/>
      <c r="FW19" s="169"/>
      <c r="FX19" s="169"/>
      <c r="FY19" s="169"/>
    </row>
    <row r="20" spans="1:181" s="64" customFormat="1" ht="36" customHeight="1" x14ac:dyDescent="0.15">
      <c r="A20" s="475">
        <f t="shared" si="3"/>
        <v>16</v>
      </c>
      <c r="B20" s="487"/>
      <c r="C20" s="235"/>
      <c r="D20" s="236"/>
      <c r="E20" s="236"/>
      <c r="F20" s="236"/>
      <c r="G20" s="237"/>
      <c r="H20" s="238"/>
      <c r="I20" s="481" t="s">
        <v>237</v>
      </c>
      <c r="J20" s="488"/>
      <c r="K20" s="488"/>
      <c r="L20" s="488"/>
      <c r="M20" s="488"/>
      <c r="N20" s="488"/>
      <c r="O20" s="488"/>
      <c r="P20" s="488"/>
      <c r="Q20" s="488"/>
      <c r="R20" s="488"/>
      <c r="S20" s="488"/>
      <c r="T20" s="488"/>
      <c r="U20" s="488"/>
      <c r="V20" s="488"/>
      <c r="W20" s="488"/>
      <c r="X20" s="489"/>
      <c r="Y20" s="481"/>
      <c r="Z20" s="488"/>
      <c r="AA20" s="488"/>
      <c r="AB20" s="488"/>
      <c r="AC20" s="488"/>
      <c r="AD20" s="488"/>
      <c r="AE20" s="488"/>
      <c r="AF20" s="488"/>
      <c r="AG20" s="489"/>
      <c r="AH20" s="472" t="s">
        <v>200</v>
      </c>
      <c r="AI20" s="473"/>
      <c r="AJ20" s="473"/>
      <c r="AK20" s="473"/>
      <c r="AL20" s="473"/>
      <c r="AM20" s="473"/>
      <c r="AN20" s="474"/>
      <c r="AO20" s="472" t="s">
        <v>212</v>
      </c>
      <c r="AP20" s="473"/>
      <c r="AQ20" s="473"/>
      <c r="AR20" s="474"/>
      <c r="AS20" s="472">
        <v>18</v>
      </c>
      <c r="AT20" s="473"/>
      <c r="AU20" s="474"/>
      <c r="AV20" s="239" t="s">
        <v>200</v>
      </c>
      <c r="AW20" s="240"/>
      <c r="AX20" s="241"/>
      <c r="AY20" s="472" t="s">
        <v>204</v>
      </c>
      <c r="AZ20" s="473"/>
      <c r="BA20" s="473"/>
      <c r="BB20" s="473"/>
      <c r="BC20" s="473"/>
      <c r="BD20" s="473"/>
      <c r="BE20" s="474"/>
      <c r="BF20" s="239">
        <v>8</v>
      </c>
      <c r="BG20" s="240"/>
      <c r="BH20" s="241"/>
      <c r="BI20" s="470" t="s">
        <v>205</v>
      </c>
      <c r="BJ20" s="471"/>
      <c r="BK20" s="470"/>
      <c r="BL20" s="471"/>
      <c r="BM20" s="470"/>
      <c r="BN20" s="471"/>
      <c r="BO20" s="472" t="s">
        <v>200</v>
      </c>
      <c r="BP20" s="473"/>
      <c r="BQ20" s="473"/>
      <c r="BR20" s="473"/>
      <c r="BS20" s="473"/>
      <c r="BT20" s="474"/>
      <c r="BU20" s="472" t="s">
        <v>220</v>
      </c>
      <c r="BV20" s="473"/>
      <c r="BW20" s="473"/>
      <c r="BX20" s="473"/>
      <c r="BY20" s="474"/>
      <c r="BZ20" s="478" t="s">
        <v>238</v>
      </c>
      <c r="CA20" s="479"/>
      <c r="CB20" s="479"/>
      <c r="CC20" s="479"/>
      <c r="CD20" s="479"/>
      <c r="CE20" s="479"/>
      <c r="CF20" s="479"/>
      <c r="CG20" s="479"/>
      <c r="CH20" s="480"/>
      <c r="CI20" s="494" t="s">
        <v>239</v>
      </c>
      <c r="CJ20" s="476"/>
      <c r="CK20" s="476"/>
      <c r="CL20" s="476"/>
      <c r="CM20" s="476"/>
      <c r="CN20" s="476"/>
      <c r="CO20" s="476"/>
      <c r="CP20" s="476"/>
      <c r="CQ20" s="476"/>
      <c r="CR20" s="477"/>
      <c r="CS20" s="484" t="s">
        <v>240</v>
      </c>
      <c r="CT20" s="485"/>
      <c r="CU20" s="485"/>
      <c r="CV20" s="485"/>
      <c r="CW20" s="485"/>
      <c r="CX20" s="485"/>
      <c r="CY20" s="485"/>
      <c r="CZ20" s="485"/>
      <c r="DA20" s="485"/>
      <c r="DB20" s="485"/>
      <c r="DC20" s="485"/>
      <c r="DD20" s="485"/>
      <c r="DE20" s="485"/>
      <c r="DF20" s="485"/>
      <c r="DG20" s="485"/>
      <c r="DH20" s="485"/>
      <c r="DI20" s="485"/>
      <c r="DJ20" s="485"/>
      <c r="DK20" s="485"/>
      <c r="DL20" s="485"/>
      <c r="DM20" s="485"/>
      <c r="DN20" s="485"/>
      <c r="DO20" s="485"/>
      <c r="DP20" s="485"/>
      <c r="DQ20" s="485"/>
      <c r="DR20" s="485"/>
      <c r="DS20" s="485"/>
      <c r="DT20" s="485"/>
      <c r="DU20" s="485"/>
      <c r="DV20" s="485"/>
      <c r="DW20" s="485"/>
      <c r="DX20" s="486"/>
      <c r="DY20" s="237" t="s">
        <v>210</v>
      </c>
      <c r="DZ20" s="237"/>
      <c r="EA20" s="237"/>
      <c r="EB20" s="237"/>
      <c r="EC20" s="237"/>
      <c r="ED20" s="237"/>
      <c r="EE20" s="237"/>
      <c r="EF20" s="237"/>
      <c r="EG20" s="237"/>
      <c r="EH20" s="238"/>
      <c r="EI20" s="251"/>
      <c r="EJ20" s="251"/>
      <c r="EK20" s="251"/>
      <c r="EL20" s="251"/>
      <c r="EM20" s="251"/>
      <c r="EN20" s="248"/>
      <c r="EO20" s="248"/>
      <c r="EP20" s="248"/>
      <c r="EQ20" s="248"/>
      <c r="ER20" s="248"/>
      <c r="ES20" s="248"/>
      <c r="ET20" s="248"/>
      <c r="EU20" s="248"/>
      <c r="EV20" s="249"/>
      <c r="EW20" s="249"/>
      <c r="EX20" s="249"/>
      <c r="EY20" s="249"/>
      <c r="EZ20" s="249"/>
      <c r="FA20" s="249"/>
      <c r="FB20" s="249"/>
      <c r="FC20" s="248"/>
      <c r="FD20" s="248"/>
      <c r="FE20" s="248"/>
      <c r="FF20" s="248"/>
      <c r="FG20" s="248"/>
      <c r="FH20" s="248"/>
      <c r="FI20" s="248"/>
      <c r="FJ20" s="248"/>
      <c r="FK20" s="248"/>
      <c r="FL20" s="249"/>
      <c r="FM20" s="248"/>
      <c r="FN20" s="248"/>
      <c r="FO20" s="248"/>
      <c r="FP20" s="248"/>
      <c r="FQ20" s="249"/>
      <c r="FR20" s="169"/>
      <c r="FS20" s="169"/>
      <c r="FT20" s="169"/>
      <c r="FU20" s="169"/>
      <c r="FV20" s="169"/>
      <c r="FW20" s="169"/>
      <c r="FX20" s="169"/>
      <c r="FY20" s="169"/>
    </row>
    <row r="21" spans="1:181" s="64" customFormat="1" ht="11.1" customHeight="1" x14ac:dyDescent="0.15">
      <c r="A21" s="475">
        <f t="shared" si="3"/>
        <v>17</v>
      </c>
      <c r="B21" s="487"/>
      <c r="C21" s="235"/>
      <c r="D21" s="236"/>
      <c r="E21" s="236"/>
      <c r="F21" s="236"/>
      <c r="G21" s="237"/>
      <c r="H21" s="238"/>
      <c r="I21" s="481" t="s">
        <v>241</v>
      </c>
      <c r="J21" s="488"/>
      <c r="K21" s="488"/>
      <c r="L21" s="488"/>
      <c r="M21" s="488"/>
      <c r="N21" s="488"/>
      <c r="O21" s="488"/>
      <c r="P21" s="488"/>
      <c r="Q21" s="488"/>
      <c r="R21" s="488"/>
      <c r="S21" s="488"/>
      <c r="T21" s="488"/>
      <c r="U21" s="488"/>
      <c r="V21" s="488"/>
      <c r="W21" s="488"/>
      <c r="X21" s="489"/>
      <c r="Y21" s="481"/>
      <c r="Z21" s="488"/>
      <c r="AA21" s="488"/>
      <c r="AB21" s="488"/>
      <c r="AC21" s="488"/>
      <c r="AD21" s="488"/>
      <c r="AE21" s="488"/>
      <c r="AF21" s="488"/>
      <c r="AG21" s="489"/>
      <c r="AH21" s="472" t="s">
        <v>200</v>
      </c>
      <c r="AI21" s="473"/>
      <c r="AJ21" s="473"/>
      <c r="AK21" s="473"/>
      <c r="AL21" s="473"/>
      <c r="AM21" s="473"/>
      <c r="AN21" s="474"/>
      <c r="AO21" s="472" t="s">
        <v>212</v>
      </c>
      <c r="AP21" s="473"/>
      <c r="AQ21" s="473"/>
      <c r="AR21" s="474"/>
      <c r="AS21" s="472">
        <v>14</v>
      </c>
      <c r="AT21" s="473"/>
      <c r="AU21" s="474"/>
      <c r="AV21" s="239" t="s">
        <v>200</v>
      </c>
      <c r="AW21" s="240"/>
      <c r="AX21" s="241"/>
      <c r="AY21" s="472" t="s">
        <v>204</v>
      </c>
      <c r="AZ21" s="473"/>
      <c r="BA21" s="473"/>
      <c r="BB21" s="473"/>
      <c r="BC21" s="473"/>
      <c r="BD21" s="473"/>
      <c r="BE21" s="474"/>
      <c r="BF21" s="239">
        <v>8</v>
      </c>
      <c r="BG21" s="240"/>
      <c r="BH21" s="241"/>
      <c r="BI21" s="470" t="s">
        <v>205</v>
      </c>
      <c r="BJ21" s="471"/>
      <c r="BK21" s="470"/>
      <c r="BL21" s="471"/>
      <c r="BM21" s="470"/>
      <c r="BN21" s="471"/>
      <c r="BO21" s="472" t="s">
        <v>200</v>
      </c>
      <c r="BP21" s="473"/>
      <c r="BQ21" s="473"/>
      <c r="BR21" s="473"/>
      <c r="BS21" s="473"/>
      <c r="BT21" s="474"/>
      <c r="BU21" s="472" t="s">
        <v>200</v>
      </c>
      <c r="BV21" s="473"/>
      <c r="BW21" s="473"/>
      <c r="BX21" s="473"/>
      <c r="BY21" s="474"/>
      <c r="BZ21" s="475" t="s">
        <v>242</v>
      </c>
      <c r="CA21" s="476"/>
      <c r="CB21" s="476"/>
      <c r="CC21" s="476"/>
      <c r="CD21" s="476"/>
      <c r="CE21" s="476"/>
      <c r="CF21" s="476"/>
      <c r="CG21" s="476"/>
      <c r="CH21" s="477"/>
      <c r="CI21" s="478" t="s">
        <v>243</v>
      </c>
      <c r="CJ21" s="479"/>
      <c r="CK21" s="479"/>
      <c r="CL21" s="479"/>
      <c r="CM21" s="479"/>
      <c r="CN21" s="479"/>
      <c r="CO21" s="479"/>
      <c r="CP21" s="479"/>
      <c r="CQ21" s="479"/>
      <c r="CR21" s="480"/>
      <c r="CS21" s="481" t="s">
        <v>244</v>
      </c>
      <c r="CT21" s="482"/>
      <c r="CU21" s="482"/>
      <c r="CV21" s="482"/>
      <c r="CW21" s="482"/>
      <c r="CX21" s="482"/>
      <c r="CY21" s="482"/>
      <c r="CZ21" s="482"/>
      <c r="DA21" s="482"/>
      <c r="DB21" s="482"/>
      <c r="DC21" s="482"/>
      <c r="DD21" s="482"/>
      <c r="DE21" s="482"/>
      <c r="DF21" s="482"/>
      <c r="DG21" s="482"/>
      <c r="DH21" s="482"/>
      <c r="DI21" s="482"/>
      <c r="DJ21" s="482"/>
      <c r="DK21" s="482"/>
      <c r="DL21" s="482"/>
      <c r="DM21" s="482"/>
      <c r="DN21" s="482"/>
      <c r="DO21" s="482"/>
      <c r="DP21" s="482"/>
      <c r="DQ21" s="482"/>
      <c r="DR21" s="482"/>
      <c r="DS21" s="482"/>
      <c r="DT21" s="482"/>
      <c r="DU21" s="482"/>
      <c r="DV21" s="482"/>
      <c r="DW21" s="482"/>
      <c r="DX21" s="483"/>
      <c r="DY21" s="237" t="s">
        <v>210</v>
      </c>
      <c r="DZ21" s="237"/>
      <c r="EA21" s="237"/>
      <c r="EB21" s="237"/>
      <c r="EC21" s="237"/>
      <c r="ED21" s="237"/>
      <c r="EE21" s="237"/>
      <c r="EF21" s="237"/>
      <c r="EG21" s="237"/>
      <c r="EH21" s="238"/>
      <c r="EI21" s="251"/>
      <c r="EJ21" s="251"/>
      <c r="EK21" s="251"/>
      <c r="EL21" s="251"/>
      <c r="EM21" s="251"/>
      <c r="EN21" s="248"/>
      <c r="EO21" s="248"/>
      <c r="EP21" s="248"/>
      <c r="EQ21" s="248"/>
      <c r="ER21" s="248"/>
      <c r="ES21" s="248"/>
      <c r="ET21" s="248"/>
      <c r="EU21" s="248"/>
      <c r="EV21" s="249"/>
      <c r="EW21" s="249"/>
      <c r="EX21" s="249"/>
      <c r="EY21" s="249"/>
      <c r="EZ21" s="249"/>
      <c r="FA21" s="249"/>
      <c r="FB21" s="249"/>
      <c r="FC21" s="248"/>
      <c r="FD21" s="248"/>
      <c r="FE21" s="248"/>
      <c r="FF21" s="248"/>
      <c r="FG21" s="248"/>
      <c r="FH21" s="248"/>
      <c r="FI21" s="248"/>
      <c r="FJ21" s="248"/>
      <c r="FK21" s="248"/>
      <c r="FL21" s="249"/>
      <c r="FM21" s="248"/>
      <c r="FN21" s="248"/>
      <c r="FO21" s="248"/>
      <c r="FP21" s="248"/>
      <c r="FQ21" s="249"/>
      <c r="FR21" s="169"/>
      <c r="FS21" s="169"/>
      <c r="FT21" s="169"/>
      <c r="FU21" s="169"/>
      <c r="FV21" s="169"/>
      <c r="FW21" s="169"/>
      <c r="FX21" s="169"/>
      <c r="FY21" s="169"/>
    </row>
    <row r="22" spans="1:181" s="64" customFormat="1" ht="11.1" customHeight="1" x14ac:dyDescent="0.15">
      <c r="A22" s="475">
        <f t="shared" si="3"/>
        <v>18</v>
      </c>
      <c r="B22" s="487"/>
      <c r="C22" s="235"/>
      <c r="D22" s="236"/>
      <c r="E22" s="236"/>
      <c r="F22" s="236"/>
      <c r="G22" s="237"/>
      <c r="H22" s="238"/>
      <c r="I22" s="481" t="s">
        <v>245</v>
      </c>
      <c r="J22" s="488"/>
      <c r="K22" s="488"/>
      <c r="L22" s="488"/>
      <c r="M22" s="488"/>
      <c r="N22" s="488"/>
      <c r="O22" s="488"/>
      <c r="P22" s="488"/>
      <c r="Q22" s="488"/>
      <c r="R22" s="488"/>
      <c r="S22" s="488"/>
      <c r="T22" s="488"/>
      <c r="U22" s="488"/>
      <c r="V22" s="488"/>
      <c r="W22" s="488"/>
      <c r="X22" s="489"/>
      <c r="Y22" s="481"/>
      <c r="Z22" s="488"/>
      <c r="AA22" s="488"/>
      <c r="AB22" s="488"/>
      <c r="AC22" s="488"/>
      <c r="AD22" s="488"/>
      <c r="AE22" s="488"/>
      <c r="AF22" s="488"/>
      <c r="AG22" s="489"/>
      <c r="AH22" s="472" t="s">
        <v>200</v>
      </c>
      <c r="AI22" s="473"/>
      <c r="AJ22" s="473"/>
      <c r="AK22" s="473"/>
      <c r="AL22" s="473"/>
      <c r="AM22" s="473"/>
      <c r="AN22" s="474"/>
      <c r="AO22" s="472" t="s">
        <v>212</v>
      </c>
      <c r="AP22" s="473"/>
      <c r="AQ22" s="473"/>
      <c r="AR22" s="474"/>
      <c r="AS22" s="472">
        <v>25</v>
      </c>
      <c r="AT22" s="473"/>
      <c r="AU22" s="474"/>
      <c r="AV22" s="239" t="s">
        <v>200</v>
      </c>
      <c r="AW22" s="240"/>
      <c r="AX22" s="241"/>
      <c r="AY22" s="472" t="s">
        <v>204</v>
      </c>
      <c r="AZ22" s="473"/>
      <c r="BA22" s="473"/>
      <c r="BB22" s="473"/>
      <c r="BC22" s="473"/>
      <c r="BD22" s="473"/>
      <c r="BE22" s="474"/>
      <c r="BF22" s="239">
        <v>8</v>
      </c>
      <c r="BG22" s="240"/>
      <c r="BH22" s="241"/>
      <c r="BI22" s="470" t="s">
        <v>205</v>
      </c>
      <c r="BJ22" s="471"/>
      <c r="BK22" s="470"/>
      <c r="BL22" s="471"/>
      <c r="BM22" s="470"/>
      <c r="BN22" s="471"/>
      <c r="BO22" s="472" t="s">
        <v>200</v>
      </c>
      <c r="BP22" s="473"/>
      <c r="BQ22" s="473"/>
      <c r="BR22" s="473"/>
      <c r="BS22" s="473"/>
      <c r="BT22" s="474"/>
      <c r="BU22" s="472" t="s">
        <v>200</v>
      </c>
      <c r="BV22" s="473"/>
      <c r="BW22" s="473"/>
      <c r="BX22" s="473"/>
      <c r="BY22" s="474"/>
      <c r="BZ22" s="475" t="s">
        <v>242</v>
      </c>
      <c r="CA22" s="476"/>
      <c r="CB22" s="476"/>
      <c r="CC22" s="476"/>
      <c r="CD22" s="476"/>
      <c r="CE22" s="476"/>
      <c r="CF22" s="476"/>
      <c r="CG22" s="476"/>
      <c r="CH22" s="477"/>
      <c r="CI22" s="478" t="s">
        <v>246</v>
      </c>
      <c r="CJ22" s="479"/>
      <c r="CK22" s="479"/>
      <c r="CL22" s="479"/>
      <c r="CM22" s="479"/>
      <c r="CN22" s="479"/>
      <c r="CO22" s="479"/>
      <c r="CP22" s="479"/>
      <c r="CQ22" s="479"/>
      <c r="CR22" s="480"/>
      <c r="CS22" s="481" t="s">
        <v>247</v>
      </c>
      <c r="CT22" s="482"/>
      <c r="CU22" s="482"/>
      <c r="CV22" s="482"/>
      <c r="CW22" s="482"/>
      <c r="CX22" s="482"/>
      <c r="CY22" s="482"/>
      <c r="CZ22" s="482"/>
      <c r="DA22" s="482"/>
      <c r="DB22" s="482"/>
      <c r="DC22" s="482"/>
      <c r="DD22" s="482"/>
      <c r="DE22" s="482"/>
      <c r="DF22" s="482"/>
      <c r="DG22" s="482"/>
      <c r="DH22" s="482"/>
      <c r="DI22" s="482"/>
      <c r="DJ22" s="482"/>
      <c r="DK22" s="482"/>
      <c r="DL22" s="482"/>
      <c r="DM22" s="482"/>
      <c r="DN22" s="482"/>
      <c r="DO22" s="482"/>
      <c r="DP22" s="482"/>
      <c r="DQ22" s="482"/>
      <c r="DR22" s="482"/>
      <c r="DS22" s="482"/>
      <c r="DT22" s="482"/>
      <c r="DU22" s="482"/>
      <c r="DV22" s="482"/>
      <c r="DW22" s="482"/>
      <c r="DX22" s="483"/>
      <c r="DY22" s="237" t="s">
        <v>210</v>
      </c>
      <c r="DZ22" s="237"/>
      <c r="EA22" s="237"/>
      <c r="EB22" s="237"/>
      <c r="EC22" s="237"/>
      <c r="ED22" s="237"/>
      <c r="EE22" s="237"/>
      <c r="EF22" s="237"/>
      <c r="EG22" s="237"/>
      <c r="EH22" s="238"/>
      <c r="EI22" s="251"/>
      <c r="EJ22" s="251"/>
      <c r="EK22" s="251"/>
      <c r="EL22" s="251"/>
      <c r="EM22" s="251"/>
      <c r="EN22" s="248"/>
      <c r="EO22" s="248"/>
      <c r="EP22" s="248"/>
      <c r="EQ22" s="248"/>
      <c r="ER22" s="248"/>
      <c r="ES22" s="248"/>
      <c r="ET22" s="248"/>
      <c r="EU22" s="248"/>
      <c r="EV22" s="249"/>
      <c r="EW22" s="249"/>
      <c r="EX22" s="249"/>
      <c r="EY22" s="249"/>
      <c r="EZ22" s="249"/>
      <c r="FA22" s="249"/>
      <c r="FB22" s="249"/>
      <c r="FC22" s="248"/>
      <c r="FD22" s="248"/>
      <c r="FE22" s="248"/>
      <c r="FF22" s="248"/>
      <c r="FG22" s="248"/>
      <c r="FH22" s="248"/>
      <c r="FI22" s="248"/>
      <c r="FJ22" s="248"/>
      <c r="FK22" s="248"/>
      <c r="FL22" s="249"/>
      <c r="FM22" s="248"/>
      <c r="FN22" s="248"/>
      <c r="FO22" s="248"/>
      <c r="FP22" s="248"/>
      <c r="FQ22" s="249"/>
      <c r="FR22" s="169"/>
      <c r="FS22" s="169"/>
      <c r="FT22" s="169"/>
      <c r="FU22" s="169"/>
      <c r="FV22" s="169"/>
      <c r="FW22" s="169"/>
      <c r="FX22" s="169"/>
      <c r="FY22" s="169"/>
    </row>
    <row r="23" spans="1:181" s="64" customFormat="1" ht="11.1" customHeight="1" x14ac:dyDescent="0.15">
      <c r="A23" s="475">
        <f t="shared" si="3"/>
        <v>19</v>
      </c>
      <c r="B23" s="487"/>
      <c r="C23" s="235"/>
      <c r="D23" s="236"/>
      <c r="E23" s="236"/>
      <c r="F23" s="236"/>
      <c r="G23" s="237"/>
      <c r="H23" s="238"/>
      <c r="I23" s="481" t="s">
        <v>248</v>
      </c>
      <c r="J23" s="488"/>
      <c r="K23" s="488"/>
      <c r="L23" s="488"/>
      <c r="M23" s="488"/>
      <c r="N23" s="488"/>
      <c r="O23" s="488"/>
      <c r="P23" s="488"/>
      <c r="Q23" s="488"/>
      <c r="R23" s="488"/>
      <c r="S23" s="488"/>
      <c r="T23" s="488"/>
      <c r="U23" s="488"/>
      <c r="V23" s="488"/>
      <c r="W23" s="488"/>
      <c r="X23" s="489"/>
      <c r="Y23" s="481"/>
      <c r="Z23" s="488"/>
      <c r="AA23" s="488"/>
      <c r="AB23" s="488"/>
      <c r="AC23" s="488"/>
      <c r="AD23" s="488"/>
      <c r="AE23" s="488"/>
      <c r="AF23" s="488"/>
      <c r="AG23" s="489"/>
      <c r="AH23" s="472" t="s">
        <v>200</v>
      </c>
      <c r="AI23" s="473"/>
      <c r="AJ23" s="473"/>
      <c r="AK23" s="473"/>
      <c r="AL23" s="473"/>
      <c r="AM23" s="473"/>
      <c r="AN23" s="474"/>
      <c r="AO23" s="472" t="s">
        <v>212</v>
      </c>
      <c r="AP23" s="473"/>
      <c r="AQ23" s="473"/>
      <c r="AR23" s="474"/>
      <c r="AS23" s="472">
        <f>LEN(CS23) -2</f>
        <v>14</v>
      </c>
      <c r="AT23" s="473"/>
      <c r="AU23" s="474"/>
      <c r="AV23" s="239" t="s">
        <v>200</v>
      </c>
      <c r="AW23" s="240"/>
      <c r="AX23" s="241"/>
      <c r="AY23" s="472" t="s">
        <v>204</v>
      </c>
      <c r="AZ23" s="473"/>
      <c r="BA23" s="473"/>
      <c r="BB23" s="473"/>
      <c r="BC23" s="473"/>
      <c r="BD23" s="473"/>
      <c r="BE23" s="474"/>
      <c r="BF23" s="239">
        <v>8</v>
      </c>
      <c r="BG23" s="240"/>
      <c r="BH23" s="241"/>
      <c r="BI23" s="470" t="s">
        <v>205</v>
      </c>
      <c r="BJ23" s="471"/>
      <c r="BK23" s="470"/>
      <c r="BL23" s="471"/>
      <c r="BM23" s="470"/>
      <c r="BN23" s="471"/>
      <c r="BO23" s="472" t="s">
        <v>200</v>
      </c>
      <c r="BP23" s="473"/>
      <c r="BQ23" s="473"/>
      <c r="BR23" s="473"/>
      <c r="BS23" s="473"/>
      <c r="BT23" s="474"/>
      <c r="BU23" s="472" t="s">
        <v>203</v>
      </c>
      <c r="BV23" s="473"/>
      <c r="BW23" s="473"/>
      <c r="BX23" s="473"/>
      <c r="BY23" s="474"/>
      <c r="BZ23" s="475" t="s">
        <v>200</v>
      </c>
      <c r="CA23" s="476"/>
      <c r="CB23" s="476"/>
      <c r="CC23" s="476"/>
      <c r="CD23" s="476"/>
      <c r="CE23" s="476"/>
      <c r="CF23" s="476"/>
      <c r="CG23" s="476"/>
      <c r="CH23" s="477"/>
      <c r="CI23" s="475" t="s">
        <v>203</v>
      </c>
      <c r="CJ23" s="476"/>
      <c r="CK23" s="476"/>
      <c r="CL23" s="476"/>
      <c r="CM23" s="476"/>
      <c r="CN23" s="476"/>
      <c r="CO23" s="476"/>
      <c r="CP23" s="476"/>
      <c r="CQ23" s="476"/>
      <c r="CR23" s="477"/>
      <c r="CS23" s="493" t="s">
        <v>249</v>
      </c>
      <c r="CT23" s="485"/>
      <c r="CU23" s="485"/>
      <c r="CV23" s="485"/>
      <c r="CW23" s="485"/>
      <c r="CX23" s="485"/>
      <c r="CY23" s="485"/>
      <c r="CZ23" s="485"/>
      <c r="DA23" s="485"/>
      <c r="DB23" s="485"/>
      <c r="DC23" s="485"/>
      <c r="DD23" s="485"/>
      <c r="DE23" s="485"/>
      <c r="DF23" s="485"/>
      <c r="DG23" s="485"/>
      <c r="DH23" s="485"/>
      <c r="DI23" s="485"/>
      <c r="DJ23" s="485"/>
      <c r="DK23" s="485"/>
      <c r="DL23" s="485"/>
      <c r="DM23" s="485"/>
      <c r="DN23" s="485"/>
      <c r="DO23" s="485"/>
      <c r="DP23" s="485"/>
      <c r="DQ23" s="485"/>
      <c r="DR23" s="485"/>
      <c r="DS23" s="485"/>
      <c r="DT23" s="485"/>
      <c r="DU23" s="485"/>
      <c r="DV23" s="485"/>
      <c r="DW23" s="485"/>
      <c r="DX23" s="486"/>
      <c r="DY23" s="237" t="s">
        <v>210</v>
      </c>
      <c r="DZ23" s="237"/>
      <c r="EA23" s="237"/>
      <c r="EB23" s="237"/>
      <c r="EC23" s="237"/>
      <c r="ED23" s="237"/>
      <c r="EE23" s="237"/>
      <c r="EF23" s="237"/>
      <c r="EG23" s="237"/>
      <c r="EH23" s="238"/>
      <c r="EI23" s="251"/>
      <c r="EJ23" s="251"/>
      <c r="EK23" s="251"/>
      <c r="EL23" s="251"/>
      <c r="EM23" s="251"/>
      <c r="EN23" s="248"/>
      <c r="EO23" s="248"/>
      <c r="EP23" s="248"/>
      <c r="EQ23" s="248"/>
      <c r="ER23" s="248"/>
      <c r="ES23" s="248"/>
      <c r="ET23" s="248"/>
      <c r="EU23" s="248"/>
      <c r="EV23" s="249"/>
      <c r="EW23" s="249"/>
      <c r="EX23" s="249"/>
      <c r="EY23" s="249"/>
      <c r="EZ23" s="249"/>
      <c r="FA23" s="249"/>
      <c r="FB23" s="249"/>
      <c r="FC23" s="248"/>
      <c r="FD23" s="248"/>
      <c r="FE23" s="248"/>
      <c r="FF23" s="248"/>
      <c r="FG23" s="248"/>
      <c r="FH23" s="248"/>
      <c r="FI23" s="248"/>
      <c r="FJ23" s="248"/>
      <c r="FK23" s="248"/>
      <c r="FL23" s="249"/>
      <c r="FM23" s="248"/>
      <c r="FN23" s="248"/>
      <c r="FO23" s="248"/>
      <c r="FP23" s="248"/>
      <c r="FQ23" s="249"/>
      <c r="FR23" s="169"/>
      <c r="FS23" s="169"/>
      <c r="FT23" s="169"/>
      <c r="FU23" s="169"/>
      <c r="FV23" s="169"/>
      <c r="FW23" s="169"/>
      <c r="FX23" s="169"/>
      <c r="FY23" s="169"/>
    </row>
    <row r="24" spans="1:181" s="64" customFormat="1" ht="11.1" customHeight="1" x14ac:dyDescent="0.15">
      <c r="A24" s="475">
        <f t="shared" si="3"/>
        <v>20</v>
      </c>
      <c r="B24" s="487"/>
      <c r="C24" s="235"/>
      <c r="D24" s="236"/>
      <c r="E24" s="236"/>
      <c r="F24" s="236"/>
      <c r="G24" s="237"/>
      <c r="H24" s="238"/>
      <c r="I24" s="481" t="s">
        <v>250</v>
      </c>
      <c r="J24" s="488"/>
      <c r="K24" s="488"/>
      <c r="L24" s="488"/>
      <c r="M24" s="488"/>
      <c r="N24" s="488"/>
      <c r="O24" s="488"/>
      <c r="P24" s="488"/>
      <c r="Q24" s="488"/>
      <c r="R24" s="488"/>
      <c r="S24" s="488"/>
      <c r="T24" s="488"/>
      <c r="U24" s="488"/>
      <c r="V24" s="488"/>
      <c r="W24" s="488"/>
      <c r="X24" s="489"/>
      <c r="Y24" s="481"/>
      <c r="Z24" s="488"/>
      <c r="AA24" s="488"/>
      <c r="AB24" s="488"/>
      <c r="AC24" s="488"/>
      <c r="AD24" s="488"/>
      <c r="AE24" s="488"/>
      <c r="AF24" s="488"/>
      <c r="AG24" s="489"/>
      <c r="AH24" s="472" t="s">
        <v>200</v>
      </c>
      <c r="AI24" s="473"/>
      <c r="AJ24" s="473"/>
      <c r="AK24" s="473"/>
      <c r="AL24" s="473"/>
      <c r="AM24" s="473"/>
      <c r="AN24" s="474"/>
      <c r="AO24" s="472" t="s">
        <v>212</v>
      </c>
      <c r="AP24" s="473"/>
      <c r="AQ24" s="473"/>
      <c r="AR24" s="474"/>
      <c r="AS24" s="472">
        <f>LEN(CI24)-2</f>
        <v>6</v>
      </c>
      <c r="AT24" s="473"/>
      <c r="AU24" s="474"/>
      <c r="AV24" s="239" t="s">
        <v>200</v>
      </c>
      <c r="AW24" s="240"/>
      <c r="AX24" s="241"/>
      <c r="AY24" s="472" t="s">
        <v>204</v>
      </c>
      <c r="AZ24" s="473"/>
      <c r="BA24" s="473"/>
      <c r="BB24" s="473"/>
      <c r="BC24" s="473"/>
      <c r="BD24" s="473"/>
      <c r="BE24" s="474"/>
      <c r="BF24" s="239">
        <v>8</v>
      </c>
      <c r="BG24" s="240"/>
      <c r="BH24" s="241"/>
      <c r="BI24" s="470" t="s">
        <v>205</v>
      </c>
      <c r="BJ24" s="471"/>
      <c r="BK24" s="470"/>
      <c r="BL24" s="471"/>
      <c r="BM24" s="470"/>
      <c r="BN24" s="471"/>
      <c r="BO24" s="472" t="s">
        <v>200</v>
      </c>
      <c r="BP24" s="473"/>
      <c r="BQ24" s="473"/>
      <c r="BR24" s="473"/>
      <c r="BS24" s="473"/>
      <c r="BT24" s="474"/>
      <c r="BU24" s="472" t="s">
        <v>200</v>
      </c>
      <c r="BV24" s="473"/>
      <c r="BW24" s="473"/>
      <c r="BX24" s="473"/>
      <c r="BY24" s="474"/>
      <c r="BZ24" s="475" t="s">
        <v>200</v>
      </c>
      <c r="CA24" s="476"/>
      <c r="CB24" s="476"/>
      <c r="CC24" s="476"/>
      <c r="CD24" s="476"/>
      <c r="CE24" s="476"/>
      <c r="CF24" s="476"/>
      <c r="CG24" s="476"/>
      <c r="CH24" s="477"/>
      <c r="CI24" s="475" t="str">
        <f t="shared" ref="CI24" si="4">TEXT("""",1)&amp;MID(I24,1,LEN(I24)-5)&amp;TEXT("""",1)</f>
        <v>"問い合わせ先"</v>
      </c>
      <c r="CJ24" s="476"/>
      <c r="CK24" s="476"/>
      <c r="CL24" s="476"/>
      <c r="CM24" s="476"/>
      <c r="CN24" s="476"/>
      <c r="CO24" s="476"/>
      <c r="CP24" s="476"/>
      <c r="CQ24" s="476"/>
      <c r="CR24" s="477"/>
      <c r="CS24" s="493"/>
      <c r="CT24" s="485"/>
      <c r="CU24" s="485"/>
      <c r="CV24" s="485"/>
      <c r="CW24" s="485"/>
      <c r="CX24" s="485"/>
      <c r="CY24" s="485"/>
      <c r="CZ24" s="485"/>
      <c r="DA24" s="485"/>
      <c r="DB24" s="485"/>
      <c r="DC24" s="485"/>
      <c r="DD24" s="485"/>
      <c r="DE24" s="485"/>
      <c r="DF24" s="485"/>
      <c r="DG24" s="485"/>
      <c r="DH24" s="485"/>
      <c r="DI24" s="485"/>
      <c r="DJ24" s="485"/>
      <c r="DK24" s="485"/>
      <c r="DL24" s="485"/>
      <c r="DM24" s="485"/>
      <c r="DN24" s="485"/>
      <c r="DO24" s="485"/>
      <c r="DP24" s="485"/>
      <c r="DQ24" s="485"/>
      <c r="DR24" s="485"/>
      <c r="DS24" s="485"/>
      <c r="DT24" s="485"/>
      <c r="DU24" s="485"/>
      <c r="DV24" s="485"/>
      <c r="DW24" s="485"/>
      <c r="DX24" s="486"/>
      <c r="DY24" s="237" t="s">
        <v>210</v>
      </c>
      <c r="DZ24" s="237"/>
      <c r="EA24" s="237"/>
      <c r="EB24" s="237"/>
      <c r="EC24" s="237"/>
      <c r="ED24" s="237"/>
      <c r="EE24" s="237"/>
      <c r="EF24" s="237"/>
      <c r="EG24" s="237"/>
      <c r="EH24" s="238"/>
      <c r="EI24" s="251"/>
      <c r="EJ24" s="251"/>
      <c r="EK24" s="251"/>
      <c r="EL24" s="251"/>
      <c r="EM24" s="251"/>
      <c r="EN24" s="248"/>
      <c r="EO24" s="248"/>
      <c r="EP24" s="248"/>
      <c r="EQ24" s="248"/>
      <c r="ER24" s="248"/>
      <c r="ES24" s="248"/>
      <c r="ET24" s="248"/>
      <c r="EU24" s="248"/>
      <c r="EV24" s="249"/>
      <c r="EW24" s="249"/>
      <c r="EX24" s="249"/>
      <c r="EY24" s="249"/>
      <c r="EZ24" s="249"/>
      <c r="FA24" s="249"/>
      <c r="FB24" s="249"/>
      <c r="FC24" s="248"/>
      <c r="FD24" s="248"/>
      <c r="FE24" s="248"/>
      <c r="FF24" s="248"/>
      <c r="FG24" s="248"/>
      <c r="FH24" s="248"/>
      <c r="FI24" s="248"/>
      <c r="FJ24" s="248"/>
      <c r="FK24" s="248"/>
      <c r="FL24" s="249"/>
      <c r="FM24" s="248"/>
      <c r="FN24" s="248"/>
      <c r="FO24" s="248"/>
      <c r="FP24" s="248"/>
      <c r="FQ24" s="249"/>
      <c r="FR24" s="169"/>
      <c r="FS24" s="169"/>
      <c r="FT24" s="169"/>
      <c r="FU24" s="169"/>
      <c r="FV24" s="169"/>
      <c r="FW24" s="169"/>
      <c r="FX24" s="169"/>
      <c r="FY24" s="169"/>
    </row>
    <row r="25" spans="1:181" s="64" customFormat="1" ht="11.1" customHeight="1" x14ac:dyDescent="0.15">
      <c r="A25" s="475">
        <f t="shared" si="3"/>
        <v>21</v>
      </c>
      <c r="B25" s="487"/>
      <c r="C25" s="235"/>
      <c r="D25" s="236"/>
      <c r="E25" s="236"/>
      <c r="F25" s="236"/>
      <c r="G25" s="237"/>
      <c r="H25" s="238"/>
      <c r="I25" s="481" t="s">
        <v>251</v>
      </c>
      <c r="J25" s="488"/>
      <c r="K25" s="488"/>
      <c r="L25" s="488"/>
      <c r="M25" s="488"/>
      <c r="N25" s="488"/>
      <c r="O25" s="488"/>
      <c r="P25" s="488"/>
      <c r="Q25" s="488"/>
      <c r="R25" s="488"/>
      <c r="S25" s="488"/>
      <c r="T25" s="488"/>
      <c r="U25" s="488"/>
      <c r="V25" s="488"/>
      <c r="W25" s="488"/>
      <c r="X25" s="489"/>
      <c r="Y25" s="481"/>
      <c r="Z25" s="488"/>
      <c r="AA25" s="488"/>
      <c r="AB25" s="488"/>
      <c r="AC25" s="488"/>
      <c r="AD25" s="488"/>
      <c r="AE25" s="488"/>
      <c r="AF25" s="488"/>
      <c r="AG25" s="489"/>
      <c r="AH25" s="472" t="s">
        <v>200</v>
      </c>
      <c r="AI25" s="473"/>
      <c r="AJ25" s="473"/>
      <c r="AK25" s="473"/>
      <c r="AL25" s="473"/>
      <c r="AM25" s="473"/>
      <c r="AN25" s="474"/>
      <c r="AO25" s="472" t="s">
        <v>212</v>
      </c>
      <c r="AP25" s="473"/>
      <c r="AQ25" s="473"/>
      <c r="AR25" s="474"/>
      <c r="AS25" s="472">
        <f>LEN(CI25)-2</f>
        <v>7</v>
      </c>
      <c r="AT25" s="473"/>
      <c r="AU25" s="474"/>
      <c r="AV25" s="239" t="s">
        <v>200</v>
      </c>
      <c r="AW25" s="240"/>
      <c r="AX25" s="241"/>
      <c r="AY25" s="472" t="s">
        <v>204</v>
      </c>
      <c r="AZ25" s="473"/>
      <c r="BA25" s="473"/>
      <c r="BB25" s="473"/>
      <c r="BC25" s="473"/>
      <c r="BD25" s="473"/>
      <c r="BE25" s="474"/>
      <c r="BF25" s="239">
        <v>8</v>
      </c>
      <c r="BG25" s="240"/>
      <c r="BH25" s="241"/>
      <c r="BI25" s="470" t="s">
        <v>205</v>
      </c>
      <c r="BJ25" s="471"/>
      <c r="BK25" s="470"/>
      <c r="BL25" s="471"/>
      <c r="BM25" s="470"/>
      <c r="BN25" s="471"/>
      <c r="BO25" s="472" t="s">
        <v>200</v>
      </c>
      <c r="BP25" s="473"/>
      <c r="BQ25" s="473"/>
      <c r="BR25" s="473"/>
      <c r="BS25" s="473"/>
      <c r="BT25" s="474"/>
      <c r="BU25" s="472" t="s">
        <v>200</v>
      </c>
      <c r="BV25" s="473"/>
      <c r="BW25" s="473"/>
      <c r="BX25" s="473"/>
      <c r="BY25" s="474"/>
      <c r="BZ25" s="475" t="s">
        <v>200</v>
      </c>
      <c r="CA25" s="476"/>
      <c r="CB25" s="476"/>
      <c r="CC25" s="476"/>
      <c r="CD25" s="476"/>
      <c r="CE25" s="476"/>
      <c r="CF25" s="476"/>
      <c r="CG25" s="476"/>
      <c r="CH25" s="477"/>
      <c r="CI25" s="475" t="s">
        <v>252</v>
      </c>
      <c r="CJ25" s="476"/>
      <c r="CK25" s="476"/>
      <c r="CL25" s="476"/>
      <c r="CM25" s="476"/>
      <c r="CN25" s="476"/>
      <c r="CO25" s="476"/>
      <c r="CP25" s="476"/>
      <c r="CQ25" s="476"/>
      <c r="CR25" s="477"/>
      <c r="CS25" s="493"/>
      <c r="CT25" s="485"/>
      <c r="CU25" s="485"/>
      <c r="CV25" s="485"/>
      <c r="CW25" s="485"/>
      <c r="CX25" s="485"/>
      <c r="CY25" s="485"/>
      <c r="CZ25" s="485"/>
      <c r="DA25" s="485"/>
      <c r="DB25" s="485"/>
      <c r="DC25" s="485"/>
      <c r="DD25" s="485"/>
      <c r="DE25" s="485"/>
      <c r="DF25" s="485"/>
      <c r="DG25" s="485"/>
      <c r="DH25" s="485"/>
      <c r="DI25" s="485"/>
      <c r="DJ25" s="485"/>
      <c r="DK25" s="485"/>
      <c r="DL25" s="485"/>
      <c r="DM25" s="485"/>
      <c r="DN25" s="485"/>
      <c r="DO25" s="485"/>
      <c r="DP25" s="485"/>
      <c r="DQ25" s="485"/>
      <c r="DR25" s="485"/>
      <c r="DS25" s="485"/>
      <c r="DT25" s="485"/>
      <c r="DU25" s="485"/>
      <c r="DV25" s="485"/>
      <c r="DW25" s="485"/>
      <c r="DX25" s="486"/>
      <c r="DY25" s="237" t="s">
        <v>210</v>
      </c>
      <c r="DZ25" s="237"/>
      <c r="EA25" s="237"/>
      <c r="EB25" s="237"/>
      <c r="EC25" s="237"/>
      <c r="ED25" s="237"/>
      <c r="EE25" s="237"/>
      <c r="EF25" s="237"/>
      <c r="EG25" s="237"/>
      <c r="EH25" s="238"/>
      <c r="EI25" s="251"/>
      <c r="EJ25" s="251"/>
      <c r="EK25" s="251"/>
      <c r="EL25" s="251"/>
      <c r="EM25" s="251"/>
      <c r="EN25" s="248"/>
      <c r="EO25" s="248"/>
      <c r="EP25" s="248"/>
      <c r="EQ25" s="248"/>
      <c r="ER25" s="248"/>
      <c r="ES25" s="248"/>
      <c r="ET25" s="248"/>
      <c r="EU25" s="248"/>
      <c r="EV25" s="249"/>
      <c r="EW25" s="249"/>
      <c r="EX25" s="249"/>
      <c r="EY25" s="249"/>
      <c r="EZ25" s="249"/>
      <c r="FA25" s="249"/>
      <c r="FB25" s="249"/>
      <c r="FC25" s="248"/>
      <c r="FD25" s="248"/>
      <c r="FE25" s="248"/>
      <c r="FF25" s="248"/>
      <c r="FG25" s="248"/>
      <c r="FH25" s="248"/>
      <c r="FI25" s="248"/>
      <c r="FJ25" s="248"/>
      <c r="FK25" s="248"/>
      <c r="FL25" s="249"/>
      <c r="FM25" s="248"/>
      <c r="FN25" s="248"/>
      <c r="FO25" s="248"/>
      <c r="FP25" s="248"/>
      <c r="FQ25" s="249"/>
      <c r="FR25" s="169"/>
      <c r="FS25" s="169"/>
      <c r="FT25" s="169"/>
      <c r="FU25" s="169"/>
      <c r="FV25" s="169"/>
      <c r="FW25" s="169"/>
      <c r="FX25" s="169"/>
      <c r="FY25" s="169"/>
    </row>
    <row r="26" spans="1:181" s="64" customFormat="1" ht="11.1" customHeight="1" x14ac:dyDescent="0.15">
      <c r="A26" s="475">
        <f t="shared" si="3"/>
        <v>22</v>
      </c>
      <c r="B26" s="487"/>
      <c r="C26" s="235"/>
      <c r="D26" s="236"/>
      <c r="E26" s="236"/>
      <c r="F26" s="236"/>
      <c r="G26" s="237"/>
      <c r="H26" s="238"/>
      <c r="I26" s="481" t="s">
        <v>253</v>
      </c>
      <c r="J26" s="488"/>
      <c r="K26" s="488"/>
      <c r="L26" s="488"/>
      <c r="M26" s="488"/>
      <c r="N26" s="488"/>
      <c r="O26" s="488"/>
      <c r="P26" s="488"/>
      <c r="Q26" s="488"/>
      <c r="R26" s="488"/>
      <c r="S26" s="488"/>
      <c r="T26" s="488"/>
      <c r="U26" s="488"/>
      <c r="V26" s="488"/>
      <c r="W26" s="488"/>
      <c r="X26" s="489"/>
      <c r="Y26" s="481"/>
      <c r="Z26" s="488"/>
      <c r="AA26" s="488"/>
      <c r="AB26" s="488"/>
      <c r="AC26" s="488"/>
      <c r="AD26" s="488"/>
      <c r="AE26" s="488"/>
      <c r="AF26" s="488"/>
      <c r="AG26" s="489"/>
      <c r="AH26" s="472" t="s">
        <v>200</v>
      </c>
      <c r="AI26" s="473"/>
      <c r="AJ26" s="473"/>
      <c r="AK26" s="473"/>
      <c r="AL26" s="473"/>
      <c r="AM26" s="473"/>
      <c r="AN26" s="474"/>
      <c r="AO26" s="472" t="s">
        <v>212</v>
      </c>
      <c r="AP26" s="473"/>
      <c r="AQ26" s="473"/>
      <c r="AR26" s="474"/>
      <c r="AS26" s="472">
        <v>20</v>
      </c>
      <c r="AT26" s="473"/>
      <c r="AU26" s="474"/>
      <c r="AV26" s="239" t="s">
        <v>200</v>
      </c>
      <c r="AW26" s="240"/>
      <c r="AX26" s="241"/>
      <c r="AY26" s="472" t="s">
        <v>204</v>
      </c>
      <c r="AZ26" s="473"/>
      <c r="BA26" s="473"/>
      <c r="BB26" s="473"/>
      <c r="BC26" s="473"/>
      <c r="BD26" s="473"/>
      <c r="BE26" s="474"/>
      <c r="BF26" s="239">
        <v>8</v>
      </c>
      <c r="BG26" s="240"/>
      <c r="BH26" s="241"/>
      <c r="BI26" s="470" t="s">
        <v>205</v>
      </c>
      <c r="BJ26" s="471"/>
      <c r="BK26" s="470"/>
      <c r="BL26" s="471"/>
      <c r="BM26" s="470"/>
      <c r="BN26" s="471"/>
      <c r="BO26" s="472" t="s">
        <v>200</v>
      </c>
      <c r="BP26" s="473"/>
      <c r="BQ26" s="473"/>
      <c r="BR26" s="473"/>
      <c r="BS26" s="473"/>
      <c r="BT26" s="474"/>
      <c r="BU26" s="472" t="s">
        <v>200</v>
      </c>
      <c r="BV26" s="473"/>
      <c r="BW26" s="473"/>
      <c r="BX26" s="473"/>
      <c r="BY26" s="474"/>
      <c r="BZ26" s="475" t="s">
        <v>242</v>
      </c>
      <c r="CA26" s="476"/>
      <c r="CB26" s="476"/>
      <c r="CC26" s="476"/>
      <c r="CD26" s="476"/>
      <c r="CE26" s="476"/>
      <c r="CF26" s="476"/>
      <c r="CG26" s="476"/>
      <c r="CH26" s="477"/>
      <c r="CI26" s="478" t="s">
        <v>243</v>
      </c>
      <c r="CJ26" s="479"/>
      <c r="CK26" s="479"/>
      <c r="CL26" s="479"/>
      <c r="CM26" s="479"/>
      <c r="CN26" s="479"/>
      <c r="CO26" s="479"/>
      <c r="CP26" s="479"/>
      <c r="CQ26" s="479"/>
      <c r="CR26" s="480"/>
      <c r="CS26" s="481" t="s">
        <v>254</v>
      </c>
      <c r="CT26" s="482"/>
      <c r="CU26" s="482"/>
      <c r="CV26" s="482"/>
      <c r="CW26" s="482"/>
      <c r="CX26" s="482"/>
      <c r="CY26" s="482"/>
      <c r="CZ26" s="482"/>
      <c r="DA26" s="482"/>
      <c r="DB26" s="482"/>
      <c r="DC26" s="482"/>
      <c r="DD26" s="482"/>
      <c r="DE26" s="482"/>
      <c r="DF26" s="482"/>
      <c r="DG26" s="482"/>
      <c r="DH26" s="482"/>
      <c r="DI26" s="482"/>
      <c r="DJ26" s="482"/>
      <c r="DK26" s="482"/>
      <c r="DL26" s="482"/>
      <c r="DM26" s="482"/>
      <c r="DN26" s="482"/>
      <c r="DO26" s="482"/>
      <c r="DP26" s="482"/>
      <c r="DQ26" s="482"/>
      <c r="DR26" s="482"/>
      <c r="DS26" s="482"/>
      <c r="DT26" s="482"/>
      <c r="DU26" s="482"/>
      <c r="DV26" s="482"/>
      <c r="DW26" s="482"/>
      <c r="DX26" s="483"/>
      <c r="DY26" s="237" t="s">
        <v>210</v>
      </c>
      <c r="DZ26" s="237"/>
      <c r="EA26" s="237"/>
      <c r="EB26" s="237"/>
      <c r="EC26" s="237"/>
      <c r="ED26" s="237"/>
      <c r="EE26" s="237"/>
      <c r="EF26" s="237"/>
      <c r="EG26" s="237"/>
      <c r="EH26" s="238"/>
      <c r="EI26" s="251"/>
      <c r="EJ26" s="251"/>
      <c r="EK26" s="251"/>
      <c r="EL26" s="251"/>
      <c r="EM26" s="251"/>
      <c r="EN26" s="248"/>
      <c r="EO26" s="248"/>
      <c r="EP26" s="248"/>
      <c r="EQ26" s="248"/>
      <c r="ER26" s="248"/>
      <c r="ES26" s="248"/>
      <c r="ET26" s="248"/>
      <c r="EU26" s="248"/>
      <c r="EV26" s="249"/>
      <c r="EW26" s="249"/>
      <c r="EX26" s="249"/>
      <c r="EY26" s="249"/>
      <c r="EZ26" s="249"/>
      <c r="FA26" s="249"/>
      <c r="FB26" s="249"/>
      <c r="FC26" s="248"/>
      <c r="FD26" s="248"/>
      <c r="FE26" s="248"/>
      <c r="FF26" s="248"/>
      <c r="FG26" s="248"/>
      <c r="FH26" s="248"/>
      <c r="FI26" s="248"/>
      <c r="FJ26" s="248"/>
      <c r="FK26" s="248"/>
      <c r="FL26" s="249"/>
      <c r="FM26" s="248"/>
      <c r="FN26" s="248"/>
      <c r="FO26" s="248"/>
      <c r="FP26" s="248"/>
      <c r="FQ26" s="249"/>
      <c r="FR26" s="169"/>
      <c r="FS26" s="169"/>
      <c r="FT26" s="169"/>
      <c r="FU26" s="169"/>
      <c r="FV26" s="169"/>
      <c r="FW26" s="169"/>
      <c r="FX26" s="169"/>
      <c r="FY26" s="169"/>
    </row>
    <row r="27" spans="1:181" s="64" customFormat="1" ht="11.1" customHeight="1" x14ac:dyDescent="0.15">
      <c r="A27" s="475">
        <f t="shared" si="3"/>
        <v>23</v>
      </c>
      <c r="B27" s="487"/>
      <c r="C27" s="235"/>
      <c r="D27" s="236"/>
      <c r="E27" s="236"/>
      <c r="F27" s="236"/>
      <c r="G27" s="237"/>
      <c r="H27" s="238"/>
      <c r="I27" s="481" t="s">
        <v>255</v>
      </c>
      <c r="J27" s="488"/>
      <c r="K27" s="488"/>
      <c r="L27" s="488"/>
      <c r="M27" s="488"/>
      <c r="N27" s="488"/>
      <c r="O27" s="488"/>
      <c r="P27" s="488"/>
      <c r="Q27" s="488"/>
      <c r="R27" s="488"/>
      <c r="S27" s="488"/>
      <c r="T27" s="488"/>
      <c r="U27" s="488"/>
      <c r="V27" s="488"/>
      <c r="W27" s="488"/>
      <c r="X27" s="489"/>
      <c r="Y27" s="481"/>
      <c r="Z27" s="488"/>
      <c r="AA27" s="488"/>
      <c r="AB27" s="488"/>
      <c r="AC27" s="488"/>
      <c r="AD27" s="488"/>
      <c r="AE27" s="488"/>
      <c r="AF27" s="488"/>
      <c r="AG27" s="489"/>
      <c r="AH27" s="472" t="s">
        <v>200</v>
      </c>
      <c r="AI27" s="473"/>
      <c r="AJ27" s="473"/>
      <c r="AK27" s="473"/>
      <c r="AL27" s="473"/>
      <c r="AM27" s="473"/>
      <c r="AN27" s="474"/>
      <c r="AO27" s="472" t="s">
        <v>212</v>
      </c>
      <c r="AP27" s="473"/>
      <c r="AQ27" s="473"/>
      <c r="AR27" s="474"/>
      <c r="AS27" s="472">
        <f>LEN(CI27)-2</f>
        <v>7</v>
      </c>
      <c r="AT27" s="473"/>
      <c r="AU27" s="474"/>
      <c r="AV27" s="239" t="s">
        <v>200</v>
      </c>
      <c r="AW27" s="240"/>
      <c r="AX27" s="241"/>
      <c r="AY27" s="472" t="s">
        <v>204</v>
      </c>
      <c r="AZ27" s="473"/>
      <c r="BA27" s="473"/>
      <c r="BB27" s="473"/>
      <c r="BC27" s="473"/>
      <c r="BD27" s="473"/>
      <c r="BE27" s="474"/>
      <c r="BF27" s="239">
        <v>8</v>
      </c>
      <c r="BG27" s="240"/>
      <c r="BH27" s="241"/>
      <c r="BI27" s="470" t="s">
        <v>205</v>
      </c>
      <c r="BJ27" s="471"/>
      <c r="BK27" s="470"/>
      <c r="BL27" s="471"/>
      <c r="BM27" s="470"/>
      <c r="BN27" s="471"/>
      <c r="BO27" s="472" t="s">
        <v>200</v>
      </c>
      <c r="BP27" s="473"/>
      <c r="BQ27" s="473"/>
      <c r="BR27" s="473"/>
      <c r="BS27" s="473"/>
      <c r="BT27" s="474"/>
      <c r="BU27" s="472" t="s">
        <v>200</v>
      </c>
      <c r="BV27" s="473"/>
      <c r="BW27" s="473"/>
      <c r="BX27" s="473"/>
      <c r="BY27" s="474"/>
      <c r="BZ27" s="475" t="s">
        <v>200</v>
      </c>
      <c r="CA27" s="476"/>
      <c r="CB27" s="476"/>
      <c r="CC27" s="476"/>
      <c r="CD27" s="476"/>
      <c r="CE27" s="476"/>
      <c r="CF27" s="476"/>
      <c r="CG27" s="476"/>
      <c r="CH27" s="477"/>
      <c r="CI27" s="475" t="s">
        <v>256</v>
      </c>
      <c r="CJ27" s="476"/>
      <c r="CK27" s="476"/>
      <c r="CL27" s="476"/>
      <c r="CM27" s="476"/>
      <c r="CN27" s="476"/>
      <c r="CO27" s="476"/>
      <c r="CP27" s="476"/>
      <c r="CQ27" s="476"/>
      <c r="CR27" s="477"/>
      <c r="CS27" s="493"/>
      <c r="CT27" s="485"/>
      <c r="CU27" s="485"/>
      <c r="CV27" s="485"/>
      <c r="CW27" s="485"/>
      <c r="CX27" s="485"/>
      <c r="CY27" s="485"/>
      <c r="CZ27" s="485"/>
      <c r="DA27" s="485"/>
      <c r="DB27" s="485"/>
      <c r="DC27" s="485"/>
      <c r="DD27" s="485"/>
      <c r="DE27" s="485"/>
      <c r="DF27" s="485"/>
      <c r="DG27" s="485"/>
      <c r="DH27" s="485"/>
      <c r="DI27" s="485"/>
      <c r="DJ27" s="485"/>
      <c r="DK27" s="485"/>
      <c r="DL27" s="485"/>
      <c r="DM27" s="485"/>
      <c r="DN27" s="485"/>
      <c r="DO27" s="485"/>
      <c r="DP27" s="485"/>
      <c r="DQ27" s="485"/>
      <c r="DR27" s="485"/>
      <c r="DS27" s="485"/>
      <c r="DT27" s="485"/>
      <c r="DU27" s="485"/>
      <c r="DV27" s="485"/>
      <c r="DW27" s="485"/>
      <c r="DX27" s="486"/>
      <c r="DY27" s="237" t="s">
        <v>210</v>
      </c>
      <c r="DZ27" s="237"/>
      <c r="EA27" s="237"/>
      <c r="EB27" s="237"/>
      <c r="EC27" s="237"/>
      <c r="ED27" s="237"/>
      <c r="EE27" s="237"/>
      <c r="EF27" s="237"/>
      <c r="EG27" s="237"/>
      <c r="EH27" s="238"/>
      <c r="EI27" s="251"/>
      <c r="EJ27" s="251"/>
      <c r="EK27" s="251"/>
      <c r="EL27" s="251"/>
      <c r="EM27" s="251"/>
      <c r="EN27" s="248"/>
      <c r="EO27" s="248"/>
      <c r="EP27" s="248"/>
      <c r="EQ27" s="248"/>
      <c r="ER27" s="248"/>
      <c r="ES27" s="248"/>
      <c r="ET27" s="248"/>
      <c r="EU27" s="248"/>
      <c r="EV27" s="249"/>
      <c r="EW27" s="249"/>
      <c r="EX27" s="249"/>
      <c r="EY27" s="249"/>
      <c r="EZ27" s="249"/>
      <c r="FA27" s="249"/>
      <c r="FB27" s="249"/>
      <c r="FC27" s="248"/>
      <c r="FD27" s="248"/>
      <c r="FE27" s="248"/>
      <c r="FF27" s="248"/>
      <c r="FG27" s="248"/>
      <c r="FH27" s="248"/>
      <c r="FI27" s="248"/>
      <c r="FJ27" s="248"/>
      <c r="FK27" s="248"/>
      <c r="FL27" s="249"/>
      <c r="FM27" s="248"/>
      <c r="FN27" s="248"/>
      <c r="FO27" s="248"/>
      <c r="FP27" s="248"/>
      <c r="FQ27" s="249"/>
      <c r="FR27" s="169"/>
      <c r="FS27" s="169"/>
      <c r="FT27" s="169"/>
      <c r="FU27" s="169"/>
      <c r="FV27" s="169"/>
      <c r="FW27" s="169"/>
      <c r="FX27" s="169"/>
      <c r="FY27" s="169"/>
    </row>
    <row r="28" spans="1:181" s="64" customFormat="1" ht="11.1" customHeight="1" x14ac:dyDescent="0.15">
      <c r="A28" s="475">
        <f t="shared" si="3"/>
        <v>24</v>
      </c>
      <c r="B28" s="487"/>
      <c r="C28" s="235"/>
      <c r="D28" s="236"/>
      <c r="E28" s="236"/>
      <c r="F28" s="236"/>
      <c r="G28" s="237"/>
      <c r="H28" s="238"/>
      <c r="I28" s="481" t="s">
        <v>257</v>
      </c>
      <c r="J28" s="488"/>
      <c r="K28" s="488"/>
      <c r="L28" s="488"/>
      <c r="M28" s="488"/>
      <c r="N28" s="488"/>
      <c r="O28" s="488"/>
      <c r="P28" s="488"/>
      <c r="Q28" s="488"/>
      <c r="R28" s="488"/>
      <c r="S28" s="488"/>
      <c r="T28" s="488"/>
      <c r="U28" s="488"/>
      <c r="V28" s="488"/>
      <c r="W28" s="488"/>
      <c r="X28" s="489"/>
      <c r="Y28" s="481"/>
      <c r="Z28" s="488"/>
      <c r="AA28" s="488"/>
      <c r="AB28" s="488"/>
      <c r="AC28" s="488"/>
      <c r="AD28" s="488"/>
      <c r="AE28" s="488"/>
      <c r="AF28" s="488"/>
      <c r="AG28" s="489"/>
      <c r="AH28" s="472" t="s">
        <v>200</v>
      </c>
      <c r="AI28" s="473"/>
      <c r="AJ28" s="473"/>
      <c r="AK28" s="473"/>
      <c r="AL28" s="473"/>
      <c r="AM28" s="473"/>
      <c r="AN28" s="474"/>
      <c r="AO28" s="472" t="s">
        <v>212</v>
      </c>
      <c r="AP28" s="473"/>
      <c r="AQ28" s="473"/>
      <c r="AR28" s="474"/>
      <c r="AS28" s="472">
        <v>13</v>
      </c>
      <c r="AT28" s="473"/>
      <c r="AU28" s="474"/>
      <c r="AV28" s="239" t="s">
        <v>200</v>
      </c>
      <c r="AW28" s="240"/>
      <c r="AX28" s="241"/>
      <c r="AY28" s="472" t="s">
        <v>204</v>
      </c>
      <c r="AZ28" s="473"/>
      <c r="BA28" s="473"/>
      <c r="BB28" s="473"/>
      <c r="BC28" s="473"/>
      <c r="BD28" s="473"/>
      <c r="BE28" s="474"/>
      <c r="BF28" s="239">
        <v>8</v>
      </c>
      <c r="BG28" s="240"/>
      <c r="BH28" s="241"/>
      <c r="BI28" s="470" t="s">
        <v>205</v>
      </c>
      <c r="BJ28" s="471"/>
      <c r="BK28" s="470"/>
      <c r="BL28" s="471"/>
      <c r="BM28" s="470"/>
      <c r="BN28" s="471"/>
      <c r="BO28" s="472" t="s">
        <v>200</v>
      </c>
      <c r="BP28" s="473"/>
      <c r="BQ28" s="473"/>
      <c r="BR28" s="473"/>
      <c r="BS28" s="473"/>
      <c r="BT28" s="474"/>
      <c r="BU28" s="472" t="s">
        <v>200</v>
      </c>
      <c r="BV28" s="473"/>
      <c r="BW28" s="473"/>
      <c r="BX28" s="473"/>
      <c r="BY28" s="474"/>
      <c r="BZ28" s="475" t="s">
        <v>242</v>
      </c>
      <c r="CA28" s="476"/>
      <c r="CB28" s="476"/>
      <c r="CC28" s="476"/>
      <c r="CD28" s="476"/>
      <c r="CE28" s="476"/>
      <c r="CF28" s="476"/>
      <c r="CG28" s="476"/>
      <c r="CH28" s="477"/>
      <c r="CI28" s="478" t="s">
        <v>243</v>
      </c>
      <c r="CJ28" s="479"/>
      <c r="CK28" s="479"/>
      <c r="CL28" s="479"/>
      <c r="CM28" s="479"/>
      <c r="CN28" s="479"/>
      <c r="CO28" s="479"/>
      <c r="CP28" s="479"/>
      <c r="CQ28" s="479"/>
      <c r="CR28" s="480"/>
      <c r="CS28" s="481" t="s">
        <v>258</v>
      </c>
      <c r="CT28" s="482"/>
      <c r="CU28" s="482"/>
      <c r="CV28" s="482"/>
      <c r="CW28" s="482"/>
      <c r="CX28" s="482"/>
      <c r="CY28" s="482"/>
      <c r="CZ28" s="482"/>
      <c r="DA28" s="482"/>
      <c r="DB28" s="482"/>
      <c r="DC28" s="482"/>
      <c r="DD28" s="482"/>
      <c r="DE28" s="482"/>
      <c r="DF28" s="482"/>
      <c r="DG28" s="482"/>
      <c r="DH28" s="482"/>
      <c r="DI28" s="482"/>
      <c r="DJ28" s="482"/>
      <c r="DK28" s="482"/>
      <c r="DL28" s="482"/>
      <c r="DM28" s="482"/>
      <c r="DN28" s="482"/>
      <c r="DO28" s="482"/>
      <c r="DP28" s="482"/>
      <c r="DQ28" s="482"/>
      <c r="DR28" s="482"/>
      <c r="DS28" s="482"/>
      <c r="DT28" s="482"/>
      <c r="DU28" s="482"/>
      <c r="DV28" s="482"/>
      <c r="DW28" s="482"/>
      <c r="DX28" s="483"/>
      <c r="DY28" s="237" t="s">
        <v>210</v>
      </c>
      <c r="DZ28" s="237"/>
      <c r="EA28" s="237"/>
      <c r="EB28" s="237"/>
      <c r="EC28" s="237"/>
      <c r="ED28" s="237"/>
      <c r="EE28" s="237"/>
      <c r="EF28" s="237"/>
      <c r="EG28" s="237"/>
      <c r="EH28" s="238"/>
      <c r="EI28" s="251"/>
      <c r="EJ28" s="251"/>
      <c r="EK28" s="251"/>
      <c r="EL28" s="251"/>
      <c r="EM28" s="251"/>
      <c r="EN28" s="248"/>
      <c r="EO28" s="248"/>
      <c r="EP28" s="248"/>
      <c r="EQ28" s="248"/>
      <c r="ER28" s="248"/>
      <c r="ES28" s="248"/>
      <c r="ET28" s="248"/>
      <c r="EU28" s="248"/>
      <c r="EV28" s="249"/>
      <c r="EW28" s="249"/>
      <c r="EX28" s="249"/>
      <c r="EY28" s="249"/>
      <c r="EZ28" s="249"/>
      <c r="FA28" s="249"/>
      <c r="FB28" s="249"/>
      <c r="FC28" s="248"/>
      <c r="FD28" s="248"/>
      <c r="FE28" s="248"/>
      <c r="FF28" s="248"/>
      <c r="FG28" s="248"/>
      <c r="FH28" s="248"/>
      <c r="FI28" s="248"/>
      <c r="FJ28" s="248"/>
      <c r="FK28" s="248"/>
      <c r="FL28" s="249"/>
      <c r="FM28" s="248"/>
      <c r="FN28" s="248"/>
      <c r="FO28" s="248"/>
      <c r="FP28" s="248"/>
      <c r="FQ28" s="249"/>
      <c r="FR28" s="169"/>
      <c r="FS28" s="169"/>
      <c r="FT28" s="169"/>
      <c r="FU28" s="169"/>
      <c r="FV28" s="169"/>
      <c r="FW28" s="169"/>
      <c r="FX28" s="169"/>
      <c r="FY28" s="169"/>
    </row>
    <row r="29" spans="1:181" s="64" customFormat="1" ht="11.1" customHeight="1" x14ac:dyDescent="0.15">
      <c r="A29" s="475">
        <f t="shared" si="3"/>
        <v>25</v>
      </c>
      <c r="B29" s="487"/>
      <c r="C29" s="235"/>
      <c r="D29" s="236"/>
      <c r="E29" s="236"/>
      <c r="F29" s="236"/>
      <c r="G29" s="237"/>
      <c r="H29" s="238"/>
      <c r="I29" s="481" t="s">
        <v>259</v>
      </c>
      <c r="J29" s="488"/>
      <c r="K29" s="488"/>
      <c r="L29" s="488"/>
      <c r="M29" s="488"/>
      <c r="N29" s="488"/>
      <c r="O29" s="488"/>
      <c r="P29" s="488"/>
      <c r="Q29" s="488"/>
      <c r="R29" s="488"/>
      <c r="S29" s="488"/>
      <c r="T29" s="488"/>
      <c r="U29" s="488"/>
      <c r="V29" s="488"/>
      <c r="W29" s="488"/>
      <c r="X29" s="489"/>
      <c r="Y29" s="481"/>
      <c r="Z29" s="488"/>
      <c r="AA29" s="488"/>
      <c r="AB29" s="488"/>
      <c r="AC29" s="488"/>
      <c r="AD29" s="488"/>
      <c r="AE29" s="488"/>
      <c r="AF29" s="488"/>
      <c r="AG29" s="489"/>
      <c r="AH29" s="472" t="s">
        <v>200</v>
      </c>
      <c r="AI29" s="473"/>
      <c r="AJ29" s="473"/>
      <c r="AK29" s="473"/>
      <c r="AL29" s="473"/>
      <c r="AM29" s="473"/>
      <c r="AN29" s="474"/>
      <c r="AO29" s="472" t="s">
        <v>212</v>
      </c>
      <c r="AP29" s="473"/>
      <c r="AQ29" s="473"/>
      <c r="AR29" s="474"/>
      <c r="AS29" s="472">
        <f>LEN(CI29)-2</f>
        <v>10</v>
      </c>
      <c r="AT29" s="473"/>
      <c r="AU29" s="474"/>
      <c r="AV29" s="239" t="s">
        <v>200</v>
      </c>
      <c r="AW29" s="240"/>
      <c r="AX29" s="241"/>
      <c r="AY29" s="472" t="s">
        <v>204</v>
      </c>
      <c r="AZ29" s="473"/>
      <c r="BA29" s="473"/>
      <c r="BB29" s="473"/>
      <c r="BC29" s="473"/>
      <c r="BD29" s="473"/>
      <c r="BE29" s="474"/>
      <c r="BF29" s="239">
        <v>8</v>
      </c>
      <c r="BG29" s="240"/>
      <c r="BH29" s="241"/>
      <c r="BI29" s="470" t="s">
        <v>205</v>
      </c>
      <c r="BJ29" s="471"/>
      <c r="BK29" s="470"/>
      <c r="BL29" s="471"/>
      <c r="BM29" s="470"/>
      <c r="BN29" s="471"/>
      <c r="BO29" s="472" t="s">
        <v>200</v>
      </c>
      <c r="BP29" s="473"/>
      <c r="BQ29" s="473"/>
      <c r="BR29" s="473"/>
      <c r="BS29" s="473"/>
      <c r="BT29" s="474"/>
      <c r="BU29" s="472" t="s">
        <v>200</v>
      </c>
      <c r="BV29" s="473"/>
      <c r="BW29" s="473"/>
      <c r="BX29" s="473"/>
      <c r="BY29" s="474"/>
      <c r="BZ29" s="475" t="s">
        <v>200</v>
      </c>
      <c r="CA29" s="476"/>
      <c r="CB29" s="476"/>
      <c r="CC29" s="476"/>
      <c r="CD29" s="476"/>
      <c r="CE29" s="476"/>
      <c r="CF29" s="476"/>
      <c r="CG29" s="476"/>
      <c r="CH29" s="477"/>
      <c r="CI29" s="475" t="s">
        <v>260</v>
      </c>
      <c r="CJ29" s="476"/>
      <c r="CK29" s="476"/>
      <c r="CL29" s="476"/>
      <c r="CM29" s="476"/>
      <c r="CN29" s="476"/>
      <c r="CO29" s="476"/>
      <c r="CP29" s="476"/>
      <c r="CQ29" s="476"/>
      <c r="CR29" s="477"/>
      <c r="CS29" s="493"/>
      <c r="CT29" s="485"/>
      <c r="CU29" s="485"/>
      <c r="CV29" s="485"/>
      <c r="CW29" s="485"/>
      <c r="CX29" s="485"/>
      <c r="CY29" s="485"/>
      <c r="CZ29" s="485"/>
      <c r="DA29" s="485"/>
      <c r="DB29" s="485"/>
      <c r="DC29" s="485"/>
      <c r="DD29" s="485"/>
      <c r="DE29" s="485"/>
      <c r="DF29" s="485"/>
      <c r="DG29" s="485"/>
      <c r="DH29" s="485"/>
      <c r="DI29" s="485"/>
      <c r="DJ29" s="485"/>
      <c r="DK29" s="485"/>
      <c r="DL29" s="485"/>
      <c r="DM29" s="485"/>
      <c r="DN29" s="485"/>
      <c r="DO29" s="485"/>
      <c r="DP29" s="485"/>
      <c r="DQ29" s="485"/>
      <c r="DR29" s="485"/>
      <c r="DS29" s="485"/>
      <c r="DT29" s="485"/>
      <c r="DU29" s="485"/>
      <c r="DV29" s="485"/>
      <c r="DW29" s="485"/>
      <c r="DX29" s="486"/>
      <c r="DY29" s="237" t="s">
        <v>210</v>
      </c>
      <c r="DZ29" s="237"/>
      <c r="EA29" s="237"/>
      <c r="EB29" s="237"/>
      <c r="EC29" s="237"/>
      <c r="ED29" s="237"/>
      <c r="EE29" s="237"/>
      <c r="EF29" s="237"/>
      <c r="EG29" s="237"/>
      <c r="EH29" s="238"/>
      <c r="EI29" s="251"/>
      <c r="EJ29" s="251"/>
      <c r="EK29" s="251"/>
      <c r="EL29" s="251"/>
      <c r="EM29" s="251"/>
      <c r="EN29" s="248"/>
      <c r="EO29" s="248"/>
      <c r="EP29" s="248"/>
      <c r="EQ29" s="248"/>
      <c r="ER29" s="248"/>
      <c r="ES29" s="248"/>
      <c r="ET29" s="248"/>
      <c r="EU29" s="248"/>
      <c r="EV29" s="249"/>
      <c r="EW29" s="249"/>
      <c r="EX29" s="249"/>
      <c r="EY29" s="249"/>
      <c r="EZ29" s="249"/>
      <c r="FA29" s="249"/>
      <c r="FB29" s="249"/>
      <c r="FC29" s="248"/>
      <c r="FD29" s="248"/>
      <c r="FE29" s="248"/>
      <c r="FF29" s="248"/>
      <c r="FG29" s="248"/>
      <c r="FH29" s="248"/>
      <c r="FI29" s="248"/>
      <c r="FJ29" s="248"/>
      <c r="FK29" s="248"/>
      <c r="FL29" s="249"/>
      <c r="FM29" s="248"/>
      <c r="FN29" s="248"/>
      <c r="FO29" s="248"/>
      <c r="FP29" s="248"/>
      <c r="FQ29" s="249"/>
      <c r="FR29" s="169"/>
      <c r="FS29" s="169"/>
      <c r="FT29" s="169"/>
      <c r="FU29" s="169"/>
      <c r="FV29" s="169"/>
      <c r="FW29" s="169"/>
      <c r="FX29" s="169"/>
      <c r="FY29" s="169"/>
    </row>
    <row r="30" spans="1:181" s="64" customFormat="1" ht="11.1" customHeight="1" x14ac:dyDescent="0.15">
      <c r="A30" s="475">
        <f t="shared" si="3"/>
        <v>26</v>
      </c>
      <c r="B30" s="487"/>
      <c r="C30" s="235"/>
      <c r="D30" s="236"/>
      <c r="E30" s="236"/>
      <c r="F30" s="236"/>
      <c r="G30" s="237"/>
      <c r="H30" s="238"/>
      <c r="I30" s="481" t="s">
        <v>261</v>
      </c>
      <c r="J30" s="488"/>
      <c r="K30" s="488"/>
      <c r="L30" s="488"/>
      <c r="M30" s="488"/>
      <c r="N30" s="488"/>
      <c r="O30" s="488"/>
      <c r="P30" s="488"/>
      <c r="Q30" s="488"/>
      <c r="R30" s="488"/>
      <c r="S30" s="488"/>
      <c r="T30" s="488"/>
      <c r="U30" s="488"/>
      <c r="V30" s="488"/>
      <c r="W30" s="488"/>
      <c r="X30" s="489"/>
      <c r="Y30" s="481"/>
      <c r="Z30" s="488"/>
      <c r="AA30" s="488"/>
      <c r="AB30" s="488"/>
      <c r="AC30" s="488"/>
      <c r="AD30" s="488"/>
      <c r="AE30" s="488"/>
      <c r="AF30" s="488"/>
      <c r="AG30" s="489"/>
      <c r="AH30" s="472" t="s">
        <v>200</v>
      </c>
      <c r="AI30" s="473"/>
      <c r="AJ30" s="473"/>
      <c r="AK30" s="473"/>
      <c r="AL30" s="473"/>
      <c r="AM30" s="473"/>
      <c r="AN30" s="474"/>
      <c r="AO30" s="472" t="s">
        <v>212</v>
      </c>
      <c r="AP30" s="473"/>
      <c r="AQ30" s="473"/>
      <c r="AR30" s="474"/>
      <c r="AS30" s="472">
        <v>40</v>
      </c>
      <c r="AT30" s="473"/>
      <c r="AU30" s="474"/>
      <c r="AV30" s="239" t="s">
        <v>200</v>
      </c>
      <c r="AW30" s="240"/>
      <c r="AX30" s="241"/>
      <c r="AY30" s="472" t="s">
        <v>204</v>
      </c>
      <c r="AZ30" s="473"/>
      <c r="BA30" s="473"/>
      <c r="BB30" s="473"/>
      <c r="BC30" s="473"/>
      <c r="BD30" s="473"/>
      <c r="BE30" s="474"/>
      <c r="BF30" s="239">
        <v>8</v>
      </c>
      <c r="BG30" s="240"/>
      <c r="BH30" s="241"/>
      <c r="BI30" s="470" t="s">
        <v>205</v>
      </c>
      <c r="BJ30" s="471"/>
      <c r="BK30" s="470"/>
      <c r="BL30" s="471"/>
      <c r="BM30" s="470"/>
      <c r="BN30" s="471"/>
      <c r="BO30" s="472" t="s">
        <v>200</v>
      </c>
      <c r="BP30" s="473"/>
      <c r="BQ30" s="473"/>
      <c r="BR30" s="473"/>
      <c r="BS30" s="473"/>
      <c r="BT30" s="474"/>
      <c r="BU30" s="472" t="s">
        <v>200</v>
      </c>
      <c r="BV30" s="473"/>
      <c r="BW30" s="473"/>
      <c r="BX30" s="473"/>
      <c r="BY30" s="474"/>
      <c r="BZ30" s="475" t="s">
        <v>242</v>
      </c>
      <c r="CA30" s="476"/>
      <c r="CB30" s="476"/>
      <c r="CC30" s="476"/>
      <c r="CD30" s="476"/>
      <c r="CE30" s="476"/>
      <c r="CF30" s="476"/>
      <c r="CG30" s="476"/>
      <c r="CH30" s="477"/>
      <c r="CI30" s="478" t="s">
        <v>243</v>
      </c>
      <c r="CJ30" s="479"/>
      <c r="CK30" s="479"/>
      <c r="CL30" s="479"/>
      <c r="CM30" s="479"/>
      <c r="CN30" s="479"/>
      <c r="CO30" s="479"/>
      <c r="CP30" s="479"/>
      <c r="CQ30" s="479"/>
      <c r="CR30" s="480"/>
      <c r="CS30" s="481" t="s">
        <v>262</v>
      </c>
      <c r="CT30" s="482"/>
      <c r="CU30" s="482"/>
      <c r="CV30" s="482"/>
      <c r="CW30" s="482"/>
      <c r="CX30" s="482"/>
      <c r="CY30" s="482"/>
      <c r="CZ30" s="482"/>
      <c r="DA30" s="482"/>
      <c r="DB30" s="482"/>
      <c r="DC30" s="482"/>
      <c r="DD30" s="482"/>
      <c r="DE30" s="482"/>
      <c r="DF30" s="482"/>
      <c r="DG30" s="482"/>
      <c r="DH30" s="482"/>
      <c r="DI30" s="482"/>
      <c r="DJ30" s="482"/>
      <c r="DK30" s="482"/>
      <c r="DL30" s="482"/>
      <c r="DM30" s="482"/>
      <c r="DN30" s="482"/>
      <c r="DO30" s="482"/>
      <c r="DP30" s="482"/>
      <c r="DQ30" s="482"/>
      <c r="DR30" s="482"/>
      <c r="DS30" s="482"/>
      <c r="DT30" s="482"/>
      <c r="DU30" s="482"/>
      <c r="DV30" s="482"/>
      <c r="DW30" s="482"/>
      <c r="DX30" s="483"/>
      <c r="DY30" s="237" t="s">
        <v>210</v>
      </c>
      <c r="DZ30" s="237"/>
      <c r="EA30" s="237"/>
      <c r="EB30" s="237"/>
      <c r="EC30" s="237"/>
      <c r="ED30" s="237"/>
      <c r="EE30" s="237"/>
      <c r="EF30" s="237"/>
      <c r="EG30" s="237"/>
      <c r="EH30" s="238"/>
      <c r="EI30" s="251"/>
      <c r="EJ30" s="251"/>
      <c r="EK30" s="251"/>
      <c r="EL30" s="251"/>
      <c r="EM30" s="251"/>
      <c r="EN30" s="248"/>
      <c r="EO30" s="248"/>
      <c r="EP30" s="248"/>
      <c r="EQ30" s="248"/>
      <c r="ER30" s="248"/>
      <c r="ES30" s="248"/>
      <c r="ET30" s="248"/>
      <c r="EU30" s="248"/>
      <c r="EV30" s="249"/>
      <c r="EW30" s="249"/>
      <c r="EX30" s="249"/>
      <c r="EY30" s="249"/>
      <c r="EZ30" s="249"/>
      <c r="FA30" s="249"/>
      <c r="FB30" s="249"/>
      <c r="FC30" s="248"/>
      <c r="FD30" s="248"/>
      <c r="FE30" s="248"/>
      <c r="FF30" s="248"/>
      <c r="FG30" s="248"/>
      <c r="FH30" s="248"/>
      <c r="FI30" s="248"/>
      <c r="FJ30" s="248"/>
      <c r="FK30" s="248"/>
      <c r="FL30" s="249"/>
      <c r="FM30" s="248"/>
      <c r="FN30" s="248"/>
      <c r="FO30" s="248"/>
      <c r="FP30" s="248"/>
      <c r="FQ30" s="249"/>
      <c r="FR30" s="169"/>
      <c r="FS30" s="169"/>
      <c r="FT30" s="169"/>
      <c r="FU30" s="169"/>
      <c r="FV30" s="169"/>
      <c r="FW30" s="169"/>
      <c r="FX30" s="169"/>
      <c r="FY30" s="169"/>
    </row>
    <row r="31" spans="1:181" s="64" customFormat="1" ht="11.1" customHeight="1" x14ac:dyDescent="0.15">
      <c r="A31" s="475">
        <f t="shared" si="3"/>
        <v>27</v>
      </c>
      <c r="B31" s="487"/>
      <c r="C31" s="235"/>
      <c r="D31" s="236"/>
      <c r="E31" s="236"/>
      <c r="F31" s="236"/>
      <c r="G31" s="237"/>
      <c r="H31" s="238"/>
      <c r="I31" s="481" t="s">
        <v>263</v>
      </c>
      <c r="J31" s="488"/>
      <c r="K31" s="488"/>
      <c r="L31" s="488"/>
      <c r="M31" s="488"/>
      <c r="N31" s="488"/>
      <c r="O31" s="488"/>
      <c r="P31" s="488"/>
      <c r="Q31" s="488"/>
      <c r="R31" s="488"/>
      <c r="S31" s="488"/>
      <c r="T31" s="488"/>
      <c r="U31" s="488"/>
      <c r="V31" s="488"/>
      <c r="W31" s="488"/>
      <c r="X31" s="489"/>
      <c r="Y31" s="481"/>
      <c r="Z31" s="488"/>
      <c r="AA31" s="488"/>
      <c r="AB31" s="488"/>
      <c r="AC31" s="488"/>
      <c r="AD31" s="488"/>
      <c r="AE31" s="488"/>
      <c r="AF31" s="488"/>
      <c r="AG31" s="489"/>
      <c r="AH31" s="472" t="s">
        <v>200</v>
      </c>
      <c r="AI31" s="473"/>
      <c r="AJ31" s="473"/>
      <c r="AK31" s="473"/>
      <c r="AL31" s="473"/>
      <c r="AM31" s="473"/>
      <c r="AN31" s="474"/>
      <c r="AO31" s="472" t="s">
        <v>212</v>
      </c>
      <c r="AP31" s="473"/>
      <c r="AQ31" s="473"/>
      <c r="AR31" s="474"/>
      <c r="AS31" s="472">
        <f>LEN(CI31)-2</f>
        <v>9</v>
      </c>
      <c r="AT31" s="473"/>
      <c r="AU31" s="474"/>
      <c r="AV31" s="239" t="s">
        <v>200</v>
      </c>
      <c r="AW31" s="240"/>
      <c r="AX31" s="241"/>
      <c r="AY31" s="472" t="s">
        <v>204</v>
      </c>
      <c r="AZ31" s="473"/>
      <c r="BA31" s="473"/>
      <c r="BB31" s="473"/>
      <c r="BC31" s="473"/>
      <c r="BD31" s="473"/>
      <c r="BE31" s="474"/>
      <c r="BF31" s="239">
        <v>8</v>
      </c>
      <c r="BG31" s="240"/>
      <c r="BH31" s="241"/>
      <c r="BI31" s="470" t="s">
        <v>205</v>
      </c>
      <c r="BJ31" s="471"/>
      <c r="BK31" s="470"/>
      <c r="BL31" s="471"/>
      <c r="BM31" s="470"/>
      <c r="BN31" s="471"/>
      <c r="BO31" s="472" t="s">
        <v>200</v>
      </c>
      <c r="BP31" s="473"/>
      <c r="BQ31" s="473"/>
      <c r="BR31" s="473"/>
      <c r="BS31" s="473"/>
      <c r="BT31" s="474"/>
      <c r="BU31" s="472" t="s">
        <v>200</v>
      </c>
      <c r="BV31" s="473"/>
      <c r="BW31" s="473"/>
      <c r="BX31" s="473"/>
      <c r="BY31" s="474"/>
      <c r="BZ31" s="475" t="s">
        <v>200</v>
      </c>
      <c r="CA31" s="476"/>
      <c r="CB31" s="476"/>
      <c r="CC31" s="476"/>
      <c r="CD31" s="476"/>
      <c r="CE31" s="476"/>
      <c r="CF31" s="476"/>
      <c r="CG31" s="476"/>
      <c r="CH31" s="477"/>
      <c r="CI31" s="475" t="s">
        <v>264</v>
      </c>
      <c r="CJ31" s="476"/>
      <c r="CK31" s="476"/>
      <c r="CL31" s="476"/>
      <c r="CM31" s="476"/>
      <c r="CN31" s="476"/>
      <c r="CO31" s="476"/>
      <c r="CP31" s="476"/>
      <c r="CQ31" s="476"/>
      <c r="CR31" s="477"/>
      <c r="CS31" s="493"/>
      <c r="CT31" s="485"/>
      <c r="CU31" s="485"/>
      <c r="CV31" s="485"/>
      <c r="CW31" s="485"/>
      <c r="CX31" s="485"/>
      <c r="CY31" s="485"/>
      <c r="CZ31" s="485"/>
      <c r="DA31" s="485"/>
      <c r="DB31" s="485"/>
      <c r="DC31" s="485"/>
      <c r="DD31" s="485"/>
      <c r="DE31" s="485"/>
      <c r="DF31" s="485"/>
      <c r="DG31" s="485"/>
      <c r="DH31" s="485"/>
      <c r="DI31" s="485"/>
      <c r="DJ31" s="485"/>
      <c r="DK31" s="485"/>
      <c r="DL31" s="485"/>
      <c r="DM31" s="485"/>
      <c r="DN31" s="485"/>
      <c r="DO31" s="485"/>
      <c r="DP31" s="485"/>
      <c r="DQ31" s="485"/>
      <c r="DR31" s="485"/>
      <c r="DS31" s="485"/>
      <c r="DT31" s="485"/>
      <c r="DU31" s="485"/>
      <c r="DV31" s="485"/>
      <c r="DW31" s="485"/>
      <c r="DX31" s="486"/>
      <c r="DY31" s="237" t="s">
        <v>210</v>
      </c>
      <c r="DZ31" s="237"/>
      <c r="EA31" s="237"/>
      <c r="EB31" s="237"/>
      <c r="EC31" s="237"/>
      <c r="ED31" s="237"/>
      <c r="EE31" s="237"/>
      <c r="EF31" s="237"/>
      <c r="EG31" s="237"/>
      <c r="EH31" s="238"/>
      <c r="EI31" s="251"/>
      <c r="EJ31" s="251"/>
      <c r="EK31" s="251"/>
      <c r="EL31" s="251"/>
      <c r="EM31" s="251"/>
      <c r="EN31" s="248"/>
      <c r="EO31" s="248"/>
      <c r="EP31" s="248"/>
      <c r="EQ31" s="248"/>
      <c r="ER31" s="248"/>
      <c r="ES31" s="248"/>
      <c r="ET31" s="248"/>
      <c r="EU31" s="248"/>
      <c r="EV31" s="249"/>
      <c r="EW31" s="249"/>
      <c r="EX31" s="249"/>
      <c r="EY31" s="249"/>
      <c r="EZ31" s="249"/>
      <c r="FA31" s="249"/>
      <c r="FB31" s="249"/>
      <c r="FC31" s="248"/>
      <c r="FD31" s="248"/>
      <c r="FE31" s="248"/>
      <c r="FF31" s="248"/>
      <c r="FG31" s="248"/>
      <c r="FH31" s="248"/>
      <c r="FI31" s="248"/>
      <c r="FJ31" s="248"/>
      <c r="FK31" s="248"/>
      <c r="FL31" s="249"/>
      <c r="FM31" s="248"/>
      <c r="FN31" s="248"/>
      <c r="FO31" s="248"/>
      <c r="FP31" s="248"/>
      <c r="FQ31" s="249"/>
      <c r="FR31" s="169"/>
      <c r="FS31" s="169"/>
      <c r="FT31" s="169"/>
      <c r="FU31" s="169"/>
      <c r="FV31" s="169"/>
      <c r="FW31" s="169"/>
      <c r="FX31" s="169"/>
      <c r="FY31" s="169"/>
    </row>
    <row r="32" spans="1:181" s="64" customFormat="1" ht="36" customHeight="1" x14ac:dyDescent="0.15">
      <c r="A32" s="475">
        <f t="shared" si="3"/>
        <v>28</v>
      </c>
      <c r="B32" s="487"/>
      <c r="C32" s="235"/>
      <c r="D32" s="236"/>
      <c r="E32" s="236"/>
      <c r="F32" s="236"/>
      <c r="G32" s="237"/>
      <c r="H32" s="238"/>
      <c r="I32" s="481" t="s">
        <v>265</v>
      </c>
      <c r="J32" s="488"/>
      <c r="K32" s="488"/>
      <c r="L32" s="488"/>
      <c r="M32" s="488"/>
      <c r="N32" s="488"/>
      <c r="O32" s="488"/>
      <c r="P32" s="488"/>
      <c r="Q32" s="488"/>
      <c r="R32" s="488"/>
      <c r="S32" s="488"/>
      <c r="T32" s="488"/>
      <c r="U32" s="488"/>
      <c r="V32" s="488"/>
      <c r="W32" s="488"/>
      <c r="X32" s="489"/>
      <c r="Y32" s="481"/>
      <c r="Z32" s="488"/>
      <c r="AA32" s="488"/>
      <c r="AB32" s="488"/>
      <c r="AC32" s="488"/>
      <c r="AD32" s="488"/>
      <c r="AE32" s="488"/>
      <c r="AF32" s="488"/>
      <c r="AG32" s="489"/>
      <c r="AH32" s="472" t="s">
        <v>200</v>
      </c>
      <c r="AI32" s="473"/>
      <c r="AJ32" s="473"/>
      <c r="AK32" s="473"/>
      <c r="AL32" s="473"/>
      <c r="AM32" s="473"/>
      <c r="AN32" s="474"/>
      <c r="AO32" s="472" t="s">
        <v>212</v>
      </c>
      <c r="AP32" s="473"/>
      <c r="AQ32" s="473"/>
      <c r="AR32" s="474"/>
      <c r="AS32" s="472">
        <v>20</v>
      </c>
      <c r="AT32" s="473"/>
      <c r="AU32" s="474"/>
      <c r="AV32" s="239" t="s">
        <v>200</v>
      </c>
      <c r="AW32" s="240"/>
      <c r="AX32" s="241"/>
      <c r="AY32" s="472" t="s">
        <v>204</v>
      </c>
      <c r="AZ32" s="473"/>
      <c r="BA32" s="473"/>
      <c r="BB32" s="473"/>
      <c r="BC32" s="473"/>
      <c r="BD32" s="473"/>
      <c r="BE32" s="474"/>
      <c r="BF32" s="239">
        <v>8</v>
      </c>
      <c r="BG32" s="240"/>
      <c r="BH32" s="241"/>
      <c r="BI32" s="244"/>
      <c r="BJ32" s="244"/>
      <c r="BK32" s="470"/>
      <c r="BL32" s="471"/>
      <c r="BM32" s="470" t="s">
        <v>205</v>
      </c>
      <c r="BN32" s="471"/>
      <c r="BO32" s="472" t="s">
        <v>200</v>
      </c>
      <c r="BP32" s="473"/>
      <c r="BQ32" s="473"/>
      <c r="BR32" s="473"/>
      <c r="BS32" s="473"/>
      <c r="BT32" s="474"/>
      <c r="BU32" s="472" t="s">
        <v>220</v>
      </c>
      <c r="BV32" s="473"/>
      <c r="BW32" s="473"/>
      <c r="BX32" s="473"/>
      <c r="BY32" s="474"/>
      <c r="BZ32" s="478" t="s">
        <v>238</v>
      </c>
      <c r="CA32" s="479"/>
      <c r="CB32" s="479"/>
      <c r="CC32" s="479"/>
      <c r="CD32" s="479"/>
      <c r="CE32" s="479"/>
      <c r="CF32" s="479"/>
      <c r="CG32" s="479"/>
      <c r="CH32" s="480"/>
      <c r="CI32" s="475" t="s">
        <v>266</v>
      </c>
      <c r="CJ32" s="476"/>
      <c r="CK32" s="476"/>
      <c r="CL32" s="476"/>
      <c r="CM32" s="476"/>
      <c r="CN32" s="476"/>
      <c r="CO32" s="476"/>
      <c r="CP32" s="476"/>
      <c r="CQ32" s="476"/>
      <c r="CR32" s="477"/>
      <c r="CS32" s="493" t="s">
        <v>267</v>
      </c>
      <c r="CT32" s="485"/>
      <c r="CU32" s="485"/>
      <c r="CV32" s="485"/>
      <c r="CW32" s="485"/>
      <c r="CX32" s="485"/>
      <c r="CY32" s="485"/>
      <c r="CZ32" s="485"/>
      <c r="DA32" s="485"/>
      <c r="DB32" s="485"/>
      <c r="DC32" s="485"/>
      <c r="DD32" s="485"/>
      <c r="DE32" s="485"/>
      <c r="DF32" s="485"/>
      <c r="DG32" s="485"/>
      <c r="DH32" s="485"/>
      <c r="DI32" s="485"/>
      <c r="DJ32" s="485"/>
      <c r="DK32" s="485"/>
      <c r="DL32" s="485"/>
      <c r="DM32" s="485"/>
      <c r="DN32" s="485"/>
      <c r="DO32" s="485"/>
      <c r="DP32" s="485"/>
      <c r="DQ32" s="485"/>
      <c r="DR32" s="485"/>
      <c r="DS32" s="485"/>
      <c r="DT32" s="485"/>
      <c r="DU32" s="485"/>
      <c r="DV32" s="485"/>
      <c r="DW32" s="485"/>
      <c r="DX32" s="486"/>
      <c r="DY32" s="237" t="s">
        <v>210</v>
      </c>
      <c r="DZ32" s="237"/>
      <c r="EA32" s="237"/>
      <c r="EB32" s="237"/>
      <c r="EC32" s="237"/>
      <c r="ED32" s="237"/>
      <c r="EE32" s="237"/>
      <c r="EF32" s="237"/>
      <c r="EG32" s="237"/>
      <c r="EH32" s="238"/>
      <c r="EI32" s="251"/>
      <c r="EJ32" s="251"/>
      <c r="EK32" s="251"/>
      <c r="EL32" s="251"/>
      <c r="EM32" s="251"/>
      <c r="EN32" s="248"/>
      <c r="EO32" s="248"/>
      <c r="EP32" s="248"/>
      <c r="EQ32" s="248"/>
      <c r="ER32" s="248"/>
      <c r="ES32" s="248"/>
      <c r="ET32" s="248"/>
      <c r="EU32" s="248"/>
      <c r="EV32" s="249"/>
      <c r="EW32" s="249"/>
      <c r="EX32" s="249"/>
      <c r="EY32" s="249"/>
      <c r="EZ32" s="249"/>
      <c r="FA32" s="249"/>
      <c r="FB32" s="249"/>
      <c r="FC32" s="248"/>
      <c r="FD32" s="248"/>
      <c r="FE32" s="248"/>
      <c r="FF32" s="248"/>
      <c r="FG32" s="248"/>
      <c r="FH32" s="248"/>
      <c r="FI32" s="248"/>
      <c r="FJ32" s="248"/>
      <c r="FK32" s="248"/>
      <c r="FL32" s="249"/>
      <c r="FM32" s="248"/>
      <c r="FN32" s="248"/>
      <c r="FO32" s="248"/>
      <c r="FP32" s="248"/>
      <c r="FQ32" s="249"/>
      <c r="FR32" s="169"/>
      <c r="FS32" s="169"/>
      <c r="FT32" s="169"/>
      <c r="FU32" s="169"/>
      <c r="FV32" s="169"/>
      <c r="FW32" s="169"/>
      <c r="FX32" s="169"/>
      <c r="FY32" s="169"/>
    </row>
    <row r="33" spans="1:181" s="64" customFormat="1" ht="11.1" customHeight="1" x14ac:dyDescent="0.15">
      <c r="A33" s="475">
        <f t="shared" si="3"/>
        <v>29</v>
      </c>
      <c r="B33" s="487"/>
      <c r="C33" s="235"/>
      <c r="D33" s="236"/>
      <c r="E33" s="236"/>
      <c r="F33" s="236"/>
      <c r="G33" s="237"/>
      <c r="H33" s="238"/>
      <c r="I33" s="481" t="s">
        <v>268</v>
      </c>
      <c r="J33" s="488"/>
      <c r="K33" s="488"/>
      <c r="L33" s="488"/>
      <c r="M33" s="488"/>
      <c r="N33" s="488"/>
      <c r="O33" s="488"/>
      <c r="P33" s="488"/>
      <c r="Q33" s="488"/>
      <c r="R33" s="488"/>
      <c r="S33" s="488"/>
      <c r="T33" s="488"/>
      <c r="U33" s="488"/>
      <c r="V33" s="488"/>
      <c r="W33" s="488"/>
      <c r="X33" s="489"/>
      <c r="Y33" s="481"/>
      <c r="Z33" s="488"/>
      <c r="AA33" s="488"/>
      <c r="AB33" s="488"/>
      <c r="AC33" s="488"/>
      <c r="AD33" s="488"/>
      <c r="AE33" s="488"/>
      <c r="AF33" s="488"/>
      <c r="AG33" s="489"/>
      <c r="AH33" s="472" t="s">
        <v>200</v>
      </c>
      <c r="AI33" s="473"/>
      <c r="AJ33" s="473"/>
      <c r="AK33" s="473"/>
      <c r="AL33" s="473"/>
      <c r="AM33" s="473"/>
      <c r="AN33" s="474"/>
      <c r="AO33" s="472" t="s">
        <v>212</v>
      </c>
      <c r="AP33" s="473"/>
      <c r="AQ33" s="473"/>
      <c r="AR33" s="474"/>
      <c r="AS33" s="472">
        <f>LEN(CI33)-2</f>
        <v>5</v>
      </c>
      <c r="AT33" s="473"/>
      <c r="AU33" s="474"/>
      <c r="AV33" s="239" t="s">
        <v>200</v>
      </c>
      <c r="AW33" s="240"/>
      <c r="AX33" s="241"/>
      <c r="AY33" s="472" t="s">
        <v>204</v>
      </c>
      <c r="AZ33" s="473"/>
      <c r="BA33" s="473"/>
      <c r="BB33" s="473"/>
      <c r="BC33" s="473"/>
      <c r="BD33" s="473"/>
      <c r="BE33" s="474"/>
      <c r="BF33" s="239">
        <v>8</v>
      </c>
      <c r="BG33" s="240"/>
      <c r="BH33" s="241"/>
      <c r="BI33" s="470" t="s">
        <v>205</v>
      </c>
      <c r="BJ33" s="471"/>
      <c r="BK33" s="470"/>
      <c r="BL33" s="471"/>
      <c r="BM33" s="470"/>
      <c r="BN33" s="471"/>
      <c r="BO33" s="472" t="s">
        <v>200</v>
      </c>
      <c r="BP33" s="473"/>
      <c r="BQ33" s="473"/>
      <c r="BR33" s="473"/>
      <c r="BS33" s="473"/>
      <c r="BT33" s="474"/>
      <c r="BU33" s="472" t="s">
        <v>200</v>
      </c>
      <c r="BV33" s="473"/>
      <c r="BW33" s="473"/>
      <c r="BX33" s="473"/>
      <c r="BY33" s="474"/>
      <c r="BZ33" s="475" t="s">
        <v>200</v>
      </c>
      <c r="CA33" s="476"/>
      <c r="CB33" s="476"/>
      <c r="CC33" s="476"/>
      <c r="CD33" s="476"/>
      <c r="CE33" s="476"/>
      <c r="CF33" s="476"/>
      <c r="CG33" s="476"/>
      <c r="CH33" s="477"/>
      <c r="CI33" s="475" t="s">
        <v>269</v>
      </c>
      <c r="CJ33" s="476"/>
      <c r="CK33" s="476"/>
      <c r="CL33" s="476"/>
      <c r="CM33" s="476"/>
      <c r="CN33" s="476"/>
      <c r="CO33" s="476"/>
      <c r="CP33" s="476"/>
      <c r="CQ33" s="476"/>
      <c r="CR33" s="477"/>
      <c r="CS33" s="493"/>
      <c r="CT33" s="485"/>
      <c r="CU33" s="485"/>
      <c r="CV33" s="485"/>
      <c r="CW33" s="485"/>
      <c r="CX33" s="485"/>
      <c r="CY33" s="485"/>
      <c r="CZ33" s="485"/>
      <c r="DA33" s="485"/>
      <c r="DB33" s="485"/>
      <c r="DC33" s="485"/>
      <c r="DD33" s="485"/>
      <c r="DE33" s="485"/>
      <c r="DF33" s="485"/>
      <c r="DG33" s="485"/>
      <c r="DH33" s="485"/>
      <c r="DI33" s="485"/>
      <c r="DJ33" s="485"/>
      <c r="DK33" s="485"/>
      <c r="DL33" s="485"/>
      <c r="DM33" s="485"/>
      <c r="DN33" s="485"/>
      <c r="DO33" s="485"/>
      <c r="DP33" s="485"/>
      <c r="DQ33" s="485"/>
      <c r="DR33" s="485"/>
      <c r="DS33" s="485"/>
      <c r="DT33" s="485"/>
      <c r="DU33" s="485"/>
      <c r="DV33" s="485"/>
      <c r="DW33" s="485"/>
      <c r="DX33" s="486"/>
      <c r="DY33" s="237" t="s">
        <v>210</v>
      </c>
      <c r="DZ33" s="237"/>
      <c r="EA33" s="237"/>
      <c r="EB33" s="237"/>
      <c r="EC33" s="237"/>
      <c r="ED33" s="237"/>
      <c r="EE33" s="237"/>
      <c r="EF33" s="237"/>
      <c r="EG33" s="237"/>
      <c r="EH33" s="238"/>
      <c r="EI33" s="251"/>
      <c r="EJ33" s="251"/>
      <c r="EK33" s="251"/>
      <c r="EL33" s="251"/>
      <c r="EM33" s="251"/>
      <c r="EN33" s="248"/>
      <c r="EO33" s="248"/>
      <c r="EP33" s="248"/>
      <c r="EQ33" s="248"/>
      <c r="ER33" s="248"/>
      <c r="ES33" s="248"/>
      <c r="ET33" s="248"/>
      <c r="EU33" s="248"/>
      <c r="EV33" s="249"/>
      <c r="EW33" s="249"/>
      <c r="EX33" s="249"/>
      <c r="EY33" s="249"/>
      <c r="EZ33" s="249"/>
      <c r="FA33" s="249"/>
      <c r="FB33" s="249"/>
      <c r="FC33" s="248"/>
      <c r="FD33" s="248"/>
      <c r="FE33" s="248"/>
      <c r="FF33" s="248"/>
      <c r="FG33" s="248"/>
      <c r="FH33" s="248"/>
      <c r="FI33" s="248"/>
      <c r="FJ33" s="248"/>
      <c r="FK33" s="248"/>
      <c r="FL33" s="249"/>
      <c r="FM33" s="248"/>
      <c r="FN33" s="248"/>
      <c r="FO33" s="248"/>
      <c r="FP33" s="248"/>
      <c r="FQ33" s="249"/>
      <c r="FR33" s="169"/>
      <c r="FS33" s="169"/>
      <c r="FT33" s="169"/>
      <c r="FU33" s="169"/>
      <c r="FV33" s="169"/>
      <c r="FW33" s="169"/>
      <c r="FX33" s="169"/>
      <c r="FY33" s="169"/>
    </row>
    <row r="34" spans="1:181" s="64" customFormat="1" ht="36" customHeight="1" x14ac:dyDescent="0.15">
      <c r="A34" s="475">
        <f t="shared" si="3"/>
        <v>30</v>
      </c>
      <c r="B34" s="487"/>
      <c r="C34" s="235"/>
      <c r="D34" s="236"/>
      <c r="E34" s="236"/>
      <c r="F34" s="236"/>
      <c r="G34" s="237"/>
      <c r="H34" s="238"/>
      <c r="I34" s="481" t="s">
        <v>270</v>
      </c>
      <c r="J34" s="488"/>
      <c r="K34" s="488"/>
      <c r="L34" s="488"/>
      <c r="M34" s="488"/>
      <c r="N34" s="488"/>
      <c r="O34" s="488"/>
      <c r="P34" s="488"/>
      <c r="Q34" s="488"/>
      <c r="R34" s="488"/>
      <c r="S34" s="488"/>
      <c r="T34" s="488"/>
      <c r="U34" s="488"/>
      <c r="V34" s="488"/>
      <c r="W34" s="488"/>
      <c r="X34" s="489"/>
      <c r="Y34" s="481"/>
      <c r="Z34" s="488"/>
      <c r="AA34" s="488"/>
      <c r="AB34" s="488"/>
      <c r="AC34" s="488"/>
      <c r="AD34" s="488"/>
      <c r="AE34" s="488"/>
      <c r="AF34" s="488"/>
      <c r="AG34" s="489"/>
      <c r="AH34" s="472" t="s">
        <v>200</v>
      </c>
      <c r="AI34" s="473"/>
      <c r="AJ34" s="473"/>
      <c r="AK34" s="473"/>
      <c r="AL34" s="473"/>
      <c r="AM34" s="473"/>
      <c r="AN34" s="474"/>
      <c r="AO34" s="472" t="s">
        <v>212</v>
      </c>
      <c r="AP34" s="473"/>
      <c r="AQ34" s="473"/>
      <c r="AR34" s="474"/>
      <c r="AS34" s="472">
        <v>11</v>
      </c>
      <c r="AT34" s="473"/>
      <c r="AU34" s="474"/>
      <c r="AV34" s="239" t="s">
        <v>200</v>
      </c>
      <c r="AW34" s="240"/>
      <c r="AX34" s="241"/>
      <c r="AY34" s="472" t="s">
        <v>204</v>
      </c>
      <c r="AZ34" s="473"/>
      <c r="BA34" s="473"/>
      <c r="BB34" s="473"/>
      <c r="BC34" s="473"/>
      <c r="BD34" s="473"/>
      <c r="BE34" s="474"/>
      <c r="BF34" s="239">
        <v>8</v>
      </c>
      <c r="BG34" s="240"/>
      <c r="BH34" s="241"/>
      <c r="BI34" s="244"/>
      <c r="BJ34" s="244"/>
      <c r="BK34" s="470"/>
      <c r="BL34" s="471"/>
      <c r="BM34" s="470" t="s">
        <v>205</v>
      </c>
      <c r="BN34" s="471"/>
      <c r="BO34" s="472" t="s">
        <v>200</v>
      </c>
      <c r="BP34" s="473"/>
      <c r="BQ34" s="473"/>
      <c r="BR34" s="473"/>
      <c r="BS34" s="473"/>
      <c r="BT34" s="474"/>
      <c r="BU34" s="472" t="s">
        <v>200</v>
      </c>
      <c r="BV34" s="473"/>
      <c r="BW34" s="473"/>
      <c r="BX34" s="473"/>
      <c r="BY34" s="474"/>
      <c r="BZ34" s="475" t="s">
        <v>203</v>
      </c>
      <c r="CA34" s="476"/>
      <c r="CB34" s="476"/>
      <c r="CC34" s="476"/>
      <c r="CD34" s="476"/>
      <c r="CE34" s="476"/>
      <c r="CF34" s="476"/>
      <c r="CG34" s="476"/>
      <c r="CH34" s="477"/>
      <c r="CI34" s="475" t="s">
        <v>203</v>
      </c>
      <c r="CJ34" s="476"/>
      <c r="CK34" s="476"/>
      <c r="CL34" s="476"/>
      <c r="CM34" s="476"/>
      <c r="CN34" s="476"/>
      <c r="CO34" s="476"/>
      <c r="CP34" s="476"/>
      <c r="CQ34" s="476"/>
      <c r="CR34" s="477"/>
      <c r="CS34" s="484" t="s">
        <v>730</v>
      </c>
      <c r="CT34" s="485"/>
      <c r="CU34" s="485"/>
      <c r="CV34" s="485"/>
      <c r="CW34" s="485"/>
      <c r="CX34" s="485"/>
      <c r="CY34" s="485"/>
      <c r="CZ34" s="485"/>
      <c r="DA34" s="485"/>
      <c r="DB34" s="485"/>
      <c r="DC34" s="485"/>
      <c r="DD34" s="485"/>
      <c r="DE34" s="485"/>
      <c r="DF34" s="485"/>
      <c r="DG34" s="485"/>
      <c r="DH34" s="485"/>
      <c r="DI34" s="485"/>
      <c r="DJ34" s="485"/>
      <c r="DK34" s="485"/>
      <c r="DL34" s="485"/>
      <c r="DM34" s="485"/>
      <c r="DN34" s="485"/>
      <c r="DO34" s="485"/>
      <c r="DP34" s="485"/>
      <c r="DQ34" s="485"/>
      <c r="DR34" s="485"/>
      <c r="DS34" s="485"/>
      <c r="DT34" s="485"/>
      <c r="DU34" s="485"/>
      <c r="DV34" s="485"/>
      <c r="DW34" s="485"/>
      <c r="DX34" s="486"/>
      <c r="DY34" s="237" t="s">
        <v>210</v>
      </c>
      <c r="DZ34" s="237"/>
      <c r="EA34" s="237"/>
      <c r="EB34" s="237"/>
      <c r="EC34" s="237"/>
      <c r="ED34" s="237"/>
      <c r="EE34" s="237"/>
      <c r="EF34" s="237"/>
      <c r="EG34" s="237"/>
      <c r="EH34" s="238"/>
      <c r="EI34" s="251"/>
      <c r="EJ34" s="251"/>
      <c r="EK34" s="251"/>
      <c r="EL34" s="251"/>
      <c r="EM34" s="251"/>
      <c r="EN34" s="248"/>
      <c r="EO34" s="248"/>
      <c r="EP34" s="248"/>
      <c r="EQ34" s="248"/>
      <c r="ER34" s="248"/>
      <c r="ES34" s="248"/>
      <c r="ET34" s="248"/>
      <c r="EU34" s="248"/>
      <c r="EV34" s="249"/>
      <c r="EW34" s="249"/>
      <c r="EX34" s="249"/>
      <c r="EY34" s="249"/>
      <c r="EZ34" s="249"/>
      <c r="FA34" s="249"/>
      <c r="FB34" s="249"/>
      <c r="FC34" s="248"/>
      <c r="FD34" s="248"/>
      <c r="FE34" s="248"/>
      <c r="FF34" s="248"/>
      <c r="FG34" s="248"/>
      <c r="FH34" s="248"/>
      <c r="FI34" s="248"/>
      <c r="FJ34" s="248"/>
      <c r="FK34" s="248"/>
      <c r="FL34" s="249"/>
      <c r="FM34" s="248"/>
      <c r="FN34" s="248"/>
      <c r="FO34" s="248"/>
      <c r="FP34" s="248"/>
      <c r="FQ34" s="249"/>
      <c r="FR34" s="169"/>
      <c r="FS34" s="169"/>
      <c r="FT34" s="169"/>
      <c r="FU34" s="169"/>
      <c r="FV34" s="169"/>
      <c r="FW34" s="169"/>
      <c r="FX34" s="169"/>
      <c r="FY34" s="169"/>
    </row>
    <row r="35" spans="1:181" s="64" customFormat="1" ht="36" customHeight="1" x14ac:dyDescent="0.15">
      <c r="A35" s="475">
        <f t="shared" si="3"/>
        <v>31</v>
      </c>
      <c r="B35" s="487"/>
      <c r="C35" s="235"/>
      <c r="D35" s="236"/>
      <c r="E35" s="236"/>
      <c r="F35" s="236"/>
      <c r="G35" s="237"/>
      <c r="H35" s="238"/>
      <c r="I35" s="481" t="s">
        <v>48</v>
      </c>
      <c r="J35" s="488"/>
      <c r="K35" s="488"/>
      <c r="L35" s="488"/>
      <c r="M35" s="488"/>
      <c r="N35" s="488"/>
      <c r="O35" s="488"/>
      <c r="P35" s="488"/>
      <c r="Q35" s="488"/>
      <c r="R35" s="488"/>
      <c r="S35" s="488"/>
      <c r="T35" s="488"/>
      <c r="U35" s="488"/>
      <c r="V35" s="488"/>
      <c r="W35" s="488"/>
      <c r="X35" s="489"/>
      <c r="Y35" s="481"/>
      <c r="Z35" s="488"/>
      <c r="AA35" s="488"/>
      <c r="AB35" s="488"/>
      <c r="AC35" s="488"/>
      <c r="AD35" s="488"/>
      <c r="AE35" s="488"/>
      <c r="AF35" s="488"/>
      <c r="AG35" s="489"/>
      <c r="AH35" s="472" t="s">
        <v>200</v>
      </c>
      <c r="AI35" s="473"/>
      <c r="AJ35" s="473"/>
      <c r="AK35" s="473"/>
      <c r="AL35" s="473"/>
      <c r="AM35" s="473"/>
      <c r="AN35" s="474"/>
      <c r="AO35" s="472" t="s">
        <v>212</v>
      </c>
      <c r="AP35" s="473"/>
      <c r="AQ35" s="473"/>
      <c r="AR35" s="474"/>
      <c r="AS35" s="472">
        <v>200</v>
      </c>
      <c r="AT35" s="473"/>
      <c r="AU35" s="474"/>
      <c r="AV35" s="239" t="s">
        <v>200</v>
      </c>
      <c r="AW35" s="240"/>
      <c r="AX35" s="241"/>
      <c r="AY35" s="472" t="s">
        <v>204</v>
      </c>
      <c r="AZ35" s="473"/>
      <c r="BA35" s="473"/>
      <c r="BB35" s="473"/>
      <c r="BC35" s="473"/>
      <c r="BD35" s="473"/>
      <c r="BE35" s="474"/>
      <c r="BF35" s="239">
        <v>8</v>
      </c>
      <c r="BG35" s="240"/>
      <c r="BH35" s="241"/>
      <c r="BI35" s="470" t="s">
        <v>205</v>
      </c>
      <c r="BJ35" s="471"/>
      <c r="BK35" s="470"/>
      <c r="BL35" s="471"/>
      <c r="BM35" s="470"/>
      <c r="BN35" s="471"/>
      <c r="BO35" s="472" t="s">
        <v>200</v>
      </c>
      <c r="BP35" s="473"/>
      <c r="BQ35" s="473"/>
      <c r="BR35" s="473"/>
      <c r="BS35" s="473"/>
      <c r="BT35" s="474"/>
      <c r="BU35" s="472" t="s">
        <v>220</v>
      </c>
      <c r="BV35" s="473"/>
      <c r="BW35" s="473"/>
      <c r="BX35" s="473"/>
      <c r="BY35" s="474"/>
      <c r="BZ35" s="478" t="s">
        <v>238</v>
      </c>
      <c r="CA35" s="479"/>
      <c r="CB35" s="479"/>
      <c r="CC35" s="479"/>
      <c r="CD35" s="479"/>
      <c r="CE35" s="479"/>
      <c r="CF35" s="479"/>
      <c r="CG35" s="479"/>
      <c r="CH35" s="480"/>
      <c r="CI35" s="475" t="s">
        <v>271</v>
      </c>
      <c r="CJ35" s="476"/>
      <c r="CK35" s="476"/>
      <c r="CL35" s="476"/>
      <c r="CM35" s="476"/>
      <c r="CN35" s="476"/>
      <c r="CO35" s="476"/>
      <c r="CP35" s="476"/>
      <c r="CQ35" s="476"/>
      <c r="CR35" s="477"/>
      <c r="CS35" s="490"/>
      <c r="CT35" s="491"/>
      <c r="CU35" s="491"/>
      <c r="CV35" s="491"/>
      <c r="CW35" s="491"/>
      <c r="CX35" s="491"/>
      <c r="CY35" s="491"/>
      <c r="CZ35" s="491"/>
      <c r="DA35" s="491"/>
      <c r="DB35" s="491"/>
      <c r="DC35" s="491"/>
      <c r="DD35" s="491"/>
      <c r="DE35" s="491"/>
      <c r="DF35" s="491"/>
      <c r="DG35" s="491"/>
      <c r="DH35" s="491"/>
      <c r="DI35" s="491"/>
      <c r="DJ35" s="491"/>
      <c r="DK35" s="491"/>
      <c r="DL35" s="491"/>
      <c r="DM35" s="491"/>
      <c r="DN35" s="491"/>
      <c r="DO35" s="491"/>
      <c r="DP35" s="491"/>
      <c r="DQ35" s="491"/>
      <c r="DR35" s="491"/>
      <c r="DS35" s="491"/>
      <c r="DT35" s="491"/>
      <c r="DU35" s="491"/>
      <c r="DV35" s="491"/>
      <c r="DW35" s="491"/>
      <c r="DX35" s="492"/>
      <c r="DY35" s="237" t="s">
        <v>210</v>
      </c>
      <c r="DZ35" s="237"/>
      <c r="EA35" s="237"/>
      <c r="EB35" s="237"/>
      <c r="EC35" s="237"/>
      <c r="ED35" s="237"/>
      <c r="EE35" s="237"/>
      <c r="EF35" s="237"/>
      <c r="EG35" s="237"/>
      <c r="EH35" s="238"/>
      <c r="EI35" s="251"/>
      <c r="EJ35" s="251"/>
      <c r="EK35" s="251"/>
      <c r="EL35" s="251"/>
      <c r="EM35" s="251"/>
      <c r="EN35" s="248"/>
      <c r="EO35" s="248"/>
      <c r="EP35" s="248"/>
      <c r="EQ35" s="248"/>
      <c r="ER35" s="248"/>
      <c r="ES35" s="248"/>
      <c r="ET35" s="248"/>
      <c r="EU35" s="248"/>
      <c r="EV35" s="249"/>
      <c r="EW35" s="249"/>
      <c r="EX35" s="249"/>
      <c r="EY35" s="249"/>
      <c r="EZ35" s="249"/>
      <c r="FA35" s="249"/>
      <c r="FB35" s="249"/>
      <c r="FC35" s="248"/>
      <c r="FD35" s="248"/>
      <c r="FE35" s="248"/>
      <c r="FF35" s="248"/>
      <c r="FG35" s="248"/>
      <c r="FH35" s="248"/>
      <c r="FI35" s="248"/>
      <c r="FJ35" s="248"/>
      <c r="FK35" s="248"/>
      <c r="FL35" s="249"/>
      <c r="FM35" s="248"/>
      <c r="FN35" s="248"/>
      <c r="FO35" s="248"/>
      <c r="FP35" s="248"/>
      <c r="FQ35" s="249"/>
      <c r="FR35" s="169"/>
      <c r="FS35" s="169"/>
      <c r="FT35" s="169"/>
      <c r="FU35" s="169"/>
      <c r="FV35" s="169"/>
      <c r="FW35" s="169"/>
      <c r="FX35" s="169"/>
      <c r="FY35" s="169"/>
    </row>
    <row r="36" spans="1:181" s="64" customFormat="1" ht="23.1" customHeight="1" x14ac:dyDescent="0.15">
      <c r="A36" s="475">
        <f t="shared" si="3"/>
        <v>32</v>
      </c>
      <c r="B36" s="487"/>
      <c r="C36" s="235"/>
      <c r="D36" s="236"/>
      <c r="E36" s="236"/>
      <c r="F36" s="236"/>
      <c r="G36" s="237"/>
      <c r="H36" s="238"/>
      <c r="I36" s="481" t="s">
        <v>272</v>
      </c>
      <c r="J36" s="488"/>
      <c r="K36" s="488"/>
      <c r="L36" s="488"/>
      <c r="M36" s="488"/>
      <c r="N36" s="488"/>
      <c r="O36" s="488"/>
      <c r="P36" s="488"/>
      <c r="Q36" s="488"/>
      <c r="R36" s="488"/>
      <c r="S36" s="488"/>
      <c r="T36" s="488"/>
      <c r="U36" s="488"/>
      <c r="V36" s="488"/>
      <c r="W36" s="488"/>
      <c r="X36" s="489"/>
      <c r="Y36" s="481"/>
      <c r="Z36" s="488"/>
      <c r="AA36" s="488"/>
      <c r="AB36" s="488"/>
      <c r="AC36" s="488"/>
      <c r="AD36" s="488"/>
      <c r="AE36" s="488"/>
      <c r="AF36" s="488"/>
      <c r="AG36" s="489"/>
      <c r="AH36" s="472" t="s">
        <v>200</v>
      </c>
      <c r="AI36" s="473"/>
      <c r="AJ36" s="473"/>
      <c r="AK36" s="473"/>
      <c r="AL36" s="473"/>
      <c r="AM36" s="473"/>
      <c r="AN36" s="474"/>
      <c r="AO36" s="472" t="s">
        <v>212</v>
      </c>
      <c r="AP36" s="473"/>
      <c r="AQ36" s="473"/>
      <c r="AR36" s="474"/>
      <c r="AS36" s="472">
        <f>LEN(CS36)</f>
        <v>36</v>
      </c>
      <c r="AT36" s="473"/>
      <c r="AU36" s="474"/>
      <c r="AV36" s="239" t="s">
        <v>200</v>
      </c>
      <c r="AW36" s="240"/>
      <c r="AX36" s="241"/>
      <c r="AY36" s="472" t="s">
        <v>204</v>
      </c>
      <c r="AZ36" s="473"/>
      <c r="BA36" s="473"/>
      <c r="BB36" s="473"/>
      <c r="BC36" s="473"/>
      <c r="BD36" s="473"/>
      <c r="BE36" s="474"/>
      <c r="BF36" s="239">
        <v>8</v>
      </c>
      <c r="BG36" s="240"/>
      <c r="BH36" s="241"/>
      <c r="BI36" s="470" t="s">
        <v>205</v>
      </c>
      <c r="BJ36" s="471"/>
      <c r="BK36" s="470"/>
      <c r="BL36" s="471"/>
      <c r="BM36" s="470"/>
      <c r="BN36" s="471"/>
      <c r="BO36" s="472" t="s">
        <v>200</v>
      </c>
      <c r="BP36" s="473"/>
      <c r="BQ36" s="473"/>
      <c r="BR36" s="473"/>
      <c r="BS36" s="473"/>
      <c r="BT36" s="474"/>
      <c r="BU36" s="472" t="s">
        <v>200</v>
      </c>
      <c r="BV36" s="473"/>
      <c r="BW36" s="473"/>
      <c r="BX36" s="473"/>
      <c r="BY36" s="474"/>
      <c r="BZ36" s="475" t="s">
        <v>200</v>
      </c>
      <c r="CA36" s="476"/>
      <c r="CB36" s="476"/>
      <c r="CC36" s="476"/>
      <c r="CD36" s="476"/>
      <c r="CE36" s="476"/>
      <c r="CF36" s="476"/>
      <c r="CG36" s="476"/>
      <c r="CH36" s="477"/>
      <c r="CI36" s="475" t="s">
        <v>203</v>
      </c>
      <c r="CJ36" s="476"/>
      <c r="CK36" s="476"/>
      <c r="CL36" s="476"/>
      <c r="CM36" s="476"/>
      <c r="CN36" s="476"/>
      <c r="CO36" s="476"/>
      <c r="CP36" s="476"/>
      <c r="CQ36" s="476"/>
      <c r="CR36" s="477"/>
      <c r="CS36" s="484" t="s">
        <v>273</v>
      </c>
      <c r="CT36" s="485"/>
      <c r="CU36" s="485"/>
      <c r="CV36" s="485"/>
      <c r="CW36" s="485"/>
      <c r="CX36" s="485"/>
      <c r="CY36" s="485"/>
      <c r="CZ36" s="485"/>
      <c r="DA36" s="485"/>
      <c r="DB36" s="485"/>
      <c r="DC36" s="485"/>
      <c r="DD36" s="485"/>
      <c r="DE36" s="485"/>
      <c r="DF36" s="485"/>
      <c r="DG36" s="485"/>
      <c r="DH36" s="485"/>
      <c r="DI36" s="485"/>
      <c r="DJ36" s="485"/>
      <c r="DK36" s="485"/>
      <c r="DL36" s="485"/>
      <c r="DM36" s="485"/>
      <c r="DN36" s="485"/>
      <c r="DO36" s="485"/>
      <c r="DP36" s="485"/>
      <c r="DQ36" s="485"/>
      <c r="DR36" s="485"/>
      <c r="DS36" s="485"/>
      <c r="DT36" s="485"/>
      <c r="DU36" s="485"/>
      <c r="DV36" s="485"/>
      <c r="DW36" s="485"/>
      <c r="DX36" s="486"/>
      <c r="DY36" s="237" t="s">
        <v>210</v>
      </c>
      <c r="DZ36" s="237"/>
      <c r="EA36" s="237"/>
      <c r="EB36" s="237"/>
      <c r="EC36" s="237"/>
      <c r="ED36" s="237"/>
      <c r="EE36" s="237"/>
      <c r="EF36" s="237"/>
      <c r="EG36" s="237"/>
      <c r="EH36" s="238"/>
      <c r="EI36" s="251"/>
      <c r="EJ36" s="251"/>
      <c r="EK36" s="251"/>
      <c r="EL36" s="251"/>
      <c r="EM36" s="251"/>
      <c r="EN36" s="248"/>
      <c r="EO36" s="248"/>
      <c r="EP36" s="248"/>
      <c r="EQ36" s="248"/>
      <c r="ER36" s="248"/>
      <c r="ES36" s="248"/>
      <c r="ET36" s="248"/>
      <c r="EU36" s="248"/>
      <c r="EV36" s="249"/>
      <c r="EW36" s="249"/>
      <c r="EX36" s="249"/>
      <c r="EY36" s="249"/>
      <c r="EZ36" s="249"/>
      <c r="FA36" s="249"/>
      <c r="FB36" s="249"/>
      <c r="FC36" s="248"/>
      <c r="FD36" s="248"/>
      <c r="FE36" s="248"/>
      <c r="FF36" s="248"/>
      <c r="FG36" s="248"/>
      <c r="FH36" s="248"/>
      <c r="FI36" s="248"/>
      <c r="FJ36" s="248"/>
      <c r="FK36" s="248"/>
      <c r="FL36" s="249"/>
      <c r="FM36" s="248"/>
      <c r="FN36" s="248"/>
      <c r="FO36" s="248"/>
      <c r="FP36" s="248"/>
      <c r="FQ36" s="249"/>
      <c r="FR36" s="169"/>
      <c r="FS36" s="169"/>
      <c r="FT36" s="169"/>
      <c r="FU36" s="169"/>
      <c r="FV36" s="169"/>
      <c r="FW36" s="169"/>
      <c r="FX36" s="169"/>
      <c r="FY36" s="169"/>
    </row>
    <row r="37" spans="1:181" s="64" customFormat="1" ht="36" customHeight="1" x14ac:dyDescent="0.15">
      <c r="A37" s="475">
        <f t="shared" si="3"/>
        <v>33</v>
      </c>
      <c r="B37" s="487"/>
      <c r="C37" s="235"/>
      <c r="D37" s="236"/>
      <c r="E37" s="236"/>
      <c r="F37" s="236"/>
      <c r="G37" s="237"/>
      <c r="H37" s="238"/>
      <c r="I37" s="481" t="s">
        <v>274</v>
      </c>
      <c r="J37" s="488"/>
      <c r="K37" s="488"/>
      <c r="L37" s="488"/>
      <c r="M37" s="488"/>
      <c r="N37" s="488"/>
      <c r="O37" s="488"/>
      <c r="P37" s="488"/>
      <c r="Q37" s="488"/>
      <c r="R37" s="488"/>
      <c r="S37" s="488"/>
      <c r="T37" s="488"/>
      <c r="U37" s="488"/>
      <c r="V37" s="488"/>
      <c r="W37" s="488"/>
      <c r="X37" s="489"/>
      <c r="Y37" s="481"/>
      <c r="Z37" s="488"/>
      <c r="AA37" s="488"/>
      <c r="AB37" s="488"/>
      <c r="AC37" s="488"/>
      <c r="AD37" s="488"/>
      <c r="AE37" s="488"/>
      <c r="AF37" s="488"/>
      <c r="AG37" s="489"/>
      <c r="AH37" s="472" t="s">
        <v>200</v>
      </c>
      <c r="AI37" s="473"/>
      <c r="AJ37" s="473"/>
      <c r="AK37" s="473"/>
      <c r="AL37" s="473"/>
      <c r="AM37" s="473"/>
      <c r="AN37" s="474"/>
      <c r="AO37" s="472" t="s">
        <v>212</v>
      </c>
      <c r="AP37" s="473"/>
      <c r="AQ37" s="473"/>
      <c r="AR37" s="474"/>
      <c r="AS37" s="472">
        <v>51</v>
      </c>
      <c r="AT37" s="473"/>
      <c r="AU37" s="474"/>
      <c r="AV37" s="239" t="s">
        <v>200</v>
      </c>
      <c r="AW37" s="240"/>
      <c r="AX37" s="241"/>
      <c r="AY37" s="472" t="s">
        <v>204</v>
      </c>
      <c r="AZ37" s="473"/>
      <c r="BA37" s="473"/>
      <c r="BB37" s="473"/>
      <c r="BC37" s="473"/>
      <c r="BD37" s="473"/>
      <c r="BE37" s="474"/>
      <c r="BF37" s="239">
        <v>8</v>
      </c>
      <c r="BG37" s="240"/>
      <c r="BH37" s="241"/>
      <c r="BI37" s="470" t="s">
        <v>205</v>
      </c>
      <c r="BJ37" s="471"/>
      <c r="BK37" s="470"/>
      <c r="BL37" s="471"/>
      <c r="BM37" s="470"/>
      <c r="BN37" s="471"/>
      <c r="BO37" s="472" t="s">
        <v>200</v>
      </c>
      <c r="BP37" s="473"/>
      <c r="BQ37" s="473"/>
      <c r="BR37" s="473"/>
      <c r="BS37" s="473"/>
      <c r="BT37" s="474"/>
      <c r="BU37" s="472" t="s">
        <v>200</v>
      </c>
      <c r="BV37" s="473"/>
      <c r="BW37" s="473"/>
      <c r="BX37" s="473"/>
      <c r="BY37" s="474"/>
      <c r="BZ37" s="475" t="s">
        <v>242</v>
      </c>
      <c r="CA37" s="476"/>
      <c r="CB37" s="476"/>
      <c r="CC37" s="476"/>
      <c r="CD37" s="476"/>
      <c r="CE37" s="476"/>
      <c r="CF37" s="476"/>
      <c r="CG37" s="476"/>
      <c r="CH37" s="477"/>
      <c r="CI37" s="478" t="s">
        <v>243</v>
      </c>
      <c r="CJ37" s="479"/>
      <c r="CK37" s="479"/>
      <c r="CL37" s="479"/>
      <c r="CM37" s="479"/>
      <c r="CN37" s="479"/>
      <c r="CO37" s="479"/>
      <c r="CP37" s="479"/>
      <c r="CQ37" s="479"/>
      <c r="CR37" s="480"/>
      <c r="CS37" s="484" t="s">
        <v>275</v>
      </c>
      <c r="CT37" s="485"/>
      <c r="CU37" s="485"/>
      <c r="CV37" s="485"/>
      <c r="CW37" s="485"/>
      <c r="CX37" s="485"/>
      <c r="CY37" s="485"/>
      <c r="CZ37" s="485"/>
      <c r="DA37" s="485"/>
      <c r="DB37" s="485"/>
      <c r="DC37" s="485"/>
      <c r="DD37" s="485"/>
      <c r="DE37" s="485"/>
      <c r="DF37" s="485"/>
      <c r="DG37" s="485"/>
      <c r="DH37" s="485"/>
      <c r="DI37" s="485"/>
      <c r="DJ37" s="485"/>
      <c r="DK37" s="485"/>
      <c r="DL37" s="485"/>
      <c r="DM37" s="485"/>
      <c r="DN37" s="485"/>
      <c r="DO37" s="485"/>
      <c r="DP37" s="485"/>
      <c r="DQ37" s="485"/>
      <c r="DR37" s="485"/>
      <c r="DS37" s="485"/>
      <c r="DT37" s="485"/>
      <c r="DU37" s="485"/>
      <c r="DV37" s="485"/>
      <c r="DW37" s="485"/>
      <c r="DX37" s="486"/>
      <c r="DY37" s="237" t="s">
        <v>210</v>
      </c>
      <c r="DZ37" s="237"/>
      <c r="EA37" s="237"/>
      <c r="EB37" s="237"/>
      <c r="EC37" s="237"/>
      <c r="ED37" s="237"/>
      <c r="EE37" s="237"/>
      <c r="EF37" s="237"/>
      <c r="EG37" s="237"/>
      <c r="EH37" s="238"/>
      <c r="EI37" s="251"/>
      <c r="EJ37" s="251"/>
      <c r="EK37" s="251"/>
      <c r="EL37" s="251"/>
      <c r="EM37" s="251"/>
      <c r="EN37" s="248"/>
      <c r="EO37" s="248"/>
      <c r="EP37" s="248"/>
      <c r="EQ37" s="248"/>
      <c r="ER37" s="248"/>
      <c r="ES37" s="248"/>
      <c r="ET37" s="248"/>
      <c r="EU37" s="248"/>
      <c r="EV37" s="249"/>
      <c r="EW37" s="249"/>
      <c r="EX37" s="249"/>
      <c r="EY37" s="249"/>
      <c r="EZ37" s="249"/>
      <c r="FA37" s="249"/>
      <c r="FB37" s="249"/>
      <c r="FC37" s="248"/>
      <c r="FD37" s="248"/>
      <c r="FE37" s="248"/>
      <c r="FF37" s="248"/>
      <c r="FG37" s="248"/>
      <c r="FH37" s="248"/>
      <c r="FI37" s="248"/>
      <c r="FJ37" s="248"/>
      <c r="FK37" s="248"/>
      <c r="FL37" s="249"/>
      <c r="FM37" s="248"/>
      <c r="FN37" s="248"/>
      <c r="FO37" s="248"/>
      <c r="FP37" s="248"/>
      <c r="FQ37" s="249"/>
      <c r="FR37" s="169"/>
      <c r="FS37" s="169"/>
      <c r="FT37" s="169"/>
      <c r="FU37" s="169"/>
      <c r="FV37" s="169"/>
      <c r="FW37" s="169"/>
      <c r="FX37" s="169"/>
      <c r="FY37" s="169"/>
    </row>
    <row r="38" spans="1:181" s="64" customFormat="1" ht="23.1" customHeight="1" x14ac:dyDescent="0.15">
      <c r="A38" s="475">
        <f t="shared" si="3"/>
        <v>34</v>
      </c>
      <c r="B38" s="487"/>
      <c r="C38" s="235"/>
      <c r="D38" s="236"/>
      <c r="E38" s="236"/>
      <c r="F38" s="236"/>
      <c r="G38" s="237"/>
      <c r="H38" s="238"/>
      <c r="I38" s="481" t="s">
        <v>276</v>
      </c>
      <c r="J38" s="488"/>
      <c r="K38" s="488"/>
      <c r="L38" s="488"/>
      <c r="M38" s="488"/>
      <c r="N38" s="488"/>
      <c r="O38" s="488"/>
      <c r="P38" s="488"/>
      <c r="Q38" s="488"/>
      <c r="R38" s="488"/>
      <c r="S38" s="488"/>
      <c r="T38" s="488"/>
      <c r="U38" s="488"/>
      <c r="V38" s="488"/>
      <c r="W38" s="488"/>
      <c r="X38" s="489"/>
      <c r="Y38" s="481"/>
      <c r="Z38" s="488"/>
      <c r="AA38" s="488"/>
      <c r="AB38" s="488"/>
      <c r="AC38" s="488"/>
      <c r="AD38" s="488"/>
      <c r="AE38" s="488"/>
      <c r="AF38" s="488"/>
      <c r="AG38" s="489"/>
      <c r="AH38" s="472" t="s">
        <v>200</v>
      </c>
      <c r="AI38" s="473"/>
      <c r="AJ38" s="473"/>
      <c r="AK38" s="473"/>
      <c r="AL38" s="473"/>
      <c r="AM38" s="473"/>
      <c r="AN38" s="474"/>
      <c r="AO38" s="472" t="s">
        <v>212</v>
      </c>
      <c r="AP38" s="473"/>
      <c r="AQ38" s="473"/>
      <c r="AR38" s="474"/>
      <c r="AS38" s="472">
        <f>LEN(CS38)</f>
        <v>45</v>
      </c>
      <c r="AT38" s="473"/>
      <c r="AU38" s="474"/>
      <c r="AV38" s="239" t="s">
        <v>200</v>
      </c>
      <c r="AW38" s="240"/>
      <c r="AX38" s="241"/>
      <c r="AY38" s="472" t="s">
        <v>204</v>
      </c>
      <c r="AZ38" s="473"/>
      <c r="BA38" s="473"/>
      <c r="BB38" s="473"/>
      <c r="BC38" s="473"/>
      <c r="BD38" s="473"/>
      <c r="BE38" s="474"/>
      <c r="BF38" s="239">
        <v>8</v>
      </c>
      <c r="BG38" s="240"/>
      <c r="BH38" s="241"/>
      <c r="BI38" s="470" t="s">
        <v>205</v>
      </c>
      <c r="BJ38" s="471"/>
      <c r="BK38" s="470"/>
      <c r="BL38" s="471"/>
      <c r="BM38" s="470"/>
      <c r="BN38" s="471"/>
      <c r="BO38" s="472" t="s">
        <v>200</v>
      </c>
      <c r="BP38" s="473"/>
      <c r="BQ38" s="473"/>
      <c r="BR38" s="473"/>
      <c r="BS38" s="473"/>
      <c r="BT38" s="474"/>
      <c r="BU38" s="472" t="s">
        <v>200</v>
      </c>
      <c r="BV38" s="473"/>
      <c r="BW38" s="473"/>
      <c r="BX38" s="473"/>
      <c r="BY38" s="474"/>
      <c r="BZ38" s="475" t="s">
        <v>200</v>
      </c>
      <c r="CA38" s="476"/>
      <c r="CB38" s="476"/>
      <c r="CC38" s="476"/>
      <c r="CD38" s="476"/>
      <c r="CE38" s="476"/>
      <c r="CF38" s="476"/>
      <c r="CG38" s="476"/>
      <c r="CH38" s="477"/>
      <c r="CI38" s="475" t="s">
        <v>203</v>
      </c>
      <c r="CJ38" s="476"/>
      <c r="CK38" s="476"/>
      <c r="CL38" s="476"/>
      <c r="CM38" s="476"/>
      <c r="CN38" s="476"/>
      <c r="CO38" s="476"/>
      <c r="CP38" s="476"/>
      <c r="CQ38" s="476"/>
      <c r="CR38" s="477"/>
      <c r="CS38" s="484" t="s">
        <v>277</v>
      </c>
      <c r="CT38" s="485"/>
      <c r="CU38" s="485"/>
      <c r="CV38" s="485"/>
      <c r="CW38" s="485"/>
      <c r="CX38" s="485"/>
      <c r="CY38" s="485"/>
      <c r="CZ38" s="485"/>
      <c r="DA38" s="485"/>
      <c r="DB38" s="485"/>
      <c r="DC38" s="485"/>
      <c r="DD38" s="485"/>
      <c r="DE38" s="485"/>
      <c r="DF38" s="485"/>
      <c r="DG38" s="485"/>
      <c r="DH38" s="485"/>
      <c r="DI38" s="485"/>
      <c r="DJ38" s="485"/>
      <c r="DK38" s="485"/>
      <c r="DL38" s="485"/>
      <c r="DM38" s="485"/>
      <c r="DN38" s="485"/>
      <c r="DO38" s="485"/>
      <c r="DP38" s="485"/>
      <c r="DQ38" s="485"/>
      <c r="DR38" s="485"/>
      <c r="DS38" s="485"/>
      <c r="DT38" s="485"/>
      <c r="DU38" s="485"/>
      <c r="DV38" s="485"/>
      <c r="DW38" s="485"/>
      <c r="DX38" s="486"/>
      <c r="DY38" s="237" t="s">
        <v>210</v>
      </c>
      <c r="DZ38" s="237"/>
      <c r="EA38" s="237"/>
      <c r="EB38" s="237"/>
      <c r="EC38" s="237"/>
      <c r="ED38" s="237"/>
      <c r="EE38" s="237"/>
      <c r="EF38" s="237"/>
      <c r="EG38" s="237"/>
      <c r="EH38" s="238"/>
      <c r="EI38" s="251"/>
      <c r="EJ38" s="251"/>
      <c r="EK38" s="251"/>
      <c r="EL38" s="251"/>
      <c r="EM38" s="251"/>
      <c r="EN38" s="248"/>
      <c r="EO38" s="248"/>
      <c r="EP38" s="248"/>
      <c r="EQ38" s="248"/>
      <c r="ER38" s="248"/>
      <c r="ES38" s="248"/>
      <c r="ET38" s="248"/>
      <c r="EU38" s="248"/>
      <c r="EV38" s="249"/>
      <c r="EW38" s="249"/>
      <c r="EX38" s="249"/>
      <c r="EY38" s="249"/>
      <c r="EZ38" s="249"/>
      <c r="FA38" s="249"/>
      <c r="FB38" s="249"/>
      <c r="FC38" s="248"/>
      <c r="FD38" s="248"/>
      <c r="FE38" s="248"/>
      <c r="FF38" s="248"/>
      <c r="FG38" s="248"/>
      <c r="FH38" s="248"/>
      <c r="FI38" s="248"/>
      <c r="FJ38" s="248"/>
      <c r="FK38" s="248"/>
      <c r="FL38" s="249"/>
      <c r="FM38" s="248"/>
      <c r="FN38" s="248"/>
      <c r="FO38" s="248"/>
      <c r="FP38" s="248"/>
      <c r="FQ38" s="249"/>
      <c r="FR38" s="169"/>
      <c r="FS38" s="169"/>
      <c r="FT38" s="169"/>
      <c r="FU38" s="169"/>
      <c r="FV38" s="169"/>
      <c r="FW38" s="169"/>
      <c r="FX38" s="169"/>
      <c r="FY38" s="169"/>
    </row>
    <row r="39" spans="1:181" s="64" customFormat="1" ht="13.5" customHeight="1" x14ac:dyDescent="0.15">
      <c r="A39" s="475">
        <f t="shared" si="3"/>
        <v>35</v>
      </c>
      <c r="B39" s="487"/>
      <c r="C39" s="235"/>
      <c r="D39" s="236"/>
      <c r="E39" s="236"/>
      <c r="F39" s="236"/>
      <c r="G39" s="237"/>
      <c r="H39" s="238"/>
      <c r="I39" s="481" t="s">
        <v>278</v>
      </c>
      <c r="J39" s="488"/>
      <c r="K39" s="488"/>
      <c r="L39" s="488"/>
      <c r="M39" s="488"/>
      <c r="N39" s="488"/>
      <c r="O39" s="488"/>
      <c r="P39" s="488"/>
      <c r="Q39" s="488"/>
      <c r="R39" s="488"/>
      <c r="S39" s="488"/>
      <c r="T39" s="488"/>
      <c r="U39" s="488"/>
      <c r="V39" s="488"/>
      <c r="W39" s="488"/>
      <c r="X39" s="489"/>
      <c r="Y39" s="481"/>
      <c r="Z39" s="488"/>
      <c r="AA39" s="488"/>
      <c r="AB39" s="488"/>
      <c r="AC39" s="488"/>
      <c r="AD39" s="488"/>
      <c r="AE39" s="488"/>
      <c r="AF39" s="488"/>
      <c r="AG39" s="489"/>
      <c r="AH39" s="472" t="s">
        <v>200</v>
      </c>
      <c r="AI39" s="473"/>
      <c r="AJ39" s="473"/>
      <c r="AK39" s="473"/>
      <c r="AL39" s="473"/>
      <c r="AM39" s="473"/>
      <c r="AN39" s="474"/>
      <c r="AO39" s="472" t="s">
        <v>212</v>
      </c>
      <c r="AP39" s="473"/>
      <c r="AQ39" s="473"/>
      <c r="AR39" s="474"/>
      <c r="AS39" s="472">
        <v>25</v>
      </c>
      <c r="AT39" s="473"/>
      <c r="AU39" s="474"/>
      <c r="AV39" s="239" t="s">
        <v>200</v>
      </c>
      <c r="AW39" s="240"/>
      <c r="AX39" s="241"/>
      <c r="AY39" s="472" t="s">
        <v>204</v>
      </c>
      <c r="AZ39" s="473"/>
      <c r="BA39" s="473"/>
      <c r="BB39" s="473"/>
      <c r="BC39" s="473"/>
      <c r="BD39" s="473"/>
      <c r="BE39" s="474"/>
      <c r="BF39" s="239">
        <v>8</v>
      </c>
      <c r="BG39" s="240"/>
      <c r="BH39" s="241"/>
      <c r="BI39" s="470" t="s">
        <v>205</v>
      </c>
      <c r="BJ39" s="471"/>
      <c r="BK39" s="470"/>
      <c r="BL39" s="471"/>
      <c r="BM39" s="470"/>
      <c r="BN39" s="471"/>
      <c r="BO39" s="472" t="s">
        <v>200</v>
      </c>
      <c r="BP39" s="473"/>
      <c r="BQ39" s="473"/>
      <c r="BR39" s="473"/>
      <c r="BS39" s="473"/>
      <c r="BT39" s="474"/>
      <c r="BU39" s="472" t="s">
        <v>200</v>
      </c>
      <c r="BV39" s="473"/>
      <c r="BW39" s="473"/>
      <c r="BX39" s="473"/>
      <c r="BY39" s="474"/>
      <c r="BZ39" s="475" t="s">
        <v>242</v>
      </c>
      <c r="CA39" s="476"/>
      <c r="CB39" s="476"/>
      <c r="CC39" s="476"/>
      <c r="CD39" s="476"/>
      <c r="CE39" s="476"/>
      <c r="CF39" s="476"/>
      <c r="CG39" s="476"/>
      <c r="CH39" s="477"/>
      <c r="CI39" s="478" t="s">
        <v>279</v>
      </c>
      <c r="CJ39" s="479"/>
      <c r="CK39" s="479"/>
      <c r="CL39" s="479"/>
      <c r="CM39" s="479"/>
      <c r="CN39" s="479"/>
      <c r="CO39" s="479"/>
      <c r="CP39" s="479"/>
      <c r="CQ39" s="479"/>
      <c r="CR39" s="480"/>
      <c r="CS39" s="481" t="s">
        <v>247</v>
      </c>
      <c r="CT39" s="482"/>
      <c r="CU39" s="482"/>
      <c r="CV39" s="482"/>
      <c r="CW39" s="482"/>
      <c r="CX39" s="482"/>
      <c r="CY39" s="482"/>
      <c r="CZ39" s="482"/>
      <c r="DA39" s="482"/>
      <c r="DB39" s="482"/>
      <c r="DC39" s="482"/>
      <c r="DD39" s="482"/>
      <c r="DE39" s="482"/>
      <c r="DF39" s="482"/>
      <c r="DG39" s="482"/>
      <c r="DH39" s="482"/>
      <c r="DI39" s="482"/>
      <c r="DJ39" s="482"/>
      <c r="DK39" s="482"/>
      <c r="DL39" s="482"/>
      <c r="DM39" s="482"/>
      <c r="DN39" s="482"/>
      <c r="DO39" s="482"/>
      <c r="DP39" s="482"/>
      <c r="DQ39" s="482"/>
      <c r="DR39" s="482"/>
      <c r="DS39" s="482"/>
      <c r="DT39" s="482"/>
      <c r="DU39" s="482"/>
      <c r="DV39" s="482"/>
      <c r="DW39" s="482"/>
      <c r="DX39" s="483"/>
      <c r="DY39" s="237" t="s">
        <v>210</v>
      </c>
      <c r="DZ39" s="237"/>
      <c r="EA39" s="237"/>
      <c r="EB39" s="237"/>
      <c r="EC39" s="237"/>
      <c r="ED39" s="237"/>
      <c r="EE39" s="237"/>
      <c r="EF39" s="237"/>
      <c r="EG39" s="237"/>
      <c r="EH39" s="238"/>
      <c r="EI39" s="251"/>
      <c r="EJ39" s="251"/>
      <c r="EK39" s="251"/>
      <c r="EL39" s="251"/>
      <c r="EM39" s="251"/>
      <c r="EN39" s="248"/>
      <c r="EO39" s="248"/>
      <c r="EP39" s="248"/>
      <c r="EQ39" s="248"/>
      <c r="ER39" s="248"/>
      <c r="ES39" s="248"/>
      <c r="ET39" s="248"/>
      <c r="EU39" s="248"/>
      <c r="EV39" s="249"/>
      <c r="EW39" s="249"/>
      <c r="EX39" s="249"/>
      <c r="EY39" s="249"/>
      <c r="EZ39" s="249"/>
      <c r="FA39" s="249"/>
      <c r="FB39" s="249"/>
      <c r="FC39" s="248"/>
      <c r="FD39" s="248"/>
      <c r="FE39" s="248"/>
      <c r="FF39" s="248"/>
      <c r="FG39" s="248"/>
      <c r="FH39" s="248"/>
      <c r="FI39" s="248"/>
      <c r="FJ39" s="248"/>
      <c r="FK39" s="248"/>
      <c r="FL39" s="249"/>
      <c r="FM39" s="248"/>
      <c r="FN39" s="248"/>
      <c r="FO39" s="248"/>
      <c r="FP39" s="248"/>
      <c r="FQ39" s="249"/>
      <c r="FR39" s="169"/>
      <c r="FS39" s="169"/>
      <c r="FT39" s="169"/>
      <c r="FU39" s="169"/>
      <c r="FV39" s="169"/>
      <c r="FW39" s="169"/>
      <c r="FX39" s="169"/>
      <c r="FY39" s="169"/>
    </row>
  </sheetData>
  <mergeCells count="526">
    <mergeCell ref="I2:X3"/>
    <mergeCell ref="Y2:AG3"/>
    <mergeCell ref="AH2:AN3"/>
    <mergeCell ref="AO2:AR3"/>
    <mergeCell ref="A4:B4"/>
    <mergeCell ref="AH4:AN4"/>
    <mergeCell ref="A5:B5"/>
    <mergeCell ref="I5:X5"/>
    <mergeCell ref="Y5:AG5"/>
    <mergeCell ref="AH5:AN5"/>
    <mergeCell ref="BZ2:CR2"/>
    <mergeCell ref="CS2:DX3"/>
    <mergeCell ref="DY2:EH3"/>
    <mergeCell ref="AS3:AU3"/>
    <mergeCell ref="AV3:AX3"/>
    <mergeCell ref="BI3:BJ3"/>
    <mergeCell ref="BK3:BL3"/>
    <mergeCell ref="BM3:BN3"/>
    <mergeCell ref="BZ3:CH3"/>
    <mergeCell ref="CI3:CR3"/>
    <mergeCell ref="AS2:AX2"/>
    <mergeCell ref="AY2:BE3"/>
    <mergeCell ref="BF2:BH3"/>
    <mergeCell ref="BI2:BN2"/>
    <mergeCell ref="BO2:BT3"/>
    <mergeCell ref="BU2:BY3"/>
    <mergeCell ref="A2:B3"/>
    <mergeCell ref="C2:H3"/>
    <mergeCell ref="AY5:BE5"/>
    <mergeCell ref="BK5:BL5"/>
    <mergeCell ref="BZ5:CH5"/>
    <mergeCell ref="CI5:CR5"/>
    <mergeCell ref="CS5:DX5"/>
    <mergeCell ref="A6:B6"/>
    <mergeCell ref="I6:X6"/>
    <mergeCell ref="Y6:AG6"/>
    <mergeCell ref="AH6:AN6"/>
    <mergeCell ref="AY6:BE6"/>
    <mergeCell ref="BI6:BJ6"/>
    <mergeCell ref="BK6:BL6"/>
    <mergeCell ref="BZ6:CH6"/>
    <mergeCell ref="CI6:CR6"/>
    <mergeCell ref="CS6:DX6"/>
    <mergeCell ref="A7:B7"/>
    <mergeCell ref="I7:X7"/>
    <mergeCell ref="Y7:AG7"/>
    <mergeCell ref="AH7:AN7"/>
    <mergeCell ref="AO7:AR7"/>
    <mergeCell ref="CI7:CR7"/>
    <mergeCell ref="CS7:DX7"/>
    <mergeCell ref="A8:B8"/>
    <mergeCell ref="I8:X8"/>
    <mergeCell ref="Y8:AG8"/>
    <mergeCell ref="AH8:AN8"/>
    <mergeCell ref="AY8:BE8"/>
    <mergeCell ref="BI8:BJ8"/>
    <mergeCell ref="BK8:BL8"/>
    <mergeCell ref="BU8:BY8"/>
    <mergeCell ref="AS7:AU7"/>
    <mergeCell ref="AY7:BE7"/>
    <mergeCell ref="BI7:BJ7"/>
    <mergeCell ref="BK7:BL7"/>
    <mergeCell ref="BU7:BY7"/>
    <mergeCell ref="BZ7:CH7"/>
    <mergeCell ref="CS9:DX9"/>
    <mergeCell ref="BZ8:CH8"/>
    <mergeCell ref="CI8:CR8"/>
    <mergeCell ref="CS8:DX8"/>
    <mergeCell ref="A9:B9"/>
    <mergeCell ref="I9:X9"/>
    <mergeCell ref="Y9:AG9"/>
    <mergeCell ref="AH9:AN9"/>
    <mergeCell ref="AO9:AR9"/>
    <mergeCell ref="AS9:AU9"/>
    <mergeCell ref="AY9:BE9"/>
    <mergeCell ref="Y10:AG10"/>
    <mergeCell ref="AH10:AN10"/>
    <mergeCell ref="AO10:AR10"/>
    <mergeCell ref="AS10:AU10"/>
    <mergeCell ref="BI9:BJ9"/>
    <mergeCell ref="BK9:BL9"/>
    <mergeCell ref="BU9:BY9"/>
    <mergeCell ref="BZ9:CH9"/>
    <mergeCell ref="CI9:CR9"/>
    <mergeCell ref="BM11:BN11"/>
    <mergeCell ref="BO11:BT11"/>
    <mergeCell ref="BU11:BY11"/>
    <mergeCell ref="BZ11:CH11"/>
    <mergeCell ref="CI11:CR11"/>
    <mergeCell ref="CS11:DX11"/>
    <mergeCell ref="CS10:DX10"/>
    <mergeCell ref="A11:B11"/>
    <mergeCell ref="I11:X11"/>
    <mergeCell ref="Y11:AG11"/>
    <mergeCell ref="AH11:AN11"/>
    <mergeCell ref="AO11:AR11"/>
    <mergeCell ref="AS11:AU11"/>
    <mergeCell ref="AY11:BE11"/>
    <mergeCell ref="BI11:BJ11"/>
    <mergeCell ref="BK11:BL11"/>
    <mergeCell ref="AY10:BE10"/>
    <mergeCell ref="BI10:BJ10"/>
    <mergeCell ref="BK10:BL10"/>
    <mergeCell ref="BU10:BY10"/>
    <mergeCell ref="BZ10:CH10"/>
    <mergeCell ref="CI10:CR10"/>
    <mergeCell ref="A10:B10"/>
    <mergeCell ref="I10:X10"/>
    <mergeCell ref="BZ12:CH12"/>
    <mergeCell ref="CI12:CR12"/>
    <mergeCell ref="CS12:DX12"/>
    <mergeCell ref="A13:B13"/>
    <mergeCell ref="I13:X13"/>
    <mergeCell ref="Y13:AG13"/>
    <mergeCell ref="AH13:AN13"/>
    <mergeCell ref="AO13:AR13"/>
    <mergeCell ref="AS13:AU13"/>
    <mergeCell ref="AY13:BE13"/>
    <mergeCell ref="AY12:BE12"/>
    <mergeCell ref="BI12:BJ12"/>
    <mergeCell ref="BK12:BL12"/>
    <mergeCell ref="BM12:BN12"/>
    <mergeCell ref="BO12:BT12"/>
    <mergeCell ref="BU12:BY12"/>
    <mergeCell ref="A12:B12"/>
    <mergeCell ref="I12:X12"/>
    <mergeCell ref="Y12:AG12"/>
    <mergeCell ref="AH12:AN12"/>
    <mergeCell ref="AO12:AR12"/>
    <mergeCell ref="AS12:AU12"/>
    <mergeCell ref="CI13:CR13"/>
    <mergeCell ref="CS13:DX13"/>
    <mergeCell ref="A14:B14"/>
    <mergeCell ref="I14:X14"/>
    <mergeCell ref="Y14:AG14"/>
    <mergeCell ref="AH14:AN14"/>
    <mergeCell ref="AO14:AR14"/>
    <mergeCell ref="AS14:AU14"/>
    <mergeCell ref="AY14:BE14"/>
    <mergeCell ref="BI14:BJ14"/>
    <mergeCell ref="BI13:BJ13"/>
    <mergeCell ref="BK13:BL13"/>
    <mergeCell ref="BM13:BN13"/>
    <mergeCell ref="BO13:BT13"/>
    <mergeCell ref="BU13:BY13"/>
    <mergeCell ref="BZ13:CH13"/>
    <mergeCell ref="BM15:BN15"/>
    <mergeCell ref="BO15:BT15"/>
    <mergeCell ref="BU15:BY15"/>
    <mergeCell ref="BZ15:CH15"/>
    <mergeCell ref="CI15:CR15"/>
    <mergeCell ref="CS15:DX15"/>
    <mergeCell ref="CS14:DX14"/>
    <mergeCell ref="A15:B15"/>
    <mergeCell ref="I15:X15"/>
    <mergeCell ref="Y15:AG15"/>
    <mergeCell ref="AH15:AN15"/>
    <mergeCell ref="AO15:AR15"/>
    <mergeCell ref="AS15:AU15"/>
    <mergeCell ref="AY15:BE15"/>
    <mergeCell ref="BI15:BJ15"/>
    <mergeCell ref="BK15:BL15"/>
    <mergeCell ref="BK14:BL14"/>
    <mergeCell ref="BM14:BN14"/>
    <mergeCell ref="BO14:BT14"/>
    <mergeCell ref="BU14:BY14"/>
    <mergeCell ref="BZ14:CH14"/>
    <mergeCell ref="CI14:CR14"/>
    <mergeCell ref="BZ16:CH16"/>
    <mergeCell ref="CI16:CR16"/>
    <mergeCell ref="CS16:DX16"/>
    <mergeCell ref="A17:B17"/>
    <mergeCell ref="I17:X17"/>
    <mergeCell ref="Y17:AG17"/>
    <mergeCell ref="AH17:AN17"/>
    <mergeCell ref="AO17:AR17"/>
    <mergeCell ref="AS17:AU17"/>
    <mergeCell ref="AY17:BE17"/>
    <mergeCell ref="AY16:BE16"/>
    <mergeCell ref="BI16:BJ16"/>
    <mergeCell ref="BK16:BL16"/>
    <mergeCell ref="BM16:BN16"/>
    <mergeCell ref="BO16:BT16"/>
    <mergeCell ref="BU16:BY16"/>
    <mergeCell ref="A16:B16"/>
    <mergeCell ref="I16:X16"/>
    <mergeCell ref="Y16:AG16"/>
    <mergeCell ref="AH16:AN16"/>
    <mergeCell ref="AO16:AR16"/>
    <mergeCell ref="AS16:AU16"/>
    <mergeCell ref="CI17:CR17"/>
    <mergeCell ref="CS17:DX17"/>
    <mergeCell ref="A18:B18"/>
    <mergeCell ref="I18:X18"/>
    <mergeCell ref="Y18:AG18"/>
    <mergeCell ref="AH18:AN18"/>
    <mergeCell ref="AO18:AR18"/>
    <mergeCell ref="AS18:AU18"/>
    <mergeCell ref="AY18:BE18"/>
    <mergeCell ref="BI18:BJ18"/>
    <mergeCell ref="BI17:BJ17"/>
    <mergeCell ref="BK17:BL17"/>
    <mergeCell ref="BM17:BN17"/>
    <mergeCell ref="BO17:BT17"/>
    <mergeCell ref="BU17:BY17"/>
    <mergeCell ref="BZ17:CH17"/>
    <mergeCell ref="BM19:BN19"/>
    <mergeCell ref="BO19:BT19"/>
    <mergeCell ref="BU19:BY19"/>
    <mergeCell ref="BZ19:CH19"/>
    <mergeCell ref="CI19:CR19"/>
    <mergeCell ref="CS19:DX19"/>
    <mergeCell ref="CS18:DX18"/>
    <mergeCell ref="A19:B19"/>
    <mergeCell ref="I19:X19"/>
    <mergeCell ref="Y19:AG19"/>
    <mergeCell ref="AH19:AN19"/>
    <mergeCell ref="AO19:AR19"/>
    <mergeCell ref="AS19:AU19"/>
    <mergeCell ref="AY19:BE19"/>
    <mergeCell ref="BI19:BJ19"/>
    <mergeCell ref="BK19:BL19"/>
    <mergeCell ref="BK18:BL18"/>
    <mergeCell ref="BM18:BN18"/>
    <mergeCell ref="BO18:BT18"/>
    <mergeCell ref="BU18:BY18"/>
    <mergeCell ref="BZ18:CH18"/>
    <mergeCell ref="CI18:CR18"/>
    <mergeCell ref="BZ20:CH20"/>
    <mergeCell ref="CI20:CR20"/>
    <mergeCell ref="CS20:DX20"/>
    <mergeCell ref="A21:B21"/>
    <mergeCell ref="I21:X21"/>
    <mergeCell ref="Y21:AG21"/>
    <mergeCell ref="AH21:AN21"/>
    <mergeCell ref="AO21:AR21"/>
    <mergeCell ref="AS21:AU21"/>
    <mergeCell ref="AY21:BE21"/>
    <mergeCell ref="AY20:BE20"/>
    <mergeCell ref="BI20:BJ20"/>
    <mergeCell ref="BK20:BL20"/>
    <mergeCell ref="BM20:BN20"/>
    <mergeCell ref="BO20:BT20"/>
    <mergeCell ref="BU20:BY20"/>
    <mergeCell ref="A20:B20"/>
    <mergeCell ref="I20:X20"/>
    <mergeCell ref="Y20:AG20"/>
    <mergeCell ref="AH20:AN20"/>
    <mergeCell ref="AO20:AR20"/>
    <mergeCell ref="AS20:AU20"/>
    <mergeCell ref="CI21:CR21"/>
    <mergeCell ref="CS21:DX21"/>
    <mergeCell ref="A22:B22"/>
    <mergeCell ref="I22:X22"/>
    <mergeCell ref="Y22:AG22"/>
    <mergeCell ref="AH22:AN22"/>
    <mergeCell ref="AO22:AR22"/>
    <mergeCell ref="AS22:AU22"/>
    <mergeCell ref="AY22:BE22"/>
    <mergeCell ref="BI22:BJ22"/>
    <mergeCell ref="BI21:BJ21"/>
    <mergeCell ref="BK21:BL21"/>
    <mergeCell ref="BM21:BN21"/>
    <mergeCell ref="BO21:BT21"/>
    <mergeCell ref="BU21:BY21"/>
    <mergeCell ref="BZ21:CH21"/>
    <mergeCell ref="BM23:BN23"/>
    <mergeCell ref="BO23:BT23"/>
    <mergeCell ref="BU23:BY23"/>
    <mergeCell ref="BZ23:CH23"/>
    <mergeCell ref="CI23:CR23"/>
    <mergeCell ref="CS23:DX23"/>
    <mergeCell ref="CS22:DX22"/>
    <mergeCell ref="A23:B23"/>
    <mergeCell ref="I23:X23"/>
    <mergeCell ref="Y23:AG23"/>
    <mergeCell ref="AH23:AN23"/>
    <mergeCell ref="AO23:AR23"/>
    <mergeCell ref="AS23:AU23"/>
    <mergeCell ref="AY23:BE23"/>
    <mergeCell ref="BI23:BJ23"/>
    <mergeCell ref="BK23:BL23"/>
    <mergeCell ref="BK22:BL22"/>
    <mergeCell ref="BM22:BN22"/>
    <mergeCell ref="BO22:BT22"/>
    <mergeCell ref="BU22:BY22"/>
    <mergeCell ref="BZ22:CH22"/>
    <mergeCell ref="CI22:CR22"/>
    <mergeCell ref="BZ24:CH24"/>
    <mergeCell ref="CI24:CR24"/>
    <mergeCell ref="CS24:DX24"/>
    <mergeCell ref="A25:B25"/>
    <mergeCell ref="I25:X25"/>
    <mergeCell ref="Y25:AG25"/>
    <mergeCell ref="AH25:AN25"/>
    <mergeCell ref="AO25:AR25"/>
    <mergeCell ref="AS25:AU25"/>
    <mergeCell ref="AY25:BE25"/>
    <mergeCell ref="AY24:BE24"/>
    <mergeCell ref="BI24:BJ24"/>
    <mergeCell ref="BK24:BL24"/>
    <mergeCell ref="BM24:BN24"/>
    <mergeCell ref="BO24:BT24"/>
    <mergeCell ref="BU24:BY24"/>
    <mergeCell ref="A24:B24"/>
    <mergeCell ref="I24:X24"/>
    <mergeCell ref="Y24:AG24"/>
    <mergeCell ref="AH24:AN24"/>
    <mergeCell ref="AO24:AR24"/>
    <mergeCell ref="AS24:AU24"/>
    <mergeCell ref="CI25:CR25"/>
    <mergeCell ref="CS25:DX25"/>
    <mergeCell ref="A26:B26"/>
    <mergeCell ref="I26:X26"/>
    <mergeCell ref="Y26:AG26"/>
    <mergeCell ref="AH26:AN26"/>
    <mergeCell ref="AO26:AR26"/>
    <mergeCell ref="AS26:AU26"/>
    <mergeCell ref="AY26:BE26"/>
    <mergeCell ref="BI26:BJ26"/>
    <mergeCell ref="BI25:BJ25"/>
    <mergeCell ref="BK25:BL25"/>
    <mergeCell ref="BM25:BN25"/>
    <mergeCell ref="BO25:BT25"/>
    <mergeCell ref="BU25:BY25"/>
    <mergeCell ref="BZ25:CH25"/>
    <mergeCell ref="BM27:BN27"/>
    <mergeCell ref="BO27:BT27"/>
    <mergeCell ref="BU27:BY27"/>
    <mergeCell ref="BZ27:CH27"/>
    <mergeCell ref="CI27:CR27"/>
    <mergeCell ref="CS27:DX27"/>
    <mergeCell ref="CS26:DX26"/>
    <mergeCell ref="A27:B27"/>
    <mergeCell ref="I27:X27"/>
    <mergeCell ref="Y27:AG27"/>
    <mergeCell ref="AH27:AN27"/>
    <mergeCell ref="AO27:AR27"/>
    <mergeCell ref="AS27:AU27"/>
    <mergeCell ref="AY27:BE27"/>
    <mergeCell ref="BI27:BJ27"/>
    <mergeCell ref="BK27:BL27"/>
    <mergeCell ref="BK26:BL26"/>
    <mergeCell ref="BM26:BN26"/>
    <mergeCell ref="BO26:BT26"/>
    <mergeCell ref="BU26:BY26"/>
    <mergeCell ref="BZ26:CH26"/>
    <mergeCell ref="CI26:CR26"/>
    <mergeCell ref="BZ28:CH28"/>
    <mergeCell ref="CI28:CR28"/>
    <mergeCell ref="CS28:DX28"/>
    <mergeCell ref="A29:B29"/>
    <mergeCell ref="I29:X29"/>
    <mergeCell ref="Y29:AG29"/>
    <mergeCell ref="AH29:AN29"/>
    <mergeCell ref="AO29:AR29"/>
    <mergeCell ref="AS29:AU29"/>
    <mergeCell ref="AY29:BE29"/>
    <mergeCell ref="AY28:BE28"/>
    <mergeCell ref="BI28:BJ28"/>
    <mergeCell ref="BK28:BL28"/>
    <mergeCell ref="BM28:BN28"/>
    <mergeCell ref="BO28:BT28"/>
    <mergeCell ref="BU28:BY28"/>
    <mergeCell ref="A28:B28"/>
    <mergeCell ref="I28:X28"/>
    <mergeCell ref="Y28:AG28"/>
    <mergeCell ref="AH28:AN28"/>
    <mergeCell ref="AO28:AR28"/>
    <mergeCell ref="AS28:AU28"/>
    <mergeCell ref="CI29:CR29"/>
    <mergeCell ref="CS29:DX29"/>
    <mergeCell ref="A30:B30"/>
    <mergeCell ref="I30:X30"/>
    <mergeCell ref="Y30:AG30"/>
    <mergeCell ref="AH30:AN30"/>
    <mergeCell ref="AO30:AR30"/>
    <mergeCell ref="AS30:AU30"/>
    <mergeCell ref="AY30:BE30"/>
    <mergeCell ref="BI30:BJ30"/>
    <mergeCell ref="BI29:BJ29"/>
    <mergeCell ref="BK29:BL29"/>
    <mergeCell ref="BM29:BN29"/>
    <mergeCell ref="BO29:BT29"/>
    <mergeCell ref="BU29:BY29"/>
    <mergeCell ref="BZ29:CH29"/>
    <mergeCell ref="BM31:BN31"/>
    <mergeCell ref="BO31:BT31"/>
    <mergeCell ref="BU31:BY31"/>
    <mergeCell ref="BZ31:CH31"/>
    <mergeCell ref="CI31:CR31"/>
    <mergeCell ref="CS31:DX31"/>
    <mergeCell ref="CS30:DX30"/>
    <mergeCell ref="A31:B31"/>
    <mergeCell ref="I31:X31"/>
    <mergeCell ref="Y31:AG31"/>
    <mergeCell ref="AH31:AN31"/>
    <mergeCell ref="AO31:AR31"/>
    <mergeCell ref="AS31:AU31"/>
    <mergeCell ref="AY31:BE31"/>
    <mergeCell ref="BI31:BJ31"/>
    <mergeCell ref="BK31:BL31"/>
    <mergeCell ref="BK30:BL30"/>
    <mergeCell ref="BM30:BN30"/>
    <mergeCell ref="BO30:BT30"/>
    <mergeCell ref="BU30:BY30"/>
    <mergeCell ref="BZ30:CH30"/>
    <mergeCell ref="CI30:CR30"/>
    <mergeCell ref="CI32:CR32"/>
    <mergeCell ref="CS32:DX32"/>
    <mergeCell ref="A33:B33"/>
    <mergeCell ref="I33:X33"/>
    <mergeCell ref="Y33:AG33"/>
    <mergeCell ref="AH33:AN33"/>
    <mergeCell ref="AO33:AR33"/>
    <mergeCell ref="AS33:AU33"/>
    <mergeCell ref="AY33:BE33"/>
    <mergeCell ref="BI33:BJ33"/>
    <mergeCell ref="AY32:BE32"/>
    <mergeCell ref="BK32:BL32"/>
    <mergeCell ref="BM32:BN32"/>
    <mergeCell ref="BO32:BT32"/>
    <mergeCell ref="BU32:BY32"/>
    <mergeCell ref="BZ32:CH32"/>
    <mergeCell ref="A32:B32"/>
    <mergeCell ref="I32:X32"/>
    <mergeCell ref="Y32:AG32"/>
    <mergeCell ref="AH32:AN32"/>
    <mergeCell ref="AO32:AR32"/>
    <mergeCell ref="AS32:AU32"/>
    <mergeCell ref="CS33:DX33"/>
    <mergeCell ref="A34:B34"/>
    <mergeCell ref="I34:X34"/>
    <mergeCell ref="Y34:AG34"/>
    <mergeCell ref="AH34:AN34"/>
    <mergeCell ref="AO34:AR34"/>
    <mergeCell ref="AS34:AU34"/>
    <mergeCell ref="AY34:BE34"/>
    <mergeCell ref="BK34:BL34"/>
    <mergeCell ref="BM34:BN34"/>
    <mergeCell ref="BK33:BL33"/>
    <mergeCell ref="BM33:BN33"/>
    <mergeCell ref="BO33:BT33"/>
    <mergeCell ref="BU33:BY33"/>
    <mergeCell ref="BZ33:CH33"/>
    <mergeCell ref="CI33:CR33"/>
    <mergeCell ref="BO34:BT34"/>
    <mergeCell ref="BU34:BY34"/>
    <mergeCell ref="BZ34:CH34"/>
    <mergeCell ref="CI34:CR34"/>
    <mergeCell ref="CS34:DX34"/>
    <mergeCell ref="A35:B35"/>
    <mergeCell ref="I35:X35"/>
    <mergeCell ref="Y35:AG35"/>
    <mergeCell ref="AH35:AN35"/>
    <mergeCell ref="AO35:AR35"/>
    <mergeCell ref="BU35:BY35"/>
    <mergeCell ref="BZ35:CH35"/>
    <mergeCell ref="CI35:CR35"/>
    <mergeCell ref="CS35:DX35"/>
    <mergeCell ref="A36:B36"/>
    <mergeCell ref="I36:X36"/>
    <mergeCell ref="Y36:AG36"/>
    <mergeCell ref="AH36:AN36"/>
    <mergeCell ref="AO36:AR36"/>
    <mergeCell ref="AS36:AU36"/>
    <mergeCell ref="AS35:AU35"/>
    <mergeCell ref="AY35:BE35"/>
    <mergeCell ref="BI35:BJ35"/>
    <mergeCell ref="BK35:BL35"/>
    <mergeCell ref="BM35:BN35"/>
    <mergeCell ref="BO35:BT35"/>
    <mergeCell ref="BZ36:CH36"/>
    <mergeCell ref="CI36:CR36"/>
    <mergeCell ref="CS36:DX36"/>
    <mergeCell ref="A37:B37"/>
    <mergeCell ref="I37:X37"/>
    <mergeCell ref="Y37:AG37"/>
    <mergeCell ref="AH37:AN37"/>
    <mergeCell ref="AO37:AR37"/>
    <mergeCell ref="AS37:AU37"/>
    <mergeCell ref="AY37:BE37"/>
    <mergeCell ref="AY36:BE36"/>
    <mergeCell ref="BI36:BJ36"/>
    <mergeCell ref="BK36:BL36"/>
    <mergeCell ref="BM36:BN36"/>
    <mergeCell ref="BO36:BT36"/>
    <mergeCell ref="BU36:BY36"/>
    <mergeCell ref="CI37:CR37"/>
    <mergeCell ref="CS37:DX37"/>
    <mergeCell ref="A38:B38"/>
    <mergeCell ref="I38:X38"/>
    <mergeCell ref="Y38:AG38"/>
    <mergeCell ref="AH38:AN38"/>
    <mergeCell ref="AO38:AR38"/>
    <mergeCell ref="AS38:AU38"/>
    <mergeCell ref="AY38:BE38"/>
    <mergeCell ref="BI38:BJ38"/>
    <mergeCell ref="BI37:BJ37"/>
    <mergeCell ref="BK37:BL37"/>
    <mergeCell ref="BM37:BN37"/>
    <mergeCell ref="BO37:BT37"/>
    <mergeCell ref="BU37:BY37"/>
    <mergeCell ref="BZ37:CH37"/>
    <mergeCell ref="BM39:BN39"/>
    <mergeCell ref="BO39:BT39"/>
    <mergeCell ref="BU39:BY39"/>
    <mergeCell ref="BZ39:CH39"/>
    <mergeCell ref="CI39:CR39"/>
    <mergeCell ref="CS39:DX39"/>
    <mergeCell ref="CS38:DX38"/>
    <mergeCell ref="A39:B39"/>
    <mergeCell ref="I39:X39"/>
    <mergeCell ref="Y39:AG39"/>
    <mergeCell ref="AH39:AN39"/>
    <mergeCell ref="AO39:AR39"/>
    <mergeCell ref="AS39:AU39"/>
    <mergeCell ref="AY39:BE39"/>
    <mergeCell ref="BI39:BJ39"/>
    <mergeCell ref="BK39:BL39"/>
    <mergeCell ref="BK38:BL38"/>
    <mergeCell ref="BM38:BN38"/>
    <mergeCell ref="BO38:BT38"/>
    <mergeCell ref="BU38:BY38"/>
    <mergeCell ref="BZ38:CH38"/>
    <mergeCell ref="CI38:CR38"/>
  </mergeCells>
  <phoneticPr fontId="3"/>
  <dataValidations count="1">
    <dataValidation allowBlank="1" showErrorMessage="1" sqref="C2 I2 A2:B3 Y2:BT3" xr:uid="{8FAAF492-E91D-4295-BAB3-3A6EA4DE3CB4}"/>
  </dataValidations>
  <printOptions horizontalCentered="1"/>
  <pageMargins left="0.19685039370078741" right="0.19685039370078741" top="0.51181102362204722" bottom="0.31496062992125984" header="0.27559055118110237" footer="0"/>
  <pageSetup paperSize="9" scale="65" orientation="landscape" r:id="rId1"/>
  <headerFooter alignWithMargins="0">
    <oddHeader>&amp;R&amp;9帳票項目定義書〔&amp;A〕</oddHeader>
    <oddFooter>&amp;L&amp;"ＭＳ Ｐゴシック"&amp;12&amp;KFF0000&amp;R&amp;"ＭＳ Ｐゴシック"&amp;12&amp;KFF0000&amp;C&amp;P&amp;L&amp;"ＭＳ Ｐゴシック"&amp;12&amp;KFF0000&amp;R&amp;"ＭＳ Ｐゴシック"&amp;12&amp;KFF0000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8DEF2-A0B4-4965-A83D-5D86B459CBE4}">
  <dimension ref="A1:CQ56"/>
  <sheetViews>
    <sheetView showGridLines="0" view="pageBreakPreview" zoomScaleNormal="100" zoomScaleSheetLayoutView="100" workbookViewId="0"/>
  </sheetViews>
  <sheetFormatPr defaultColWidth="9" defaultRowHeight="12" x14ac:dyDescent="0.15"/>
  <cols>
    <col min="1" max="2" width="1.625" style="3" customWidth="1"/>
    <col min="3" max="66" width="1.75" style="3" customWidth="1"/>
    <col min="67" max="94" width="1.625" style="3" customWidth="1"/>
    <col min="95" max="95" width="1.125" style="3" customWidth="1"/>
    <col min="96" max="16384" width="9" style="3"/>
  </cols>
  <sheetData>
    <row r="1" spans="1:95" s="2" customFormat="1" ht="10.5" customHeight="1" x14ac:dyDescent="0.15">
      <c r="C1" s="3"/>
      <c r="D1" s="3"/>
      <c r="E1" s="3"/>
      <c r="F1" s="3"/>
      <c r="G1" s="3"/>
      <c r="H1" s="3"/>
      <c r="I1" s="3"/>
      <c r="J1" s="3"/>
      <c r="K1" s="3"/>
      <c r="L1" s="3"/>
      <c r="M1" s="3"/>
      <c r="N1" s="3"/>
      <c r="O1" s="3"/>
      <c r="P1" s="3"/>
      <c r="Q1" s="3"/>
      <c r="R1" s="3"/>
      <c r="S1" s="3"/>
      <c r="T1" s="3"/>
      <c r="U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row>
    <row r="2" spans="1:95" s="8" customFormat="1" ht="11.25" customHeight="1" x14ac:dyDescent="0.15">
      <c r="A2" s="4"/>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6"/>
      <c r="BV2" s="6"/>
      <c r="BW2" s="6"/>
      <c r="BX2" s="6"/>
      <c r="BY2" s="6"/>
      <c r="BZ2" s="6"/>
      <c r="CA2" s="6"/>
      <c r="CB2" s="6"/>
      <c r="CC2" s="6"/>
      <c r="CD2" s="6"/>
      <c r="CE2" s="6"/>
      <c r="CF2" s="6"/>
      <c r="CG2" s="6"/>
      <c r="CH2" s="6"/>
      <c r="CI2" s="6"/>
      <c r="CJ2" s="6"/>
      <c r="CK2" s="6"/>
      <c r="CL2" s="6"/>
      <c r="CM2" s="6"/>
      <c r="CN2" s="6"/>
      <c r="CO2" s="6"/>
      <c r="CP2" s="6"/>
      <c r="CQ2" s="7"/>
    </row>
    <row r="3" spans="1:95" s="15" customFormat="1" ht="11.25" customHeight="1" x14ac:dyDescent="0.15">
      <c r="A3" s="9"/>
      <c r="B3" s="10"/>
      <c r="C3" s="10"/>
      <c r="D3" s="10"/>
      <c r="E3" s="10"/>
      <c r="F3" s="10"/>
      <c r="G3" s="10"/>
      <c r="H3" s="10"/>
      <c r="I3" s="10"/>
      <c r="J3" s="10"/>
      <c r="K3" s="10"/>
      <c r="L3" s="10">
        <v>1</v>
      </c>
      <c r="M3" s="10"/>
      <c r="N3" s="10"/>
      <c r="O3" s="10"/>
      <c r="P3" s="10"/>
      <c r="Q3" s="10"/>
      <c r="R3" s="10"/>
      <c r="S3" s="10"/>
      <c r="T3" s="10"/>
      <c r="U3" s="10"/>
      <c r="V3" s="10">
        <v>2</v>
      </c>
      <c r="W3" s="10"/>
      <c r="X3" s="10"/>
      <c r="Y3" s="10"/>
      <c r="Z3" s="10"/>
      <c r="AA3" s="10"/>
      <c r="AB3" s="10"/>
      <c r="AC3" s="10"/>
      <c r="AD3" s="10"/>
      <c r="AE3" s="10"/>
      <c r="AF3" s="10">
        <v>3</v>
      </c>
      <c r="AG3" s="10"/>
      <c r="AH3" s="10"/>
      <c r="AI3" s="10"/>
      <c r="AJ3" s="10"/>
      <c r="AK3" s="10"/>
      <c r="AL3" s="10"/>
      <c r="AM3" s="10"/>
      <c r="AN3" s="10"/>
      <c r="AO3" s="10"/>
      <c r="AP3" s="10">
        <v>4</v>
      </c>
      <c r="AQ3" s="10"/>
      <c r="AR3" s="10"/>
      <c r="AS3" s="10"/>
      <c r="AT3" s="10"/>
      <c r="AU3" s="10"/>
      <c r="AV3" s="10"/>
      <c r="AW3" s="10"/>
      <c r="AX3" s="10"/>
      <c r="AY3" s="10"/>
      <c r="AZ3" s="10">
        <v>5</v>
      </c>
      <c r="BA3" s="10"/>
      <c r="BB3" s="10"/>
      <c r="BC3" s="10"/>
      <c r="BD3" s="10"/>
      <c r="BE3" s="10"/>
      <c r="BF3" s="10"/>
      <c r="BG3" s="10"/>
      <c r="BH3" s="10"/>
      <c r="BI3" s="10"/>
      <c r="BJ3" s="10">
        <v>6</v>
      </c>
      <c r="BK3" s="10"/>
      <c r="BL3" s="10"/>
      <c r="BM3" s="10"/>
      <c r="BN3" s="10"/>
      <c r="BO3" s="10"/>
      <c r="BP3" s="10"/>
      <c r="BQ3" s="11"/>
      <c r="BR3" s="12"/>
      <c r="BS3" s="12"/>
      <c r="BT3" s="12"/>
      <c r="BU3" s="12"/>
      <c r="BV3" s="12"/>
      <c r="BW3" s="13"/>
      <c r="BX3" s="12"/>
      <c r="BY3" s="12"/>
      <c r="BZ3" s="12"/>
      <c r="CA3" s="12"/>
      <c r="CB3" s="12"/>
      <c r="CC3" s="12"/>
      <c r="CD3" s="12"/>
      <c r="CE3" s="12"/>
      <c r="CF3" s="12"/>
      <c r="CG3" s="6"/>
      <c r="CH3" s="6"/>
      <c r="CI3" s="6"/>
      <c r="CJ3" s="6"/>
      <c r="CK3" s="6"/>
      <c r="CL3" s="6"/>
      <c r="CM3" s="6"/>
      <c r="CN3" s="6"/>
      <c r="CO3" s="6"/>
      <c r="CP3" s="7"/>
      <c r="CQ3" s="14"/>
    </row>
    <row r="4" spans="1:95" s="8" customFormat="1" ht="11.25" customHeight="1" x14ac:dyDescent="0.15">
      <c r="A4" s="16"/>
      <c r="B4" s="17"/>
      <c r="C4" s="18">
        <v>1</v>
      </c>
      <c r="D4" s="18">
        <v>2</v>
      </c>
      <c r="E4" s="18">
        <v>3</v>
      </c>
      <c r="F4" s="18">
        <v>4</v>
      </c>
      <c r="G4" s="18">
        <v>5</v>
      </c>
      <c r="H4" s="18">
        <v>6</v>
      </c>
      <c r="I4" s="18">
        <v>7</v>
      </c>
      <c r="J4" s="18">
        <v>8</v>
      </c>
      <c r="K4" s="18">
        <v>9</v>
      </c>
      <c r="L4" s="18">
        <v>0</v>
      </c>
      <c r="M4" s="18">
        <v>1</v>
      </c>
      <c r="N4" s="18">
        <v>2</v>
      </c>
      <c r="O4" s="18">
        <v>3</v>
      </c>
      <c r="P4" s="18">
        <v>4</v>
      </c>
      <c r="Q4" s="18">
        <v>5</v>
      </c>
      <c r="R4" s="18">
        <v>6</v>
      </c>
      <c r="S4" s="18">
        <v>7</v>
      </c>
      <c r="T4" s="18">
        <v>8</v>
      </c>
      <c r="U4" s="18">
        <v>9</v>
      </c>
      <c r="V4" s="18">
        <v>0</v>
      </c>
      <c r="W4" s="18">
        <v>1</v>
      </c>
      <c r="X4" s="18">
        <v>2</v>
      </c>
      <c r="Y4" s="18">
        <v>3</v>
      </c>
      <c r="Z4" s="18">
        <v>4</v>
      </c>
      <c r="AA4" s="18">
        <v>5</v>
      </c>
      <c r="AB4" s="18">
        <v>6</v>
      </c>
      <c r="AC4" s="18">
        <v>7</v>
      </c>
      <c r="AD4" s="18">
        <v>8</v>
      </c>
      <c r="AE4" s="18">
        <v>9</v>
      </c>
      <c r="AF4" s="18">
        <v>0</v>
      </c>
      <c r="AG4" s="18">
        <v>1</v>
      </c>
      <c r="AH4" s="18">
        <v>2</v>
      </c>
      <c r="AI4" s="18">
        <v>3</v>
      </c>
      <c r="AJ4" s="18">
        <v>4</v>
      </c>
      <c r="AK4" s="18">
        <v>5</v>
      </c>
      <c r="AL4" s="18">
        <v>6</v>
      </c>
      <c r="AM4" s="18">
        <v>7</v>
      </c>
      <c r="AN4" s="18">
        <v>8</v>
      </c>
      <c r="AO4" s="18">
        <v>9</v>
      </c>
      <c r="AP4" s="18">
        <v>0</v>
      </c>
      <c r="AQ4" s="18">
        <v>1</v>
      </c>
      <c r="AR4" s="18">
        <v>2</v>
      </c>
      <c r="AS4" s="18">
        <v>3</v>
      </c>
      <c r="AT4" s="18">
        <v>4</v>
      </c>
      <c r="AU4" s="18">
        <v>5</v>
      </c>
      <c r="AV4" s="18">
        <v>6</v>
      </c>
      <c r="AW4" s="18">
        <v>7</v>
      </c>
      <c r="AX4" s="18">
        <v>8</v>
      </c>
      <c r="AY4" s="18">
        <v>9</v>
      </c>
      <c r="AZ4" s="18">
        <v>0</v>
      </c>
      <c r="BA4" s="18">
        <v>1</v>
      </c>
      <c r="BB4" s="18">
        <v>2</v>
      </c>
      <c r="BC4" s="18">
        <v>3</v>
      </c>
      <c r="BD4" s="18">
        <v>4</v>
      </c>
      <c r="BE4" s="18">
        <v>5</v>
      </c>
      <c r="BF4" s="18">
        <v>6</v>
      </c>
      <c r="BG4" s="18">
        <v>7</v>
      </c>
      <c r="BH4" s="18">
        <v>8</v>
      </c>
      <c r="BI4" s="18">
        <v>9</v>
      </c>
      <c r="BJ4" s="18">
        <v>0</v>
      </c>
      <c r="BK4" s="18">
        <v>1</v>
      </c>
      <c r="BL4" s="18">
        <v>2</v>
      </c>
      <c r="BM4" s="18">
        <v>3</v>
      </c>
      <c r="BN4" s="18">
        <v>4</v>
      </c>
      <c r="BO4" s="19"/>
      <c r="BQ4" s="20" t="s">
        <v>3</v>
      </c>
      <c r="BR4" s="21"/>
      <c r="BS4" s="21"/>
      <c r="BT4" s="21"/>
      <c r="BU4" s="21"/>
      <c r="BV4" s="21"/>
      <c r="BW4" s="21"/>
      <c r="BX4" s="21"/>
      <c r="BY4" s="21"/>
      <c r="BZ4" s="21"/>
      <c r="CA4" s="21"/>
      <c r="CB4" s="21"/>
      <c r="CC4" s="21"/>
      <c r="CD4" s="21"/>
      <c r="CE4" s="21"/>
      <c r="CF4" s="21"/>
      <c r="CG4" s="15"/>
      <c r="CH4" s="15"/>
      <c r="CI4" s="15"/>
      <c r="CJ4" s="15"/>
      <c r="CK4" s="15"/>
      <c r="CL4" s="15"/>
      <c r="CM4" s="15"/>
      <c r="CN4" s="15"/>
      <c r="CO4" s="15"/>
      <c r="CP4" s="14"/>
      <c r="CQ4" s="14"/>
    </row>
    <row r="5" spans="1:95" s="8" customFormat="1" ht="12" customHeight="1" x14ac:dyDescent="0.15">
      <c r="A5" s="16"/>
      <c r="B5" s="22">
        <v>1</v>
      </c>
      <c r="C5" s="23"/>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5"/>
      <c r="BO5" s="26"/>
      <c r="BQ5" s="20"/>
      <c r="BR5" s="21"/>
      <c r="BS5" s="21"/>
      <c r="BT5" s="21"/>
      <c r="BU5" s="21"/>
      <c r="BV5" s="21"/>
      <c r="BW5" s="21"/>
      <c r="BX5" s="21"/>
      <c r="BY5" s="21"/>
      <c r="BZ5" s="21"/>
      <c r="CA5" s="21"/>
      <c r="CB5" s="21"/>
      <c r="CC5" s="21"/>
      <c r="CD5" s="21"/>
      <c r="CE5" s="21"/>
      <c r="CF5" s="21"/>
      <c r="CG5" s="15"/>
      <c r="CH5" s="15"/>
      <c r="CI5" s="15"/>
      <c r="CJ5" s="15"/>
      <c r="CK5" s="15"/>
      <c r="CL5" s="15"/>
      <c r="CM5" s="15"/>
      <c r="CN5" s="15"/>
      <c r="CO5" s="15"/>
      <c r="CP5" s="14"/>
      <c r="CQ5" s="14"/>
    </row>
    <row r="6" spans="1:95" s="8" customFormat="1" ht="15.75" customHeight="1" x14ac:dyDescent="0.15">
      <c r="A6" s="27"/>
      <c r="B6" s="22">
        <v>2</v>
      </c>
      <c r="C6" s="46"/>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8" t="s">
        <v>141</v>
      </c>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9"/>
      <c r="BO6" s="26"/>
      <c r="BQ6" s="20"/>
      <c r="BR6" s="21" t="s">
        <v>41</v>
      </c>
      <c r="BS6" s="21"/>
      <c r="BT6" s="21"/>
      <c r="BU6" s="21"/>
      <c r="BV6" s="21"/>
      <c r="BW6" s="21"/>
      <c r="BX6" s="21"/>
      <c r="BY6" s="21"/>
      <c r="BZ6" s="21"/>
      <c r="CA6" s="21"/>
      <c r="CB6" s="21"/>
      <c r="CC6" s="21"/>
      <c r="CD6" s="21"/>
      <c r="CE6" s="21"/>
      <c r="CF6" s="21"/>
      <c r="CG6" s="15"/>
      <c r="CH6" s="15"/>
      <c r="CI6" s="15"/>
      <c r="CJ6" s="15"/>
      <c r="CK6" s="15"/>
      <c r="CL6" s="15"/>
      <c r="CM6" s="15"/>
      <c r="CN6" s="15"/>
      <c r="CO6" s="15"/>
      <c r="CP6" s="14"/>
      <c r="CQ6" s="14"/>
    </row>
    <row r="7" spans="1:95" s="8" customFormat="1" ht="12" customHeight="1" x14ac:dyDescent="0.15">
      <c r="A7" s="27"/>
      <c r="B7" s="22">
        <v>3</v>
      </c>
      <c r="C7" s="28"/>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t="s">
        <v>43</v>
      </c>
      <c r="AX7" s="1"/>
      <c r="AY7" s="1"/>
      <c r="BA7" s="1"/>
      <c r="BB7" s="1"/>
      <c r="BC7" s="1"/>
      <c r="BD7" s="1"/>
      <c r="BE7" s="1" t="s">
        <v>140</v>
      </c>
      <c r="BF7" s="1"/>
      <c r="BG7" s="1"/>
      <c r="BH7" s="1"/>
      <c r="BI7" s="1"/>
      <c r="BJ7" s="1"/>
      <c r="BK7" s="1"/>
      <c r="BL7" s="1"/>
      <c r="BM7" s="1"/>
      <c r="BN7" s="29"/>
      <c r="BO7" s="26"/>
      <c r="BQ7" s="20"/>
      <c r="BR7" s="21"/>
      <c r="BS7" s="21"/>
      <c r="BT7" s="21"/>
      <c r="BU7" s="21"/>
      <c r="BV7" s="21"/>
      <c r="BW7" s="21"/>
      <c r="BX7" s="21"/>
      <c r="BY7" s="21"/>
      <c r="BZ7" s="21"/>
      <c r="CA7" s="21"/>
      <c r="CB7" s="21"/>
      <c r="CC7" s="21"/>
      <c r="CD7" s="21"/>
      <c r="CE7" s="21"/>
      <c r="CF7" s="21"/>
      <c r="CG7" s="15"/>
      <c r="CH7" s="15"/>
      <c r="CI7" s="15"/>
      <c r="CJ7" s="15"/>
      <c r="CK7" s="15"/>
      <c r="CL7" s="15"/>
      <c r="CM7" s="15"/>
      <c r="CN7" s="15"/>
      <c r="CO7" s="15"/>
      <c r="CP7" s="14"/>
      <c r="CQ7" s="14"/>
    </row>
    <row r="8" spans="1:95" s="8" customFormat="1" ht="12" customHeight="1" x14ac:dyDescent="0.15">
      <c r="A8" s="27"/>
      <c r="B8" s="22">
        <v>4</v>
      </c>
      <c r="C8" s="28"/>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t="s">
        <v>44</v>
      </c>
      <c r="AX8" s="1"/>
      <c r="AY8" s="1"/>
      <c r="BA8" s="1"/>
      <c r="BB8" s="1"/>
      <c r="BC8" s="1"/>
      <c r="BD8" s="1"/>
      <c r="BE8" s="1" t="s">
        <v>154</v>
      </c>
      <c r="BF8" s="1"/>
      <c r="BG8" s="1"/>
      <c r="BH8" s="1"/>
      <c r="BI8" s="1"/>
      <c r="BJ8" s="1"/>
      <c r="BK8" s="1"/>
      <c r="BL8" s="1"/>
      <c r="BM8" s="1"/>
      <c r="BN8" s="29"/>
      <c r="BO8" s="26"/>
      <c r="BQ8" s="20"/>
      <c r="BR8" s="21"/>
      <c r="BS8" s="21"/>
      <c r="BT8" s="21"/>
      <c r="BU8" s="21"/>
      <c r="BV8" s="21"/>
      <c r="BW8" s="21"/>
      <c r="BX8" s="21"/>
      <c r="BY8" s="21"/>
      <c r="BZ8" s="21"/>
      <c r="CA8" s="21"/>
      <c r="CB8" s="21"/>
      <c r="CC8" s="21"/>
      <c r="CD8" s="21"/>
      <c r="CE8" s="21"/>
      <c r="CF8" s="21"/>
      <c r="CG8" s="15"/>
      <c r="CH8" s="15"/>
      <c r="CI8" s="15"/>
      <c r="CJ8" s="15"/>
      <c r="CK8" s="15"/>
      <c r="CL8" s="15"/>
      <c r="CM8" s="15"/>
      <c r="CN8" s="15"/>
      <c r="CO8" s="15"/>
      <c r="CP8" s="14"/>
      <c r="CQ8" s="14"/>
    </row>
    <row r="9" spans="1:95" s="8" customFormat="1" ht="12" customHeight="1" x14ac:dyDescent="0.15">
      <c r="A9" s="27"/>
      <c r="B9" s="22">
        <v>5</v>
      </c>
      <c r="C9" s="28"/>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29"/>
      <c r="BO9" s="26"/>
      <c r="BQ9" s="20"/>
      <c r="BR9" s="21"/>
      <c r="BS9" s="21"/>
      <c r="BT9" s="21"/>
      <c r="BU9" s="21"/>
      <c r="BV9" s="21"/>
      <c r="BW9" s="21"/>
      <c r="BX9" s="21"/>
      <c r="BY9" s="21"/>
      <c r="BZ9" s="21"/>
      <c r="CA9" s="21"/>
      <c r="CB9" s="21"/>
      <c r="CC9" s="21"/>
      <c r="CD9" s="21"/>
      <c r="CE9" s="21"/>
      <c r="CF9" s="21"/>
      <c r="CG9" s="15"/>
      <c r="CH9" s="15"/>
      <c r="CI9" s="15"/>
      <c r="CJ9" s="15"/>
      <c r="CK9" s="15"/>
      <c r="CL9" s="15"/>
      <c r="CM9" s="15"/>
      <c r="CN9" s="15"/>
      <c r="CO9" s="15"/>
      <c r="CP9" s="14"/>
      <c r="CQ9" s="14"/>
    </row>
    <row r="10" spans="1:95" s="8" customFormat="1" ht="12" customHeight="1" x14ac:dyDescent="0.15">
      <c r="A10" s="27"/>
      <c r="B10" s="22">
        <v>6</v>
      </c>
      <c r="C10" s="28"/>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29"/>
      <c r="BO10" s="26"/>
      <c r="BQ10" s="20"/>
      <c r="BR10" s="21"/>
      <c r="BS10" s="21"/>
      <c r="BT10" s="21"/>
      <c r="BU10" s="21"/>
      <c r="BV10" s="21"/>
      <c r="BW10" s="21"/>
      <c r="BX10" s="21"/>
      <c r="BY10" s="21"/>
      <c r="BZ10" s="21"/>
      <c r="CA10" s="21"/>
      <c r="CB10" s="21"/>
      <c r="CC10" s="21"/>
      <c r="CD10" s="21"/>
      <c r="CE10" s="21"/>
      <c r="CF10" s="21"/>
      <c r="CG10" s="15"/>
      <c r="CH10" s="15"/>
      <c r="CI10" s="15"/>
      <c r="CJ10" s="15"/>
      <c r="CK10" s="15"/>
      <c r="CL10" s="15"/>
      <c r="CM10" s="15"/>
      <c r="CN10" s="15"/>
      <c r="CO10" s="15"/>
      <c r="CP10" s="14"/>
      <c r="CQ10" s="14"/>
    </row>
    <row r="11" spans="1:95" s="8" customFormat="1" ht="12" customHeight="1" x14ac:dyDescent="0.15">
      <c r="A11" s="27"/>
      <c r="B11" s="22">
        <v>7</v>
      </c>
      <c r="C11" s="28"/>
      <c r="D11" s="1" t="s">
        <v>45</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29"/>
      <c r="BO11" s="26"/>
      <c r="BQ11" s="20"/>
      <c r="BR11" s="21"/>
      <c r="BS11" s="21"/>
      <c r="BT11" s="21"/>
      <c r="BU11" s="21"/>
      <c r="BV11" s="21"/>
      <c r="BW11" s="21"/>
      <c r="BX11" s="21"/>
      <c r="BY11" s="21"/>
      <c r="BZ11" s="21"/>
      <c r="CA11" s="21"/>
      <c r="CB11" s="21"/>
      <c r="CC11" s="21"/>
      <c r="CD11" s="21"/>
      <c r="CE11" s="21"/>
      <c r="CF11" s="21"/>
      <c r="CG11" s="15"/>
      <c r="CH11" s="15"/>
      <c r="CI11" s="15"/>
      <c r="CJ11" s="15"/>
      <c r="CK11" s="15"/>
      <c r="CL11" s="15"/>
      <c r="CM11" s="15"/>
      <c r="CN11" s="15"/>
      <c r="CO11" s="15"/>
      <c r="CP11" s="14"/>
      <c r="CQ11" s="14"/>
    </row>
    <row r="12" spans="1:95" s="8" customFormat="1" ht="12" customHeight="1" x14ac:dyDescent="0.15">
      <c r="A12" s="27"/>
      <c r="B12" s="22">
        <v>8</v>
      </c>
      <c r="C12" s="28"/>
      <c r="D12" s="606" t="s">
        <v>5</v>
      </c>
      <c r="E12" s="606"/>
      <c r="F12" s="582" t="s">
        <v>46</v>
      </c>
      <c r="G12" s="582"/>
      <c r="H12" s="582"/>
      <c r="I12" s="582"/>
      <c r="J12" s="582"/>
      <c r="K12" s="582"/>
      <c r="L12" s="582"/>
      <c r="M12" s="582"/>
      <c r="N12" s="582"/>
      <c r="O12" s="582"/>
      <c r="P12" s="582"/>
      <c r="Q12" s="582" t="s">
        <v>47</v>
      </c>
      <c r="R12" s="582"/>
      <c r="S12" s="582"/>
      <c r="T12" s="582"/>
      <c r="U12" s="582"/>
      <c r="V12" s="582"/>
      <c r="W12" s="582"/>
      <c r="X12" s="582"/>
      <c r="Y12" s="582"/>
      <c r="Z12" s="582"/>
      <c r="AA12" s="582"/>
      <c r="AB12" s="607" t="s">
        <v>131</v>
      </c>
      <c r="AC12" s="608"/>
      <c r="AD12" s="608"/>
      <c r="AE12" s="608"/>
      <c r="AF12" s="608"/>
      <c r="AG12" s="608"/>
      <c r="AH12" s="608"/>
      <c r="AI12" s="608"/>
      <c r="AJ12" s="608"/>
      <c r="AK12" s="608"/>
      <c r="AL12" s="608"/>
      <c r="AM12" s="608"/>
      <c r="AN12" s="608"/>
      <c r="AO12" s="608"/>
      <c r="AP12" s="608"/>
      <c r="AQ12" s="608"/>
      <c r="AR12" s="608"/>
      <c r="AS12" s="608"/>
      <c r="AT12" s="608"/>
      <c r="AU12" s="609"/>
      <c r="AV12" s="606" t="s">
        <v>50</v>
      </c>
      <c r="AW12" s="606"/>
      <c r="AX12" s="606"/>
      <c r="AY12" s="606"/>
      <c r="AZ12" s="606"/>
      <c r="BA12" s="606"/>
      <c r="BB12" s="606"/>
      <c r="BC12" s="606"/>
      <c r="BD12" s="606" t="s">
        <v>49</v>
      </c>
      <c r="BE12" s="606"/>
      <c r="BF12" s="606"/>
      <c r="BG12" s="606"/>
      <c r="BH12" s="606"/>
      <c r="BI12" s="606" t="s">
        <v>48</v>
      </c>
      <c r="BJ12" s="606"/>
      <c r="BK12" s="606"/>
      <c r="BL12" s="606"/>
      <c r="BM12" s="606"/>
      <c r="BN12" s="29"/>
      <c r="BO12" s="30"/>
      <c r="BQ12" s="20"/>
      <c r="BR12" s="21"/>
      <c r="BS12" s="15"/>
      <c r="BT12" s="15"/>
      <c r="BU12" s="15"/>
      <c r="BV12" s="15"/>
      <c r="BW12" s="21"/>
      <c r="BX12" s="21"/>
      <c r="BY12" s="21"/>
      <c r="BZ12" s="21"/>
      <c r="CA12" s="21"/>
      <c r="CB12" s="21"/>
      <c r="CC12" s="21"/>
      <c r="CD12" s="21"/>
      <c r="CE12" s="21"/>
      <c r="CF12" s="21"/>
      <c r="CG12" s="15"/>
      <c r="CH12" s="15"/>
      <c r="CI12" s="15"/>
      <c r="CJ12" s="15"/>
      <c r="CK12" s="15"/>
      <c r="CL12" s="15"/>
      <c r="CM12" s="15"/>
      <c r="CN12" s="15"/>
      <c r="CO12" s="15"/>
      <c r="CP12" s="14"/>
      <c r="CQ12" s="14"/>
    </row>
    <row r="13" spans="1:95" s="8" customFormat="1" ht="12" customHeight="1" x14ac:dyDescent="0.15">
      <c r="A13" s="27"/>
      <c r="B13" s="22">
        <v>9</v>
      </c>
      <c r="C13" s="28"/>
      <c r="D13" s="606"/>
      <c r="E13" s="606"/>
      <c r="F13" s="582" t="s">
        <v>51</v>
      </c>
      <c r="G13" s="582"/>
      <c r="H13" s="582"/>
      <c r="I13" s="582"/>
      <c r="J13" s="582"/>
      <c r="K13" s="582"/>
      <c r="L13" s="582"/>
      <c r="M13" s="582"/>
      <c r="N13" s="582"/>
      <c r="O13" s="582"/>
      <c r="P13" s="582"/>
      <c r="Q13" s="582" t="s">
        <v>160</v>
      </c>
      <c r="R13" s="582"/>
      <c r="S13" s="582"/>
      <c r="T13" s="582"/>
      <c r="U13" s="582"/>
      <c r="V13" s="582"/>
      <c r="W13" s="582"/>
      <c r="X13" s="582"/>
      <c r="Y13" s="582"/>
      <c r="Z13" s="582"/>
      <c r="AA13" s="582"/>
      <c r="AB13" s="607" t="s">
        <v>52</v>
      </c>
      <c r="AC13" s="608"/>
      <c r="AD13" s="608"/>
      <c r="AE13" s="608"/>
      <c r="AF13" s="608"/>
      <c r="AG13" s="608"/>
      <c r="AH13" s="608"/>
      <c r="AI13" s="608"/>
      <c r="AJ13" s="608"/>
      <c r="AK13" s="608"/>
      <c r="AL13" s="608"/>
      <c r="AM13" s="608"/>
      <c r="AN13" s="608"/>
      <c r="AO13" s="608"/>
      <c r="AP13" s="608"/>
      <c r="AQ13" s="608"/>
      <c r="AR13" s="608"/>
      <c r="AS13" s="608"/>
      <c r="AT13" s="608"/>
      <c r="AU13" s="609"/>
      <c r="AV13" s="606"/>
      <c r="AW13" s="606"/>
      <c r="AX13" s="606"/>
      <c r="AY13" s="606"/>
      <c r="AZ13" s="606"/>
      <c r="BA13" s="606"/>
      <c r="BB13" s="606"/>
      <c r="BC13" s="606"/>
      <c r="BD13" s="606"/>
      <c r="BE13" s="606"/>
      <c r="BF13" s="606"/>
      <c r="BG13" s="606"/>
      <c r="BH13" s="606"/>
      <c r="BI13" s="606"/>
      <c r="BJ13" s="606"/>
      <c r="BK13" s="606"/>
      <c r="BL13" s="606"/>
      <c r="BM13" s="606"/>
      <c r="BN13" s="29"/>
      <c r="BO13" s="30"/>
      <c r="BQ13" s="20"/>
      <c r="BR13" s="21"/>
      <c r="BS13" s="21"/>
      <c r="BT13" s="21"/>
      <c r="BU13" s="21"/>
      <c r="BV13" s="21"/>
      <c r="BW13" s="21"/>
      <c r="BX13" s="21"/>
      <c r="BY13" s="21"/>
      <c r="BZ13" s="21"/>
      <c r="CA13" s="15"/>
      <c r="CB13" s="15"/>
      <c r="CC13" s="15"/>
      <c r="CD13" s="15"/>
      <c r="CE13" s="15"/>
      <c r="CF13" s="15"/>
      <c r="CG13" s="15"/>
      <c r="CH13" s="15"/>
      <c r="CI13" s="15"/>
      <c r="CJ13" s="15"/>
      <c r="CK13" s="15"/>
      <c r="CL13" s="15"/>
      <c r="CM13" s="15"/>
      <c r="CN13" s="15"/>
      <c r="CO13" s="15"/>
      <c r="CP13" s="14"/>
      <c r="CQ13" s="14"/>
    </row>
    <row r="14" spans="1:95" s="8" customFormat="1" ht="12" customHeight="1" x14ac:dyDescent="0.15">
      <c r="A14" s="27">
        <v>1</v>
      </c>
      <c r="B14" s="22">
        <v>0</v>
      </c>
      <c r="C14" s="28"/>
      <c r="D14" s="601">
        <v>1</v>
      </c>
      <c r="E14" s="601"/>
      <c r="F14" s="596" t="s">
        <v>53</v>
      </c>
      <c r="G14" s="596"/>
      <c r="H14" s="596"/>
      <c r="I14" s="596"/>
      <c r="J14" s="596"/>
      <c r="K14" s="596"/>
      <c r="L14" s="596"/>
      <c r="M14" s="596"/>
      <c r="N14" s="596"/>
      <c r="O14" s="596"/>
      <c r="P14" s="596"/>
      <c r="Q14" s="597" t="s">
        <v>55</v>
      </c>
      <c r="R14" s="597"/>
      <c r="S14" s="597"/>
      <c r="T14" s="597"/>
      <c r="U14" s="597"/>
      <c r="V14" s="597"/>
      <c r="W14" s="597"/>
      <c r="X14" s="597"/>
      <c r="Y14" s="597"/>
      <c r="Z14" s="597"/>
      <c r="AA14" s="597"/>
      <c r="AB14" s="602" t="s">
        <v>58</v>
      </c>
      <c r="AC14" s="599"/>
      <c r="AD14" s="599"/>
      <c r="AE14" s="599"/>
      <c r="AF14" s="599"/>
      <c r="AG14" s="599"/>
      <c r="AH14" s="599"/>
      <c r="AI14" s="599"/>
      <c r="AJ14" s="599"/>
      <c r="AK14" s="599"/>
      <c r="AL14" s="599"/>
      <c r="AM14" s="599"/>
      <c r="AN14" s="599"/>
      <c r="AO14" s="599"/>
      <c r="AP14" s="599"/>
      <c r="AQ14" s="599"/>
      <c r="AR14" s="599"/>
      <c r="AS14" s="599"/>
      <c r="AT14" s="599"/>
      <c r="AU14" s="600"/>
      <c r="AV14" s="616">
        <v>33291373</v>
      </c>
      <c r="AW14" s="616"/>
      <c r="AX14" s="616"/>
      <c r="AY14" s="616"/>
      <c r="AZ14" s="616"/>
      <c r="BA14" s="616"/>
      <c r="BB14" s="616"/>
      <c r="BC14" s="616"/>
      <c r="BD14" s="605">
        <v>0.1</v>
      </c>
      <c r="BE14" s="601"/>
      <c r="BF14" s="601"/>
      <c r="BG14" s="601"/>
      <c r="BH14" s="601"/>
      <c r="BI14" s="595" t="s">
        <v>143</v>
      </c>
      <c r="BJ14" s="596"/>
      <c r="BK14" s="596"/>
      <c r="BL14" s="596"/>
      <c r="BM14" s="596"/>
      <c r="BN14" s="29"/>
      <c r="BO14" s="30"/>
      <c r="BQ14" s="20" t="s">
        <v>0</v>
      </c>
      <c r="BR14" s="21"/>
      <c r="BS14" s="21"/>
      <c r="BT14" s="21"/>
      <c r="BU14" s="21"/>
      <c r="BV14" s="21"/>
      <c r="BW14" s="21"/>
      <c r="BX14" s="21"/>
      <c r="BY14" s="21"/>
      <c r="BZ14" s="15"/>
      <c r="CA14" s="15"/>
      <c r="CB14" s="15"/>
      <c r="CC14" s="15"/>
      <c r="CD14" s="15"/>
      <c r="CE14" s="15"/>
      <c r="CF14" s="15"/>
      <c r="CG14" s="15"/>
      <c r="CH14" s="15"/>
      <c r="CI14" s="15"/>
      <c r="CJ14" s="15"/>
      <c r="CK14" s="15"/>
      <c r="CL14" s="15"/>
      <c r="CM14" s="15"/>
      <c r="CN14" s="15"/>
      <c r="CO14" s="15"/>
      <c r="CP14" s="14"/>
      <c r="CQ14" s="14"/>
    </row>
    <row r="15" spans="1:95" s="8" customFormat="1" ht="12" customHeight="1" x14ac:dyDescent="0.15">
      <c r="A15" s="27"/>
      <c r="B15" s="22">
        <v>1</v>
      </c>
      <c r="C15" s="28"/>
      <c r="D15" s="601"/>
      <c r="E15" s="601"/>
      <c r="F15" s="597" t="s">
        <v>54</v>
      </c>
      <c r="G15" s="596"/>
      <c r="H15" s="596"/>
      <c r="I15" s="596"/>
      <c r="J15" s="596"/>
      <c r="K15" s="596"/>
      <c r="L15" s="596"/>
      <c r="M15" s="596"/>
      <c r="N15" s="596"/>
      <c r="O15" s="596"/>
      <c r="P15" s="596"/>
      <c r="Q15" s="597" t="s">
        <v>145</v>
      </c>
      <c r="R15" s="597"/>
      <c r="S15" s="597"/>
      <c r="T15" s="597"/>
      <c r="U15" s="597"/>
      <c r="V15" s="597"/>
      <c r="W15" s="597"/>
      <c r="X15" s="597"/>
      <c r="Y15" s="597"/>
      <c r="Z15" s="597"/>
      <c r="AA15" s="597"/>
      <c r="AB15" s="602" t="s">
        <v>59</v>
      </c>
      <c r="AC15" s="599"/>
      <c r="AD15" s="599"/>
      <c r="AE15" s="599"/>
      <c r="AF15" s="599"/>
      <c r="AG15" s="599"/>
      <c r="AH15" s="599"/>
      <c r="AI15" s="599"/>
      <c r="AJ15" s="599"/>
      <c r="AK15" s="599"/>
      <c r="AL15" s="599"/>
      <c r="AM15" s="599"/>
      <c r="AN15" s="599"/>
      <c r="AO15" s="599"/>
      <c r="AP15" s="599"/>
      <c r="AQ15" s="599"/>
      <c r="AR15" s="599"/>
      <c r="AS15" s="599"/>
      <c r="AT15" s="599"/>
      <c r="AU15" s="600"/>
      <c r="AV15" s="616"/>
      <c r="AW15" s="616"/>
      <c r="AX15" s="616"/>
      <c r="AY15" s="616"/>
      <c r="AZ15" s="616"/>
      <c r="BA15" s="616"/>
      <c r="BB15" s="616"/>
      <c r="BC15" s="616"/>
      <c r="BD15" s="601"/>
      <c r="BE15" s="601"/>
      <c r="BF15" s="601"/>
      <c r="BG15" s="601"/>
      <c r="BH15" s="601"/>
      <c r="BI15" s="596"/>
      <c r="BJ15" s="596"/>
      <c r="BK15" s="596"/>
      <c r="BL15" s="596"/>
      <c r="BM15" s="596"/>
      <c r="BN15" s="29"/>
      <c r="BO15" s="31"/>
      <c r="BQ15" s="20"/>
      <c r="BR15" s="21"/>
      <c r="BS15" s="21"/>
      <c r="BT15" s="21"/>
      <c r="BU15" s="21"/>
      <c r="BV15" s="21"/>
      <c r="BW15" s="21"/>
      <c r="BX15" s="21"/>
      <c r="BY15" s="21"/>
      <c r="BZ15" s="15"/>
      <c r="CA15" s="15"/>
      <c r="CB15" s="15"/>
      <c r="CC15" s="15"/>
      <c r="CD15" s="15"/>
      <c r="CE15" s="15"/>
      <c r="CF15" s="15"/>
      <c r="CG15" s="15"/>
      <c r="CH15" s="15"/>
      <c r="CI15" s="15"/>
      <c r="CJ15" s="15"/>
      <c r="CK15" s="15"/>
      <c r="CL15" s="15"/>
      <c r="CM15" s="15"/>
      <c r="CN15" s="15"/>
      <c r="CO15" s="15"/>
      <c r="CP15" s="14"/>
      <c r="CQ15" s="14"/>
    </row>
    <row r="16" spans="1:95" s="8" customFormat="1" ht="12" customHeight="1" x14ac:dyDescent="0.15">
      <c r="A16" s="27"/>
      <c r="B16" s="22">
        <v>2</v>
      </c>
      <c r="C16" s="28"/>
      <c r="D16" s="601">
        <v>2</v>
      </c>
      <c r="E16" s="601"/>
      <c r="F16" s="596" t="s">
        <v>53</v>
      </c>
      <c r="G16" s="596"/>
      <c r="H16" s="596"/>
      <c r="I16" s="596"/>
      <c r="J16" s="596"/>
      <c r="K16" s="596"/>
      <c r="L16" s="596"/>
      <c r="M16" s="596"/>
      <c r="N16" s="596"/>
      <c r="O16" s="596"/>
      <c r="P16" s="596"/>
      <c r="Q16" s="597" t="s">
        <v>57</v>
      </c>
      <c r="R16" s="597"/>
      <c r="S16" s="597"/>
      <c r="T16" s="597"/>
      <c r="U16" s="597"/>
      <c r="V16" s="597"/>
      <c r="W16" s="597"/>
      <c r="X16" s="597"/>
      <c r="Y16" s="597"/>
      <c r="Z16" s="597"/>
      <c r="AA16" s="597"/>
      <c r="AB16" s="602" t="s">
        <v>58</v>
      </c>
      <c r="AC16" s="599"/>
      <c r="AD16" s="599"/>
      <c r="AE16" s="599"/>
      <c r="AF16" s="599"/>
      <c r="AG16" s="599"/>
      <c r="AH16" s="599"/>
      <c r="AI16" s="599"/>
      <c r="AJ16" s="599"/>
      <c r="AK16" s="599"/>
      <c r="AL16" s="599"/>
      <c r="AM16" s="599"/>
      <c r="AN16" s="599"/>
      <c r="AO16" s="599"/>
      <c r="AP16" s="599"/>
      <c r="AQ16" s="599"/>
      <c r="AR16" s="599"/>
      <c r="AS16" s="599"/>
      <c r="AT16" s="599"/>
      <c r="AU16" s="600"/>
      <c r="AV16" s="616">
        <v>118630</v>
      </c>
      <c r="AW16" s="616"/>
      <c r="AX16" s="616"/>
      <c r="AY16" s="616"/>
      <c r="AZ16" s="616"/>
      <c r="BA16" s="616"/>
      <c r="BB16" s="616"/>
      <c r="BC16" s="616"/>
      <c r="BD16" s="605" t="s">
        <v>60</v>
      </c>
      <c r="BE16" s="601"/>
      <c r="BF16" s="601"/>
      <c r="BG16" s="601"/>
      <c r="BH16" s="601"/>
      <c r="BI16" s="610" t="s">
        <v>143</v>
      </c>
      <c r="BJ16" s="611"/>
      <c r="BK16" s="611"/>
      <c r="BL16" s="611"/>
      <c r="BM16" s="612"/>
      <c r="BN16" s="29"/>
      <c r="BO16" s="31"/>
      <c r="BQ16" s="20"/>
      <c r="BR16" s="21" t="s">
        <v>18</v>
      </c>
      <c r="BS16" s="21"/>
      <c r="BT16" s="21"/>
      <c r="BU16" s="21"/>
      <c r="BV16" s="21"/>
      <c r="BW16" s="21"/>
      <c r="BX16" s="21"/>
      <c r="BY16" s="21"/>
      <c r="BZ16" s="15"/>
      <c r="CA16" s="15" t="s">
        <v>17</v>
      </c>
      <c r="CB16" s="15"/>
      <c r="CC16" s="15" t="s">
        <v>19</v>
      </c>
      <c r="CD16" s="15"/>
      <c r="CE16" s="15"/>
      <c r="CF16" s="15"/>
      <c r="CG16" s="15"/>
      <c r="CH16" s="15"/>
      <c r="CI16" s="15"/>
      <c r="CJ16" s="15"/>
      <c r="CK16" s="15"/>
      <c r="CL16" s="15"/>
      <c r="CM16" s="15"/>
      <c r="CN16" s="15"/>
      <c r="CO16" s="15"/>
      <c r="CP16" s="14"/>
      <c r="CQ16" s="14"/>
    </row>
    <row r="17" spans="1:95" s="8" customFormat="1" ht="12" customHeight="1" x14ac:dyDescent="0.15">
      <c r="A17" s="27"/>
      <c r="B17" s="22">
        <v>3</v>
      </c>
      <c r="C17" s="28"/>
      <c r="D17" s="601"/>
      <c r="E17" s="601"/>
      <c r="F17" s="597" t="s">
        <v>156</v>
      </c>
      <c r="G17" s="596"/>
      <c r="H17" s="596"/>
      <c r="I17" s="596"/>
      <c r="J17" s="596"/>
      <c r="K17" s="596"/>
      <c r="L17" s="596"/>
      <c r="M17" s="596"/>
      <c r="N17" s="596"/>
      <c r="O17" s="596"/>
      <c r="P17" s="596"/>
      <c r="Q17" s="597" t="s">
        <v>146</v>
      </c>
      <c r="R17" s="597"/>
      <c r="S17" s="597"/>
      <c r="T17" s="597"/>
      <c r="U17" s="597"/>
      <c r="V17" s="597"/>
      <c r="W17" s="597"/>
      <c r="X17" s="597"/>
      <c r="Y17" s="597"/>
      <c r="Z17" s="597"/>
      <c r="AA17" s="597"/>
      <c r="AB17" s="598" t="s">
        <v>138</v>
      </c>
      <c r="AC17" s="599"/>
      <c r="AD17" s="599"/>
      <c r="AE17" s="599"/>
      <c r="AF17" s="599"/>
      <c r="AG17" s="599"/>
      <c r="AH17" s="599"/>
      <c r="AI17" s="599"/>
      <c r="AJ17" s="599"/>
      <c r="AK17" s="599"/>
      <c r="AL17" s="599"/>
      <c r="AM17" s="599"/>
      <c r="AN17" s="599"/>
      <c r="AO17" s="599"/>
      <c r="AP17" s="599"/>
      <c r="AQ17" s="599"/>
      <c r="AR17" s="599"/>
      <c r="AS17" s="599"/>
      <c r="AT17" s="599"/>
      <c r="AU17" s="600"/>
      <c r="AV17" s="616"/>
      <c r="AW17" s="616"/>
      <c r="AX17" s="616"/>
      <c r="AY17" s="616"/>
      <c r="AZ17" s="616"/>
      <c r="BA17" s="616"/>
      <c r="BB17" s="616"/>
      <c r="BC17" s="616"/>
      <c r="BD17" s="601"/>
      <c r="BE17" s="601"/>
      <c r="BF17" s="601"/>
      <c r="BG17" s="601"/>
      <c r="BH17" s="601"/>
      <c r="BI17" s="613"/>
      <c r="BJ17" s="614"/>
      <c r="BK17" s="614"/>
      <c r="BL17" s="614"/>
      <c r="BM17" s="615"/>
      <c r="BN17" s="29"/>
      <c r="BO17" s="31"/>
      <c r="BQ17" s="20"/>
      <c r="BR17" s="21"/>
      <c r="BS17" s="21"/>
      <c r="BT17" s="21"/>
      <c r="BU17" s="21"/>
      <c r="BV17" s="21"/>
      <c r="BW17" s="21"/>
      <c r="BX17" s="21"/>
      <c r="BY17" s="21"/>
      <c r="BZ17" s="15"/>
      <c r="CA17" s="15"/>
      <c r="CB17" s="15"/>
      <c r="CC17" s="15"/>
      <c r="CD17" s="15"/>
      <c r="CE17" s="15"/>
      <c r="CF17" s="15"/>
      <c r="CG17" s="15"/>
      <c r="CH17" s="15"/>
      <c r="CI17" s="15"/>
      <c r="CJ17" s="15"/>
      <c r="CK17" s="15"/>
      <c r="CL17" s="15"/>
      <c r="CM17" s="15"/>
      <c r="CN17" s="15"/>
      <c r="CO17" s="15"/>
      <c r="CP17" s="14"/>
      <c r="CQ17" s="14"/>
    </row>
    <row r="18" spans="1:95" s="8" customFormat="1" ht="12" customHeight="1" x14ac:dyDescent="0.15">
      <c r="A18" s="27"/>
      <c r="B18" s="22">
        <v>4</v>
      </c>
      <c r="C18" s="28"/>
      <c r="D18" s="601">
        <v>3</v>
      </c>
      <c r="E18" s="601"/>
      <c r="F18" s="596" t="s">
        <v>53</v>
      </c>
      <c r="G18" s="596"/>
      <c r="H18" s="596"/>
      <c r="I18" s="596"/>
      <c r="J18" s="596"/>
      <c r="K18" s="596"/>
      <c r="L18" s="596"/>
      <c r="M18" s="596"/>
      <c r="N18" s="596"/>
      <c r="O18" s="596"/>
      <c r="P18" s="596"/>
      <c r="Q18" s="597" t="s">
        <v>61</v>
      </c>
      <c r="R18" s="597"/>
      <c r="S18" s="597"/>
      <c r="T18" s="597"/>
      <c r="U18" s="597"/>
      <c r="V18" s="597"/>
      <c r="W18" s="597"/>
      <c r="X18" s="597"/>
      <c r="Y18" s="597"/>
      <c r="Z18" s="597"/>
      <c r="AA18" s="597"/>
      <c r="AB18" s="602" t="s">
        <v>62</v>
      </c>
      <c r="AC18" s="599"/>
      <c r="AD18" s="599"/>
      <c r="AE18" s="599"/>
      <c r="AF18" s="599"/>
      <c r="AG18" s="599"/>
      <c r="AH18" s="599"/>
      <c r="AI18" s="599"/>
      <c r="AJ18" s="599"/>
      <c r="AK18" s="599"/>
      <c r="AL18" s="599"/>
      <c r="AM18" s="599"/>
      <c r="AN18" s="599"/>
      <c r="AO18" s="599"/>
      <c r="AP18" s="599"/>
      <c r="AQ18" s="599"/>
      <c r="AR18" s="599"/>
      <c r="AS18" s="599"/>
      <c r="AT18" s="599"/>
      <c r="AU18" s="600"/>
      <c r="AV18" s="616">
        <v>800</v>
      </c>
      <c r="AW18" s="616"/>
      <c r="AX18" s="616"/>
      <c r="AY18" s="616"/>
      <c r="AZ18" s="616"/>
      <c r="BA18" s="616"/>
      <c r="BB18" s="616"/>
      <c r="BC18" s="616"/>
      <c r="BD18" s="605">
        <v>0.1</v>
      </c>
      <c r="BE18" s="601"/>
      <c r="BF18" s="601"/>
      <c r="BG18" s="601"/>
      <c r="BH18" s="601"/>
      <c r="BI18" s="610" t="s">
        <v>143</v>
      </c>
      <c r="BJ18" s="611"/>
      <c r="BK18" s="611"/>
      <c r="BL18" s="611"/>
      <c r="BM18" s="612"/>
      <c r="BN18" s="29"/>
      <c r="BO18" s="31"/>
      <c r="BQ18" s="20"/>
      <c r="BR18" s="21" t="s">
        <v>20</v>
      </c>
      <c r="BS18" s="21"/>
      <c r="BT18" s="21"/>
      <c r="BU18" s="21"/>
      <c r="BV18" s="21"/>
      <c r="BW18" s="21"/>
      <c r="BX18" s="21"/>
      <c r="BY18" s="21"/>
      <c r="BZ18" s="15"/>
      <c r="CA18" s="15" t="s">
        <v>17</v>
      </c>
      <c r="CB18" s="15"/>
      <c r="CC18" s="15" t="s">
        <v>25</v>
      </c>
      <c r="CD18" s="15"/>
      <c r="CE18" s="15"/>
      <c r="CF18" s="15"/>
      <c r="CG18" s="15"/>
      <c r="CH18" s="15"/>
      <c r="CI18" s="15"/>
      <c r="CJ18" s="15"/>
      <c r="CK18" s="15"/>
      <c r="CL18" s="15"/>
      <c r="CM18" s="15"/>
      <c r="CN18" s="15"/>
      <c r="CO18" s="15"/>
      <c r="CP18" s="14"/>
      <c r="CQ18" s="14"/>
    </row>
    <row r="19" spans="1:95" s="8" customFormat="1" ht="12" customHeight="1" x14ac:dyDescent="0.15">
      <c r="A19" s="27"/>
      <c r="B19" s="22">
        <v>5</v>
      </c>
      <c r="C19" s="28"/>
      <c r="D19" s="601"/>
      <c r="E19" s="601"/>
      <c r="F19" s="597" t="s">
        <v>54</v>
      </c>
      <c r="G19" s="596"/>
      <c r="H19" s="596"/>
      <c r="I19" s="596"/>
      <c r="J19" s="596"/>
      <c r="K19" s="596"/>
      <c r="L19" s="596"/>
      <c r="M19" s="596"/>
      <c r="N19" s="596"/>
      <c r="O19" s="596"/>
      <c r="P19" s="596"/>
      <c r="Q19" s="597" t="s">
        <v>147</v>
      </c>
      <c r="R19" s="597"/>
      <c r="S19" s="597"/>
      <c r="T19" s="597"/>
      <c r="U19" s="597"/>
      <c r="V19" s="597"/>
      <c r="W19" s="597"/>
      <c r="X19" s="597"/>
      <c r="Y19" s="597"/>
      <c r="Z19" s="597"/>
      <c r="AA19" s="597"/>
      <c r="AB19" s="602" t="s">
        <v>59</v>
      </c>
      <c r="AC19" s="599"/>
      <c r="AD19" s="599"/>
      <c r="AE19" s="599"/>
      <c r="AF19" s="599"/>
      <c r="AG19" s="599"/>
      <c r="AH19" s="599"/>
      <c r="AI19" s="599"/>
      <c r="AJ19" s="599"/>
      <c r="AK19" s="599"/>
      <c r="AL19" s="599"/>
      <c r="AM19" s="599"/>
      <c r="AN19" s="599"/>
      <c r="AO19" s="599"/>
      <c r="AP19" s="599"/>
      <c r="AQ19" s="599"/>
      <c r="AR19" s="599"/>
      <c r="AS19" s="599"/>
      <c r="AT19" s="599"/>
      <c r="AU19" s="600"/>
      <c r="AV19" s="616"/>
      <c r="AW19" s="616"/>
      <c r="AX19" s="616"/>
      <c r="AY19" s="616"/>
      <c r="AZ19" s="616"/>
      <c r="BA19" s="616"/>
      <c r="BB19" s="616"/>
      <c r="BC19" s="616"/>
      <c r="BD19" s="601"/>
      <c r="BE19" s="601"/>
      <c r="BF19" s="601"/>
      <c r="BG19" s="601"/>
      <c r="BH19" s="601"/>
      <c r="BI19" s="613"/>
      <c r="BJ19" s="614"/>
      <c r="BK19" s="614"/>
      <c r="BL19" s="614"/>
      <c r="BM19" s="615"/>
      <c r="BN19" s="29"/>
      <c r="BO19" s="30"/>
      <c r="BQ19" s="20"/>
      <c r="BR19" s="21"/>
      <c r="BS19" s="21"/>
      <c r="BT19" s="21"/>
      <c r="BU19" s="21"/>
      <c r="BV19" s="21"/>
      <c r="BW19" s="21"/>
      <c r="BX19" s="21"/>
      <c r="BY19" s="21"/>
      <c r="BZ19" s="15"/>
      <c r="CA19" s="15"/>
      <c r="CB19" s="21"/>
      <c r="CC19" s="21"/>
      <c r="CD19" s="21"/>
      <c r="CE19" s="21"/>
      <c r="CF19" s="21"/>
      <c r="CG19" s="15"/>
      <c r="CH19" s="15"/>
      <c r="CI19" s="15"/>
      <c r="CJ19" s="15"/>
      <c r="CK19" s="15"/>
      <c r="CL19" s="15"/>
      <c r="CM19" s="15"/>
      <c r="CN19" s="15"/>
      <c r="CO19" s="15"/>
      <c r="CP19" s="14"/>
      <c r="CQ19" s="14"/>
    </row>
    <row r="20" spans="1:95" s="8" customFormat="1" ht="12" customHeight="1" x14ac:dyDescent="0.15">
      <c r="A20" s="27"/>
      <c r="B20" s="22">
        <v>6</v>
      </c>
      <c r="C20" s="28"/>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29"/>
      <c r="BO20" s="30"/>
      <c r="BQ20" s="20"/>
      <c r="BR20" s="21" t="s">
        <v>21</v>
      </c>
      <c r="BS20" s="21"/>
      <c r="BT20" s="21"/>
      <c r="BU20" s="21"/>
      <c r="BV20" s="21"/>
      <c r="BW20" s="21"/>
      <c r="BX20" s="21"/>
      <c r="BY20" s="21"/>
      <c r="BZ20" s="15"/>
      <c r="CA20" s="15" t="s">
        <v>17</v>
      </c>
      <c r="CB20" s="21"/>
      <c r="CC20" s="21" t="s">
        <v>34</v>
      </c>
      <c r="CD20" s="21"/>
      <c r="CE20" s="21"/>
      <c r="CF20" s="21"/>
      <c r="CG20" s="15"/>
      <c r="CH20" s="15"/>
      <c r="CI20" s="15"/>
      <c r="CJ20" s="15"/>
      <c r="CK20" s="15"/>
      <c r="CL20" s="15"/>
      <c r="CM20" s="15"/>
      <c r="CN20" s="15"/>
      <c r="CO20" s="15"/>
      <c r="CP20" s="14"/>
      <c r="CQ20" s="14"/>
    </row>
    <row r="21" spans="1:95" s="8" customFormat="1" ht="12" customHeight="1" x14ac:dyDescent="0.15">
      <c r="A21" s="27"/>
      <c r="B21" s="22">
        <v>7</v>
      </c>
      <c r="C21" s="28"/>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29"/>
      <c r="BO21" s="30"/>
      <c r="BQ21" s="20"/>
      <c r="BR21" s="21"/>
      <c r="BS21" s="21"/>
      <c r="BT21" s="21"/>
      <c r="BU21" s="21"/>
      <c r="BV21" s="21"/>
      <c r="BW21" s="21"/>
      <c r="BX21" s="21"/>
      <c r="BY21" s="21"/>
      <c r="BZ21" s="15"/>
      <c r="CA21" s="15"/>
      <c r="CB21" s="21"/>
      <c r="CC21" s="21"/>
      <c r="CD21" s="21"/>
      <c r="CE21" s="21"/>
      <c r="CF21" s="21"/>
      <c r="CG21" s="15"/>
      <c r="CH21" s="15"/>
      <c r="CI21" s="15"/>
      <c r="CJ21" s="15"/>
      <c r="CK21" s="15"/>
      <c r="CL21" s="15"/>
      <c r="CM21" s="15"/>
      <c r="CN21" s="15"/>
      <c r="CO21" s="15"/>
      <c r="CP21" s="14"/>
      <c r="CQ21" s="14"/>
    </row>
    <row r="22" spans="1:95" s="8" customFormat="1" ht="12" customHeight="1" x14ac:dyDescent="0.15">
      <c r="A22" s="27"/>
      <c r="B22" s="22">
        <v>8</v>
      </c>
      <c r="C22" s="28"/>
      <c r="D22" s="1" t="s">
        <v>63</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29"/>
      <c r="BO22" s="26"/>
      <c r="BQ22" s="20"/>
      <c r="BR22" s="21" t="s">
        <v>22</v>
      </c>
      <c r="BS22" s="21"/>
      <c r="BT22" s="21"/>
      <c r="BU22" s="21"/>
      <c r="BV22" s="21"/>
      <c r="BW22" s="21"/>
      <c r="BX22" s="21"/>
      <c r="BY22" s="21"/>
      <c r="BZ22" s="15"/>
      <c r="CA22" s="15" t="s">
        <v>17</v>
      </c>
      <c r="CB22" s="21"/>
      <c r="CC22" s="21" t="s">
        <v>24</v>
      </c>
      <c r="CD22" s="21"/>
      <c r="CE22" s="21"/>
      <c r="CF22" s="21"/>
      <c r="CG22" s="15"/>
      <c r="CH22" s="15"/>
      <c r="CI22" s="15"/>
      <c r="CJ22" s="15"/>
      <c r="CK22" s="15"/>
      <c r="CL22" s="15"/>
      <c r="CM22" s="15"/>
      <c r="CN22" s="15"/>
      <c r="CO22" s="15"/>
      <c r="CP22" s="14"/>
      <c r="CQ22" s="14"/>
    </row>
    <row r="23" spans="1:95" s="8" customFormat="1" ht="12" customHeight="1" x14ac:dyDescent="0.15">
      <c r="A23" s="27"/>
      <c r="B23" s="22">
        <v>9</v>
      </c>
      <c r="C23" s="28"/>
      <c r="D23" s="606" t="s">
        <v>5</v>
      </c>
      <c r="E23" s="606"/>
      <c r="F23" s="582" t="s">
        <v>46</v>
      </c>
      <c r="G23" s="582"/>
      <c r="H23" s="582"/>
      <c r="I23" s="582"/>
      <c r="J23" s="582"/>
      <c r="K23" s="582"/>
      <c r="L23" s="582"/>
      <c r="M23" s="582"/>
      <c r="N23" s="582"/>
      <c r="O23" s="582"/>
      <c r="P23" s="582"/>
      <c r="Q23" s="582" t="s">
        <v>47</v>
      </c>
      <c r="R23" s="582"/>
      <c r="S23" s="582"/>
      <c r="T23" s="582"/>
      <c r="U23" s="582"/>
      <c r="V23" s="582"/>
      <c r="W23" s="582"/>
      <c r="X23" s="582"/>
      <c r="Y23" s="582"/>
      <c r="Z23" s="582"/>
      <c r="AA23" s="582"/>
      <c r="AB23" s="607" t="s">
        <v>131</v>
      </c>
      <c r="AC23" s="608"/>
      <c r="AD23" s="608"/>
      <c r="AE23" s="608"/>
      <c r="AF23" s="608"/>
      <c r="AG23" s="608"/>
      <c r="AH23" s="608"/>
      <c r="AI23" s="608"/>
      <c r="AJ23" s="608"/>
      <c r="AK23" s="608"/>
      <c r="AL23" s="608"/>
      <c r="AM23" s="608"/>
      <c r="AN23" s="608"/>
      <c r="AO23" s="608"/>
      <c r="AP23" s="608"/>
      <c r="AQ23" s="608"/>
      <c r="AR23" s="608"/>
      <c r="AS23" s="608"/>
      <c r="AT23" s="608"/>
      <c r="AU23" s="609"/>
      <c r="AV23" s="606" t="s">
        <v>50</v>
      </c>
      <c r="AW23" s="606"/>
      <c r="AX23" s="606"/>
      <c r="AY23" s="606"/>
      <c r="AZ23" s="606"/>
      <c r="BA23" s="606"/>
      <c r="BB23" s="606"/>
      <c r="BC23" s="606"/>
      <c r="BD23" s="606" t="s">
        <v>49</v>
      </c>
      <c r="BE23" s="606"/>
      <c r="BF23" s="606"/>
      <c r="BG23" s="606"/>
      <c r="BH23" s="606"/>
      <c r="BI23" s="606" t="s">
        <v>48</v>
      </c>
      <c r="BJ23" s="606"/>
      <c r="BK23" s="606"/>
      <c r="BL23" s="606"/>
      <c r="BM23" s="606"/>
      <c r="BN23" s="29"/>
      <c r="BO23" s="26"/>
      <c r="BQ23" s="20"/>
      <c r="CF23" s="21"/>
      <c r="CG23" s="15"/>
      <c r="CH23" s="15"/>
      <c r="CI23" s="15"/>
      <c r="CJ23" s="15"/>
      <c r="CK23" s="15"/>
      <c r="CL23" s="15"/>
      <c r="CM23" s="15"/>
      <c r="CN23" s="15"/>
      <c r="CO23" s="15"/>
      <c r="CP23" s="14"/>
      <c r="CQ23" s="14"/>
    </row>
    <row r="24" spans="1:95" s="8" customFormat="1" ht="12" customHeight="1" x14ac:dyDescent="0.15">
      <c r="A24" s="27">
        <v>2</v>
      </c>
      <c r="B24" s="22">
        <v>0</v>
      </c>
      <c r="C24" s="28"/>
      <c r="D24" s="606"/>
      <c r="E24" s="606"/>
      <c r="F24" s="582" t="s">
        <v>51</v>
      </c>
      <c r="G24" s="582"/>
      <c r="H24" s="582"/>
      <c r="I24" s="582"/>
      <c r="J24" s="582"/>
      <c r="K24" s="582"/>
      <c r="L24" s="582"/>
      <c r="M24" s="582"/>
      <c r="N24" s="582"/>
      <c r="O24" s="582"/>
      <c r="P24" s="582"/>
      <c r="Q24" s="582" t="s">
        <v>160</v>
      </c>
      <c r="R24" s="582"/>
      <c r="S24" s="582"/>
      <c r="T24" s="582"/>
      <c r="U24" s="582"/>
      <c r="V24" s="582"/>
      <c r="W24" s="582"/>
      <c r="X24" s="582"/>
      <c r="Y24" s="582"/>
      <c r="Z24" s="582"/>
      <c r="AA24" s="582"/>
      <c r="AB24" s="607" t="s">
        <v>52</v>
      </c>
      <c r="AC24" s="608"/>
      <c r="AD24" s="608"/>
      <c r="AE24" s="608"/>
      <c r="AF24" s="608"/>
      <c r="AG24" s="608"/>
      <c r="AH24" s="608"/>
      <c r="AI24" s="608"/>
      <c r="AJ24" s="608"/>
      <c r="AK24" s="608"/>
      <c r="AL24" s="608"/>
      <c r="AM24" s="608"/>
      <c r="AN24" s="608"/>
      <c r="AO24" s="608"/>
      <c r="AP24" s="608"/>
      <c r="AQ24" s="608"/>
      <c r="AR24" s="608"/>
      <c r="AS24" s="608"/>
      <c r="AT24" s="608"/>
      <c r="AU24" s="609"/>
      <c r="AV24" s="606"/>
      <c r="AW24" s="606"/>
      <c r="AX24" s="606"/>
      <c r="AY24" s="606"/>
      <c r="AZ24" s="606"/>
      <c r="BA24" s="606"/>
      <c r="BB24" s="606"/>
      <c r="BC24" s="606"/>
      <c r="BD24" s="606"/>
      <c r="BE24" s="606"/>
      <c r="BF24" s="606"/>
      <c r="BG24" s="606"/>
      <c r="BH24" s="606"/>
      <c r="BI24" s="606"/>
      <c r="BJ24" s="606"/>
      <c r="BK24" s="606"/>
      <c r="BL24" s="606"/>
      <c r="BM24" s="606"/>
      <c r="BN24" s="29"/>
      <c r="BO24" s="26"/>
      <c r="BQ24" s="20"/>
      <c r="BR24" s="21" t="s">
        <v>23</v>
      </c>
      <c r="BS24" s="21"/>
      <c r="BT24" s="21"/>
      <c r="BU24" s="21"/>
      <c r="BV24" s="21"/>
      <c r="BW24" s="21"/>
      <c r="BX24" s="21"/>
      <c r="BY24" s="21"/>
      <c r="BZ24" s="15"/>
      <c r="CA24" s="15" t="s">
        <v>17</v>
      </c>
      <c r="CB24" s="21"/>
      <c r="CC24" s="21" t="s">
        <v>24</v>
      </c>
      <c r="CD24" s="21"/>
      <c r="CF24" s="21"/>
      <c r="CG24" s="15"/>
      <c r="CH24" s="15"/>
      <c r="CI24" s="15"/>
      <c r="CJ24" s="15"/>
      <c r="CK24" s="15"/>
      <c r="CL24" s="15"/>
      <c r="CM24" s="15"/>
      <c r="CN24" s="15"/>
      <c r="CO24" s="15"/>
      <c r="CP24" s="14"/>
      <c r="CQ24" s="14"/>
    </row>
    <row r="25" spans="1:95" s="8" customFormat="1" ht="12" customHeight="1" x14ac:dyDescent="0.15">
      <c r="A25" s="27"/>
      <c r="B25" s="22">
        <v>1</v>
      </c>
      <c r="C25" s="28"/>
      <c r="D25" s="601">
        <v>4</v>
      </c>
      <c r="E25" s="601"/>
      <c r="F25" s="596" t="s">
        <v>53</v>
      </c>
      <c r="G25" s="596"/>
      <c r="H25" s="596"/>
      <c r="I25" s="596"/>
      <c r="J25" s="596"/>
      <c r="K25" s="596"/>
      <c r="L25" s="596"/>
      <c r="M25" s="596"/>
      <c r="N25" s="596"/>
      <c r="O25" s="596"/>
      <c r="P25" s="596"/>
      <c r="Q25" s="597" t="s">
        <v>55</v>
      </c>
      <c r="R25" s="597"/>
      <c r="S25" s="597"/>
      <c r="T25" s="597"/>
      <c r="U25" s="597"/>
      <c r="V25" s="597"/>
      <c r="W25" s="597"/>
      <c r="X25" s="597"/>
      <c r="Y25" s="597"/>
      <c r="Z25" s="597"/>
      <c r="AA25" s="597"/>
      <c r="AB25" s="602" t="s">
        <v>58</v>
      </c>
      <c r="AC25" s="599"/>
      <c r="AD25" s="599"/>
      <c r="AE25" s="599"/>
      <c r="AF25" s="599"/>
      <c r="AG25" s="599"/>
      <c r="AH25" s="599"/>
      <c r="AI25" s="599"/>
      <c r="AJ25" s="599"/>
      <c r="AK25" s="599"/>
      <c r="AL25" s="599"/>
      <c r="AM25" s="599"/>
      <c r="AN25" s="599"/>
      <c r="AO25" s="599"/>
      <c r="AP25" s="599"/>
      <c r="AQ25" s="599"/>
      <c r="AR25" s="599"/>
      <c r="AS25" s="599"/>
      <c r="AT25" s="599"/>
      <c r="AU25" s="600"/>
      <c r="AV25" s="603">
        <v>-2350</v>
      </c>
      <c r="AW25" s="604"/>
      <c r="AX25" s="604"/>
      <c r="AY25" s="604"/>
      <c r="AZ25" s="604"/>
      <c r="BA25" s="604"/>
      <c r="BB25" s="604"/>
      <c r="BC25" s="604"/>
      <c r="BD25" s="605">
        <v>0.1</v>
      </c>
      <c r="BE25" s="601"/>
      <c r="BF25" s="601"/>
      <c r="BG25" s="601"/>
      <c r="BH25" s="601"/>
      <c r="BI25" s="595" t="s">
        <v>143</v>
      </c>
      <c r="BJ25" s="596"/>
      <c r="BK25" s="596"/>
      <c r="BL25" s="596"/>
      <c r="BM25" s="596"/>
      <c r="BN25" s="29"/>
      <c r="BO25" s="26"/>
      <c r="BQ25" s="20"/>
      <c r="BR25" s="21"/>
      <c r="BS25" s="21"/>
      <c r="BT25" s="21"/>
      <c r="BU25" s="21"/>
      <c r="BV25" s="21"/>
      <c r="BW25" s="21"/>
      <c r="BX25" s="21"/>
      <c r="BY25" s="21"/>
      <c r="BZ25" s="15"/>
      <c r="CA25" s="15"/>
      <c r="CB25" s="21"/>
      <c r="CC25" s="21"/>
      <c r="CD25" s="21"/>
      <c r="CE25" s="21"/>
      <c r="CF25" s="21"/>
      <c r="CG25" s="15"/>
      <c r="CH25" s="15"/>
      <c r="CI25" s="15"/>
      <c r="CJ25" s="15"/>
      <c r="CK25" s="15"/>
      <c r="CL25" s="15"/>
      <c r="CM25" s="15"/>
      <c r="CN25" s="15"/>
      <c r="CO25" s="15"/>
      <c r="CP25" s="14"/>
      <c r="CQ25" s="14"/>
    </row>
    <row r="26" spans="1:95" s="8" customFormat="1" ht="12" customHeight="1" x14ac:dyDescent="0.15">
      <c r="A26" s="27"/>
      <c r="B26" s="22">
        <v>2</v>
      </c>
      <c r="C26" s="28"/>
      <c r="D26" s="601"/>
      <c r="E26" s="601"/>
      <c r="F26" s="597" t="s">
        <v>54</v>
      </c>
      <c r="G26" s="596"/>
      <c r="H26" s="596"/>
      <c r="I26" s="596"/>
      <c r="J26" s="596"/>
      <c r="K26" s="596"/>
      <c r="L26" s="596"/>
      <c r="M26" s="596"/>
      <c r="N26" s="596"/>
      <c r="O26" s="596"/>
      <c r="P26" s="596"/>
      <c r="Q26" s="597" t="s">
        <v>148</v>
      </c>
      <c r="R26" s="597"/>
      <c r="S26" s="597"/>
      <c r="T26" s="597"/>
      <c r="U26" s="597"/>
      <c r="V26" s="597"/>
      <c r="W26" s="597"/>
      <c r="X26" s="597"/>
      <c r="Y26" s="597"/>
      <c r="Z26" s="597"/>
      <c r="AA26" s="597"/>
      <c r="AB26" s="598" t="s">
        <v>139</v>
      </c>
      <c r="AC26" s="599"/>
      <c r="AD26" s="599"/>
      <c r="AE26" s="599"/>
      <c r="AF26" s="599"/>
      <c r="AG26" s="599"/>
      <c r="AH26" s="599"/>
      <c r="AI26" s="599"/>
      <c r="AJ26" s="599"/>
      <c r="AK26" s="599"/>
      <c r="AL26" s="599"/>
      <c r="AM26" s="599"/>
      <c r="AN26" s="599"/>
      <c r="AO26" s="599"/>
      <c r="AP26" s="599"/>
      <c r="AQ26" s="599"/>
      <c r="AR26" s="599"/>
      <c r="AS26" s="599"/>
      <c r="AT26" s="599"/>
      <c r="AU26" s="600"/>
      <c r="AV26" s="604"/>
      <c r="AW26" s="604"/>
      <c r="AX26" s="604"/>
      <c r="AY26" s="604"/>
      <c r="AZ26" s="604"/>
      <c r="BA26" s="604"/>
      <c r="BB26" s="604"/>
      <c r="BC26" s="604"/>
      <c r="BD26" s="601"/>
      <c r="BE26" s="601"/>
      <c r="BF26" s="601"/>
      <c r="BG26" s="601"/>
      <c r="BH26" s="601"/>
      <c r="BI26" s="596"/>
      <c r="BJ26" s="596"/>
      <c r="BK26" s="596"/>
      <c r="BL26" s="596"/>
      <c r="BM26" s="596"/>
      <c r="BN26" s="29"/>
      <c r="BO26" s="26"/>
      <c r="BQ26" s="20"/>
      <c r="BR26" s="21"/>
      <c r="BS26" s="21"/>
      <c r="BT26" s="21"/>
      <c r="BU26" s="21"/>
      <c r="BV26" s="21"/>
      <c r="BW26" s="21"/>
      <c r="BX26" s="21"/>
      <c r="BY26" s="21"/>
      <c r="BZ26" s="15"/>
      <c r="CA26" s="15"/>
      <c r="CB26" s="21"/>
      <c r="CC26" s="21"/>
      <c r="CD26" s="21"/>
      <c r="CE26" s="21"/>
      <c r="CF26" s="21"/>
      <c r="CG26" s="15"/>
      <c r="CH26" s="15"/>
      <c r="CI26" s="15"/>
      <c r="CJ26" s="15"/>
      <c r="CK26" s="15"/>
      <c r="CL26" s="15"/>
      <c r="CM26" s="15"/>
      <c r="CN26" s="15"/>
      <c r="CO26" s="15"/>
      <c r="CP26" s="14"/>
      <c r="CQ26" s="14"/>
    </row>
    <row r="27" spans="1:95" s="8" customFormat="1" ht="12" customHeight="1" x14ac:dyDescent="0.15">
      <c r="A27" s="27"/>
      <c r="B27" s="22">
        <v>3</v>
      </c>
      <c r="C27" s="28"/>
      <c r="D27" s="601">
        <v>5</v>
      </c>
      <c r="E27" s="601"/>
      <c r="F27" s="596" t="s">
        <v>53</v>
      </c>
      <c r="G27" s="596"/>
      <c r="H27" s="596"/>
      <c r="I27" s="596"/>
      <c r="J27" s="596"/>
      <c r="K27" s="596"/>
      <c r="L27" s="596"/>
      <c r="M27" s="596"/>
      <c r="N27" s="596"/>
      <c r="O27" s="596"/>
      <c r="P27" s="596"/>
      <c r="Q27" s="597" t="s">
        <v>55</v>
      </c>
      <c r="R27" s="597"/>
      <c r="S27" s="597"/>
      <c r="T27" s="597"/>
      <c r="U27" s="597"/>
      <c r="V27" s="597"/>
      <c r="W27" s="597"/>
      <c r="X27" s="597"/>
      <c r="Y27" s="597"/>
      <c r="Z27" s="597"/>
      <c r="AA27" s="597"/>
      <c r="AB27" s="602" t="s">
        <v>58</v>
      </c>
      <c r="AC27" s="599"/>
      <c r="AD27" s="599"/>
      <c r="AE27" s="599"/>
      <c r="AF27" s="599"/>
      <c r="AG27" s="599"/>
      <c r="AH27" s="599"/>
      <c r="AI27" s="599"/>
      <c r="AJ27" s="599"/>
      <c r="AK27" s="599"/>
      <c r="AL27" s="599"/>
      <c r="AM27" s="599"/>
      <c r="AN27" s="599"/>
      <c r="AO27" s="599"/>
      <c r="AP27" s="599"/>
      <c r="AQ27" s="599"/>
      <c r="AR27" s="599"/>
      <c r="AS27" s="599"/>
      <c r="AT27" s="599"/>
      <c r="AU27" s="600"/>
      <c r="AV27" s="603">
        <v>-7292330</v>
      </c>
      <c r="AW27" s="604"/>
      <c r="AX27" s="604"/>
      <c r="AY27" s="604"/>
      <c r="AZ27" s="604"/>
      <c r="BA27" s="604"/>
      <c r="BB27" s="604"/>
      <c r="BC27" s="604"/>
      <c r="BD27" s="605" t="s">
        <v>60</v>
      </c>
      <c r="BE27" s="601"/>
      <c r="BF27" s="601"/>
      <c r="BG27" s="601"/>
      <c r="BH27" s="601"/>
      <c r="BI27" s="595" t="s">
        <v>143</v>
      </c>
      <c r="BJ27" s="596"/>
      <c r="BK27" s="596"/>
      <c r="BL27" s="596"/>
      <c r="BM27" s="596"/>
      <c r="BN27" s="29"/>
      <c r="BO27" s="26"/>
      <c r="BQ27" s="20"/>
      <c r="CE27" s="21"/>
      <c r="CF27" s="21"/>
      <c r="CG27" s="15"/>
      <c r="CH27" s="15"/>
      <c r="CI27" s="15"/>
      <c r="CJ27" s="15"/>
      <c r="CK27" s="15"/>
      <c r="CL27" s="15"/>
      <c r="CM27" s="15"/>
      <c r="CN27" s="15"/>
      <c r="CO27" s="15"/>
      <c r="CP27" s="14"/>
      <c r="CQ27" s="14"/>
    </row>
    <row r="28" spans="1:95" s="8" customFormat="1" ht="12" customHeight="1" x14ac:dyDescent="0.15">
      <c r="A28" s="27"/>
      <c r="B28" s="22">
        <v>4</v>
      </c>
      <c r="C28" s="28"/>
      <c r="D28" s="601"/>
      <c r="E28" s="601"/>
      <c r="F28" s="597" t="s">
        <v>156</v>
      </c>
      <c r="G28" s="596"/>
      <c r="H28" s="596"/>
      <c r="I28" s="596"/>
      <c r="J28" s="596"/>
      <c r="K28" s="596"/>
      <c r="L28" s="596"/>
      <c r="M28" s="596"/>
      <c r="N28" s="596"/>
      <c r="O28" s="596"/>
      <c r="P28" s="596"/>
      <c r="Q28" s="597" t="s">
        <v>149</v>
      </c>
      <c r="R28" s="597"/>
      <c r="S28" s="597"/>
      <c r="T28" s="597"/>
      <c r="U28" s="597"/>
      <c r="V28" s="597"/>
      <c r="W28" s="597"/>
      <c r="X28" s="597"/>
      <c r="Y28" s="597"/>
      <c r="Z28" s="597"/>
      <c r="AA28" s="597"/>
      <c r="AB28" s="598" t="s">
        <v>158</v>
      </c>
      <c r="AC28" s="599"/>
      <c r="AD28" s="599"/>
      <c r="AE28" s="599"/>
      <c r="AF28" s="599"/>
      <c r="AG28" s="599"/>
      <c r="AH28" s="599"/>
      <c r="AI28" s="599"/>
      <c r="AJ28" s="599"/>
      <c r="AK28" s="599"/>
      <c r="AL28" s="599"/>
      <c r="AM28" s="599"/>
      <c r="AN28" s="599"/>
      <c r="AO28" s="599"/>
      <c r="AP28" s="599"/>
      <c r="AQ28" s="599"/>
      <c r="AR28" s="599"/>
      <c r="AS28" s="599"/>
      <c r="AT28" s="599"/>
      <c r="AU28" s="600"/>
      <c r="AV28" s="604"/>
      <c r="AW28" s="604"/>
      <c r="AX28" s="604"/>
      <c r="AY28" s="604"/>
      <c r="AZ28" s="604"/>
      <c r="BA28" s="604"/>
      <c r="BB28" s="604"/>
      <c r="BC28" s="604"/>
      <c r="BD28" s="601"/>
      <c r="BE28" s="601"/>
      <c r="BF28" s="601"/>
      <c r="BG28" s="601"/>
      <c r="BH28" s="601"/>
      <c r="BI28" s="596"/>
      <c r="BJ28" s="596"/>
      <c r="BK28" s="596"/>
      <c r="BL28" s="596"/>
      <c r="BM28" s="596"/>
      <c r="BN28" s="29"/>
      <c r="BO28" s="26"/>
      <c r="BQ28" s="20"/>
      <c r="BR28" s="21"/>
      <c r="BS28" s="21"/>
      <c r="BT28" s="21"/>
      <c r="BU28" s="21"/>
      <c r="BV28" s="21"/>
      <c r="BW28" s="21"/>
      <c r="BX28" s="21"/>
      <c r="BY28" s="21"/>
      <c r="BZ28" s="15"/>
      <c r="CA28" s="15"/>
      <c r="CB28" s="21"/>
      <c r="CC28" s="21"/>
      <c r="CD28" s="21"/>
      <c r="CE28" s="21"/>
      <c r="CF28" s="21"/>
      <c r="CG28" s="15"/>
      <c r="CH28" s="15"/>
      <c r="CI28" s="15"/>
      <c r="CJ28" s="15"/>
      <c r="CK28" s="15"/>
      <c r="CL28" s="15"/>
      <c r="CM28" s="15"/>
      <c r="CN28" s="15"/>
      <c r="CO28" s="15"/>
      <c r="CP28" s="14"/>
      <c r="CQ28" s="14"/>
    </row>
    <row r="29" spans="1:95" s="8" customFormat="1" ht="12" customHeight="1" x14ac:dyDescent="0.15">
      <c r="A29" s="27"/>
      <c r="B29" s="22">
        <v>5</v>
      </c>
      <c r="C29" s="28"/>
      <c r="D29" s="601">
        <v>6</v>
      </c>
      <c r="E29" s="601"/>
      <c r="F29" s="596" t="s">
        <v>53</v>
      </c>
      <c r="G29" s="596"/>
      <c r="H29" s="596"/>
      <c r="I29" s="596"/>
      <c r="J29" s="596"/>
      <c r="K29" s="596"/>
      <c r="L29" s="596"/>
      <c r="M29" s="596"/>
      <c r="N29" s="596"/>
      <c r="O29" s="596"/>
      <c r="P29" s="596"/>
      <c r="Q29" s="597" t="s">
        <v>55</v>
      </c>
      <c r="R29" s="597"/>
      <c r="S29" s="597"/>
      <c r="T29" s="597"/>
      <c r="U29" s="597"/>
      <c r="V29" s="597"/>
      <c r="W29" s="597"/>
      <c r="X29" s="597"/>
      <c r="Y29" s="597"/>
      <c r="Z29" s="597"/>
      <c r="AA29" s="597"/>
      <c r="AB29" s="602" t="s">
        <v>62</v>
      </c>
      <c r="AC29" s="599"/>
      <c r="AD29" s="599"/>
      <c r="AE29" s="599"/>
      <c r="AF29" s="599"/>
      <c r="AG29" s="599"/>
      <c r="AH29" s="599"/>
      <c r="AI29" s="599"/>
      <c r="AJ29" s="599"/>
      <c r="AK29" s="599"/>
      <c r="AL29" s="599"/>
      <c r="AM29" s="599"/>
      <c r="AN29" s="599"/>
      <c r="AO29" s="599"/>
      <c r="AP29" s="599"/>
      <c r="AQ29" s="599"/>
      <c r="AR29" s="599"/>
      <c r="AS29" s="599"/>
      <c r="AT29" s="599"/>
      <c r="AU29" s="600"/>
      <c r="AV29" s="603">
        <v>-859672</v>
      </c>
      <c r="AW29" s="604"/>
      <c r="AX29" s="604"/>
      <c r="AY29" s="604"/>
      <c r="AZ29" s="604"/>
      <c r="BA29" s="604"/>
      <c r="BB29" s="604"/>
      <c r="BC29" s="604"/>
      <c r="BD29" s="605">
        <v>0.1</v>
      </c>
      <c r="BE29" s="601"/>
      <c r="BF29" s="601"/>
      <c r="BG29" s="601"/>
      <c r="BH29" s="601"/>
      <c r="BI29" s="595" t="s">
        <v>143</v>
      </c>
      <c r="BJ29" s="596"/>
      <c r="BK29" s="596"/>
      <c r="BL29" s="596"/>
      <c r="BM29" s="596"/>
      <c r="BN29" s="29"/>
      <c r="BO29" s="26"/>
      <c r="BQ29" s="20"/>
      <c r="CG29" s="15"/>
      <c r="CH29" s="15"/>
      <c r="CI29" s="15"/>
      <c r="CJ29" s="15"/>
      <c r="CK29" s="15"/>
      <c r="CL29" s="15"/>
      <c r="CM29" s="15"/>
      <c r="CN29" s="15"/>
      <c r="CO29" s="15"/>
      <c r="CP29" s="14"/>
      <c r="CQ29" s="14"/>
    </row>
    <row r="30" spans="1:95" s="8" customFormat="1" ht="12" customHeight="1" x14ac:dyDescent="0.15">
      <c r="A30" s="27"/>
      <c r="B30" s="22">
        <v>6</v>
      </c>
      <c r="C30" s="28"/>
      <c r="D30" s="601"/>
      <c r="E30" s="601"/>
      <c r="F30" s="597" t="s">
        <v>54</v>
      </c>
      <c r="G30" s="596"/>
      <c r="H30" s="596"/>
      <c r="I30" s="596"/>
      <c r="J30" s="596"/>
      <c r="K30" s="596"/>
      <c r="L30" s="596"/>
      <c r="M30" s="596"/>
      <c r="N30" s="596"/>
      <c r="O30" s="596"/>
      <c r="P30" s="596"/>
      <c r="Q30" s="597" t="s">
        <v>150</v>
      </c>
      <c r="R30" s="597"/>
      <c r="S30" s="597"/>
      <c r="T30" s="597"/>
      <c r="U30" s="597"/>
      <c r="V30" s="597"/>
      <c r="W30" s="597"/>
      <c r="X30" s="597"/>
      <c r="Y30" s="597"/>
      <c r="Z30" s="597"/>
      <c r="AA30" s="597"/>
      <c r="AB30" s="598" t="s">
        <v>139</v>
      </c>
      <c r="AC30" s="599"/>
      <c r="AD30" s="599"/>
      <c r="AE30" s="599"/>
      <c r="AF30" s="599"/>
      <c r="AG30" s="599"/>
      <c r="AH30" s="599"/>
      <c r="AI30" s="599"/>
      <c r="AJ30" s="599"/>
      <c r="AK30" s="599"/>
      <c r="AL30" s="599"/>
      <c r="AM30" s="599"/>
      <c r="AN30" s="599"/>
      <c r="AO30" s="599"/>
      <c r="AP30" s="599"/>
      <c r="AQ30" s="599"/>
      <c r="AR30" s="599"/>
      <c r="AS30" s="599"/>
      <c r="AT30" s="599"/>
      <c r="AU30" s="600"/>
      <c r="AV30" s="604"/>
      <c r="AW30" s="604"/>
      <c r="AX30" s="604"/>
      <c r="AY30" s="604"/>
      <c r="AZ30" s="604"/>
      <c r="BA30" s="604"/>
      <c r="BB30" s="604"/>
      <c r="BC30" s="604"/>
      <c r="BD30" s="601"/>
      <c r="BE30" s="601"/>
      <c r="BF30" s="601"/>
      <c r="BG30" s="601"/>
      <c r="BH30" s="601"/>
      <c r="BI30" s="596"/>
      <c r="BJ30" s="596"/>
      <c r="BK30" s="596"/>
      <c r="BL30" s="596"/>
      <c r="BM30" s="596"/>
      <c r="BN30" s="29"/>
      <c r="BO30" s="26"/>
      <c r="BQ30" s="20" t="s">
        <v>1</v>
      </c>
      <c r="BR30" s="21"/>
      <c r="BS30" s="21"/>
      <c r="BT30" s="21"/>
      <c r="BU30" s="21"/>
      <c r="BV30" s="21"/>
      <c r="BW30" s="21"/>
      <c r="BX30" s="21"/>
      <c r="BY30" s="15"/>
      <c r="BZ30" s="15"/>
      <c r="CA30" s="15"/>
      <c r="CB30" s="15"/>
      <c r="CC30" s="15"/>
      <c r="CD30" s="15"/>
      <c r="CE30" s="15"/>
      <c r="CF30" s="15"/>
      <c r="CG30" s="15"/>
      <c r="CH30" s="15"/>
      <c r="CI30" s="15"/>
      <c r="CJ30" s="15"/>
      <c r="CK30" s="15"/>
      <c r="CL30" s="15"/>
      <c r="CM30" s="15"/>
      <c r="CN30" s="15"/>
      <c r="CO30" s="15"/>
      <c r="CP30" s="14"/>
      <c r="CQ30" s="14"/>
    </row>
    <row r="31" spans="1:95" s="8" customFormat="1" ht="12" customHeight="1" x14ac:dyDescent="0.15">
      <c r="A31" s="27"/>
      <c r="B31" s="22">
        <v>7</v>
      </c>
      <c r="C31" s="28"/>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29"/>
      <c r="BO31" s="26"/>
      <c r="BQ31" s="20"/>
      <c r="BR31" s="21"/>
      <c r="BS31" s="21"/>
      <c r="BT31" s="21"/>
      <c r="BU31" s="21"/>
      <c r="BV31" s="21"/>
      <c r="BW31" s="21"/>
      <c r="BX31" s="21"/>
      <c r="BY31" s="15"/>
      <c r="BZ31" s="15"/>
      <c r="CA31" s="15"/>
      <c r="CB31" s="15"/>
      <c r="CC31" s="15"/>
      <c r="CD31" s="15"/>
      <c r="CE31" s="15"/>
      <c r="CF31" s="15"/>
      <c r="CG31" s="15"/>
      <c r="CH31" s="15"/>
      <c r="CI31" s="15"/>
      <c r="CJ31" s="15"/>
      <c r="CK31" s="15"/>
      <c r="CL31" s="15"/>
      <c r="CM31" s="15"/>
      <c r="CN31" s="15"/>
      <c r="CO31" s="15"/>
      <c r="CP31" s="14"/>
      <c r="CQ31" s="14"/>
    </row>
    <row r="32" spans="1:95" s="8" customFormat="1" ht="12" customHeight="1" x14ac:dyDescent="0.15">
      <c r="A32" s="27"/>
      <c r="B32" s="22">
        <v>8</v>
      </c>
      <c r="C32" s="28"/>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29"/>
      <c r="BO32" s="26"/>
      <c r="BQ32" s="20"/>
      <c r="BR32" s="21" t="s">
        <v>172</v>
      </c>
      <c r="BS32" s="21"/>
      <c r="BT32" s="21"/>
      <c r="BU32" s="21"/>
      <c r="BV32" s="21"/>
      <c r="BW32" s="21"/>
      <c r="BX32" s="21"/>
      <c r="BY32" s="15"/>
      <c r="BZ32" s="15"/>
      <c r="CA32" s="15" t="s">
        <v>17</v>
      </c>
      <c r="CB32" s="15"/>
      <c r="CC32" s="15" t="s">
        <v>26</v>
      </c>
      <c r="CD32" s="15"/>
      <c r="CE32" s="15"/>
      <c r="CF32" s="15"/>
      <c r="CG32" s="15"/>
      <c r="CH32" s="15"/>
      <c r="CI32" s="15" t="s">
        <v>27</v>
      </c>
      <c r="CJ32" s="15"/>
      <c r="CK32" s="15"/>
      <c r="CL32" s="15"/>
      <c r="CM32" s="15"/>
      <c r="CN32" s="15"/>
      <c r="CO32" s="15"/>
      <c r="CP32" s="14"/>
      <c r="CQ32" s="14"/>
    </row>
    <row r="33" spans="1:95" s="8" customFormat="1" ht="12" customHeight="1" x14ac:dyDescent="0.15">
      <c r="A33" s="27"/>
      <c r="B33" s="22">
        <v>9</v>
      </c>
      <c r="C33" s="28"/>
      <c r="D33" s="1" t="s">
        <v>135</v>
      </c>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582" t="s">
        <v>64</v>
      </c>
      <c r="AM33" s="582"/>
      <c r="AN33" s="582"/>
      <c r="AO33" s="582"/>
      <c r="AP33" s="582"/>
      <c r="AQ33" s="582"/>
      <c r="AR33" s="582"/>
      <c r="AS33" s="582" t="s">
        <v>67</v>
      </c>
      <c r="AT33" s="582"/>
      <c r="AU33" s="582"/>
      <c r="AV33" s="582"/>
      <c r="AW33" s="582"/>
      <c r="AX33" s="582"/>
      <c r="AY33" s="582"/>
      <c r="AZ33" s="582" t="s">
        <v>68</v>
      </c>
      <c r="BA33" s="582"/>
      <c r="BB33" s="582"/>
      <c r="BC33" s="582"/>
      <c r="BD33" s="582"/>
      <c r="BE33" s="582"/>
      <c r="BF33" s="582"/>
      <c r="BG33" s="582" t="s">
        <v>65</v>
      </c>
      <c r="BH33" s="582"/>
      <c r="BI33" s="582"/>
      <c r="BJ33" s="582"/>
      <c r="BK33" s="582"/>
      <c r="BL33" s="582"/>
      <c r="BM33" s="582"/>
      <c r="BN33" s="29"/>
      <c r="BO33" s="26"/>
      <c r="BQ33" s="20"/>
      <c r="BR33" s="21" t="s">
        <v>171</v>
      </c>
      <c r="BS33" s="21"/>
      <c r="BT33" s="21"/>
      <c r="BU33" s="21"/>
      <c r="BV33" s="21"/>
      <c r="BW33" s="21"/>
      <c r="BX33" s="21"/>
      <c r="BY33" s="15"/>
      <c r="BZ33" s="15"/>
      <c r="CA33" s="15" t="s">
        <v>17</v>
      </c>
      <c r="CB33" s="15"/>
      <c r="CC33" s="15" t="s">
        <v>26</v>
      </c>
      <c r="CD33" s="15"/>
      <c r="CE33" s="15"/>
      <c r="CF33" s="15"/>
      <c r="CG33" s="15"/>
      <c r="CH33" s="15"/>
      <c r="CI33" s="15" t="s">
        <v>173</v>
      </c>
      <c r="CJ33" s="15"/>
      <c r="CK33" s="15"/>
      <c r="CL33" s="15"/>
      <c r="CM33" s="15"/>
      <c r="CN33" s="15"/>
      <c r="CO33" s="15"/>
      <c r="CP33" s="14"/>
      <c r="CQ33" s="14"/>
    </row>
    <row r="34" spans="1:95" s="8" customFormat="1" ht="12" customHeight="1" x14ac:dyDescent="0.15">
      <c r="A34" s="27">
        <v>3</v>
      </c>
      <c r="B34" s="22">
        <v>0</v>
      </c>
      <c r="C34" s="28"/>
      <c r="D34" s="1" t="s">
        <v>170</v>
      </c>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580" t="s">
        <v>66</v>
      </c>
      <c r="AM34" s="580"/>
      <c r="AN34" s="580"/>
      <c r="AO34" s="580"/>
      <c r="AP34" s="580"/>
      <c r="AQ34" s="580"/>
      <c r="AR34" s="580"/>
      <c r="AS34" s="592">
        <f>AV16</f>
        <v>118630</v>
      </c>
      <c r="AT34" s="593"/>
      <c r="AU34" s="593"/>
      <c r="AV34" s="593"/>
      <c r="AW34" s="593"/>
      <c r="AX34" s="593"/>
      <c r="AY34" s="593"/>
      <c r="AZ34" s="594" t="s">
        <v>4</v>
      </c>
      <c r="BA34" s="593"/>
      <c r="BB34" s="593"/>
      <c r="BC34" s="593"/>
      <c r="BD34" s="593"/>
      <c r="BE34" s="593"/>
      <c r="BF34" s="593"/>
      <c r="BG34" s="592">
        <f>AS34</f>
        <v>118630</v>
      </c>
      <c r="BH34" s="593"/>
      <c r="BI34" s="593"/>
      <c r="BJ34" s="593"/>
      <c r="BK34" s="593"/>
      <c r="BL34" s="593"/>
      <c r="BM34" s="593"/>
      <c r="BN34" s="29"/>
      <c r="BO34" s="26"/>
      <c r="BQ34" s="20"/>
      <c r="BR34" s="21"/>
      <c r="BS34" s="21"/>
      <c r="BT34" s="21"/>
      <c r="BU34" s="21"/>
      <c r="BV34" s="21"/>
      <c r="BW34" s="21"/>
      <c r="BX34" s="21"/>
      <c r="BY34" s="15"/>
      <c r="BZ34" s="15"/>
      <c r="CA34" s="15"/>
      <c r="CB34" s="15"/>
      <c r="CC34" s="15"/>
      <c r="CD34" s="15"/>
      <c r="CE34" s="15"/>
      <c r="CF34" s="15"/>
      <c r="CG34" s="15"/>
      <c r="CH34" s="15"/>
      <c r="CI34" s="15"/>
      <c r="CJ34" s="15"/>
      <c r="CK34" s="15"/>
      <c r="CL34" s="15"/>
      <c r="CM34" s="15"/>
      <c r="CN34" s="15"/>
      <c r="CO34" s="15"/>
      <c r="CP34" s="14"/>
      <c r="CQ34" s="14"/>
    </row>
    <row r="35" spans="1:95" s="8" customFormat="1" ht="12" customHeight="1" x14ac:dyDescent="0.15">
      <c r="A35" s="27"/>
      <c r="B35" s="22">
        <v>1</v>
      </c>
      <c r="C35" s="28"/>
      <c r="D35" s="1" t="s">
        <v>136</v>
      </c>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580" t="s">
        <v>69</v>
      </c>
      <c r="AM35" s="580"/>
      <c r="AN35" s="580"/>
      <c r="AO35" s="580"/>
      <c r="AP35" s="580"/>
      <c r="AQ35" s="580"/>
      <c r="AR35" s="580"/>
      <c r="AS35" s="592">
        <v>0</v>
      </c>
      <c r="AT35" s="593"/>
      <c r="AU35" s="593"/>
      <c r="AV35" s="593"/>
      <c r="AW35" s="593"/>
      <c r="AX35" s="593"/>
      <c r="AY35" s="593"/>
      <c r="AZ35" s="592">
        <f>AS35*0.08</f>
        <v>0</v>
      </c>
      <c r="BA35" s="593"/>
      <c r="BB35" s="593"/>
      <c r="BC35" s="593"/>
      <c r="BD35" s="593"/>
      <c r="BE35" s="593"/>
      <c r="BF35" s="593"/>
      <c r="BG35" s="592">
        <f>AS35+AZ35</f>
        <v>0</v>
      </c>
      <c r="BH35" s="593"/>
      <c r="BI35" s="593"/>
      <c r="BJ35" s="593"/>
      <c r="BK35" s="593"/>
      <c r="BL35" s="593"/>
      <c r="BM35" s="593"/>
      <c r="BN35" s="29"/>
      <c r="BO35" s="26"/>
      <c r="BQ35" s="20"/>
      <c r="BR35" s="21"/>
      <c r="BS35" s="21"/>
      <c r="BT35" s="21"/>
      <c r="BU35" s="21"/>
      <c r="BV35" s="21"/>
      <c r="BW35" s="21"/>
      <c r="BX35" s="21"/>
      <c r="BY35" s="21"/>
      <c r="BZ35" s="21"/>
      <c r="CA35" s="21"/>
      <c r="CB35" s="21"/>
      <c r="CC35" s="21"/>
      <c r="CD35" s="21"/>
      <c r="CE35" s="15"/>
      <c r="CF35" s="15"/>
      <c r="CG35" s="15"/>
      <c r="CH35" s="15"/>
      <c r="CI35" s="15"/>
      <c r="CJ35" s="15"/>
      <c r="CK35" s="15"/>
      <c r="CL35" s="15"/>
      <c r="CM35" s="15"/>
      <c r="CN35" s="15"/>
      <c r="CO35" s="15"/>
      <c r="CP35" s="14"/>
      <c r="CQ35" s="14"/>
    </row>
    <row r="36" spans="1:95" s="8" customFormat="1" ht="12" customHeight="1" thickBot="1" x14ac:dyDescent="0.2">
      <c r="A36" s="27"/>
      <c r="B36" s="22">
        <v>2</v>
      </c>
      <c r="C36" s="28"/>
      <c r="D36" s="1" t="s">
        <v>137</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564" t="s">
        <v>70</v>
      </c>
      <c r="AM36" s="564"/>
      <c r="AN36" s="564"/>
      <c r="AO36" s="564"/>
      <c r="AP36" s="564"/>
      <c r="AQ36" s="564"/>
      <c r="AR36" s="564"/>
      <c r="AS36" s="584">
        <f>AV14+AV18</f>
        <v>33292173</v>
      </c>
      <c r="AT36" s="585"/>
      <c r="AU36" s="585"/>
      <c r="AV36" s="585"/>
      <c r="AW36" s="585"/>
      <c r="AX36" s="585"/>
      <c r="AY36" s="585"/>
      <c r="AZ36" s="586">
        <f>AS36*0.1</f>
        <v>3329217.3000000003</v>
      </c>
      <c r="BA36" s="587"/>
      <c r="BB36" s="587"/>
      <c r="BC36" s="587"/>
      <c r="BD36" s="587"/>
      <c r="BE36" s="587"/>
      <c r="BF36" s="587"/>
      <c r="BG36" s="584">
        <f>AS36+AZ36</f>
        <v>36621390.299999997</v>
      </c>
      <c r="BH36" s="585"/>
      <c r="BI36" s="585"/>
      <c r="BJ36" s="585"/>
      <c r="BK36" s="585"/>
      <c r="BL36" s="585"/>
      <c r="BM36" s="585"/>
      <c r="BN36" s="29"/>
      <c r="BO36" s="26"/>
      <c r="BQ36" s="20"/>
      <c r="BR36" s="21"/>
      <c r="BS36" s="21"/>
      <c r="BT36" s="21"/>
      <c r="BU36" s="21"/>
      <c r="BV36" s="21"/>
      <c r="BW36" s="21"/>
      <c r="BX36" s="21"/>
      <c r="BY36" s="15"/>
      <c r="BZ36" s="21"/>
      <c r="CA36" s="21"/>
      <c r="CB36" s="21"/>
      <c r="CC36" s="15"/>
      <c r="CD36" s="21"/>
      <c r="CE36" s="15"/>
      <c r="CF36" s="15"/>
      <c r="CG36" s="15"/>
      <c r="CH36" s="15"/>
      <c r="CI36" s="15"/>
      <c r="CJ36" s="15"/>
      <c r="CK36" s="15"/>
      <c r="CL36" s="15"/>
      <c r="CM36" s="15"/>
      <c r="CN36" s="15"/>
      <c r="CO36" s="15"/>
      <c r="CP36" s="14"/>
      <c r="CQ36" s="14"/>
    </row>
    <row r="37" spans="1:95" s="8" customFormat="1" ht="12" customHeight="1" thickTop="1" x14ac:dyDescent="0.15">
      <c r="A37" s="27"/>
      <c r="B37" s="22">
        <v>3</v>
      </c>
      <c r="C37" s="28"/>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568" t="s">
        <v>71</v>
      </c>
      <c r="AM37" s="568"/>
      <c r="AN37" s="568"/>
      <c r="AO37" s="568"/>
      <c r="AP37" s="568"/>
      <c r="AQ37" s="568"/>
      <c r="AR37" s="568"/>
      <c r="AS37" s="588">
        <f>AS34+AS35+AS36</f>
        <v>33410803</v>
      </c>
      <c r="AT37" s="589"/>
      <c r="AU37" s="589"/>
      <c r="AV37" s="589"/>
      <c r="AW37" s="589"/>
      <c r="AX37" s="589"/>
      <c r="AY37" s="589"/>
      <c r="AZ37" s="590">
        <f>AZ35+AZ36</f>
        <v>3329217.3000000003</v>
      </c>
      <c r="BA37" s="591"/>
      <c r="BB37" s="591"/>
      <c r="BC37" s="591"/>
      <c r="BD37" s="591"/>
      <c r="BE37" s="591"/>
      <c r="BF37" s="591"/>
      <c r="BG37" s="588">
        <f>BG34+BG35+BG36</f>
        <v>36740020.299999997</v>
      </c>
      <c r="BH37" s="589"/>
      <c r="BI37" s="589"/>
      <c r="BJ37" s="589"/>
      <c r="BK37" s="589"/>
      <c r="BL37" s="589"/>
      <c r="BM37" s="589"/>
      <c r="BN37" s="29"/>
      <c r="BO37" s="26"/>
      <c r="BQ37" s="33"/>
      <c r="BR37" s="21"/>
      <c r="BS37" s="21"/>
      <c r="BT37" s="21"/>
      <c r="BU37" s="21"/>
      <c r="BV37" s="21"/>
      <c r="BW37" s="21"/>
      <c r="BX37" s="21"/>
      <c r="BY37" s="15"/>
      <c r="BZ37" s="21"/>
      <c r="CA37" s="21"/>
      <c r="CB37" s="21"/>
      <c r="CC37" s="21"/>
      <c r="CD37" s="21"/>
      <c r="CE37" s="15"/>
      <c r="CF37" s="15"/>
      <c r="CG37" s="15"/>
      <c r="CH37" s="15"/>
      <c r="CI37" s="15"/>
      <c r="CJ37" s="15"/>
      <c r="CK37" s="15"/>
      <c r="CL37" s="15"/>
      <c r="CM37" s="15"/>
      <c r="CN37" s="15"/>
      <c r="CO37" s="15"/>
      <c r="CP37" s="14"/>
      <c r="CQ37" s="14"/>
    </row>
    <row r="38" spans="1:95" s="8" customFormat="1" ht="12" customHeight="1" x14ac:dyDescent="0.15">
      <c r="A38" s="27"/>
      <c r="B38" s="22">
        <v>4</v>
      </c>
      <c r="C38" s="28"/>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29"/>
      <c r="BO38" s="26"/>
      <c r="BQ38" s="20"/>
      <c r="BR38" s="21"/>
      <c r="BS38" s="21"/>
      <c r="BT38" s="21"/>
      <c r="BU38" s="21"/>
      <c r="BV38" s="21"/>
      <c r="BW38" s="21"/>
      <c r="BX38" s="21"/>
      <c r="BY38" s="21"/>
      <c r="BZ38" s="21"/>
      <c r="CA38" s="21"/>
      <c r="CB38" s="21"/>
      <c r="CC38" s="21"/>
      <c r="CD38" s="21"/>
      <c r="CE38" s="21"/>
      <c r="CF38" s="15"/>
      <c r="CG38" s="15"/>
      <c r="CH38" s="15"/>
      <c r="CI38" s="15"/>
      <c r="CJ38" s="15"/>
      <c r="CK38" s="15"/>
      <c r="CL38" s="15"/>
      <c r="CM38" s="15"/>
      <c r="CN38" s="15"/>
      <c r="CO38" s="15"/>
      <c r="CP38" s="14"/>
      <c r="CQ38" s="14"/>
    </row>
    <row r="39" spans="1:95" s="8" customFormat="1" ht="12" customHeight="1" x14ac:dyDescent="0.15">
      <c r="A39" s="27"/>
      <c r="B39" s="22">
        <v>5</v>
      </c>
      <c r="C39" s="28"/>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29"/>
      <c r="BO39" s="26"/>
      <c r="BQ39" s="20"/>
      <c r="BR39" s="21"/>
      <c r="BS39" s="21"/>
      <c r="BT39" s="21"/>
      <c r="BU39" s="21"/>
      <c r="BV39" s="21"/>
      <c r="BW39" s="21"/>
      <c r="BX39" s="21"/>
      <c r="BY39" s="21"/>
      <c r="BZ39" s="21"/>
      <c r="CA39" s="21"/>
      <c r="CB39" s="21"/>
      <c r="CC39" s="21"/>
      <c r="CD39" s="21"/>
      <c r="CE39" s="21"/>
      <c r="CF39" s="15"/>
      <c r="CG39" s="15"/>
      <c r="CH39" s="15"/>
      <c r="CI39" s="15"/>
      <c r="CJ39" s="15"/>
      <c r="CK39" s="15"/>
      <c r="CL39" s="15"/>
      <c r="CM39" s="15"/>
      <c r="CN39" s="15"/>
      <c r="CO39" s="15"/>
      <c r="CP39" s="14"/>
      <c r="CQ39" s="14"/>
    </row>
    <row r="40" spans="1:95" s="8" customFormat="1" ht="12" customHeight="1" x14ac:dyDescent="0.15">
      <c r="A40" s="27"/>
      <c r="B40" s="22">
        <v>6</v>
      </c>
      <c r="C40" s="28"/>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582" t="s">
        <v>72</v>
      </c>
      <c r="AM40" s="582"/>
      <c r="AN40" s="582"/>
      <c r="AO40" s="582"/>
      <c r="AP40" s="582"/>
      <c r="AQ40" s="582"/>
      <c r="AR40" s="582"/>
      <c r="AS40" s="582" t="s">
        <v>67</v>
      </c>
      <c r="AT40" s="582"/>
      <c r="AU40" s="582"/>
      <c r="AV40" s="582"/>
      <c r="AW40" s="582"/>
      <c r="AX40" s="582"/>
      <c r="AY40" s="582"/>
      <c r="AZ40" s="582" t="s">
        <v>68</v>
      </c>
      <c r="BA40" s="582"/>
      <c r="BB40" s="582"/>
      <c r="BC40" s="582"/>
      <c r="BD40" s="582"/>
      <c r="BE40" s="582"/>
      <c r="BF40" s="582"/>
      <c r="BG40" s="582" t="s">
        <v>65</v>
      </c>
      <c r="BH40" s="582"/>
      <c r="BI40" s="582"/>
      <c r="BJ40" s="582"/>
      <c r="BK40" s="582"/>
      <c r="BL40" s="582"/>
      <c r="BM40" s="582"/>
      <c r="BN40" s="29"/>
      <c r="BO40" s="26"/>
      <c r="BQ40" s="20"/>
      <c r="BR40" s="21"/>
      <c r="BS40" s="21"/>
      <c r="BT40" s="21"/>
      <c r="BU40" s="21"/>
      <c r="BV40" s="21"/>
      <c r="BW40" s="21"/>
      <c r="BX40" s="21"/>
      <c r="BY40" s="21"/>
      <c r="BZ40" s="21"/>
      <c r="CA40" s="21"/>
      <c r="CB40" s="21"/>
      <c r="CC40" s="21"/>
      <c r="CD40" s="21"/>
      <c r="CE40" s="21"/>
      <c r="CF40" s="15"/>
      <c r="CG40" s="15"/>
      <c r="CH40" s="15"/>
      <c r="CI40" s="15"/>
      <c r="CJ40" s="15"/>
      <c r="CK40" s="15"/>
      <c r="CL40" s="15"/>
      <c r="CM40" s="15"/>
      <c r="CN40" s="15"/>
      <c r="CO40" s="15"/>
      <c r="CP40" s="14"/>
      <c r="CQ40" s="14"/>
    </row>
    <row r="41" spans="1:95" s="8" customFormat="1" ht="12" customHeight="1" x14ac:dyDescent="0.15">
      <c r="A41" s="27"/>
      <c r="B41" s="22">
        <v>7</v>
      </c>
      <c r="C41" s="28"/>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571" t="s">
        <v>66</v>
      </c>
      <c r="AM41" s="572"/>
      <c r="AN41" s="572"/>
      <c r="AO41" s="572"/>
      <c r="AP41" s="572"/>
      <c r="AQ41" s="572"/>
      <c r="AR41" s="573"/>
      <c r="AS41" s="574">
        <f>AV27</f>
        <v>-7292330</v>
      </c>
      <c r="AT41" s="575"/>
      <c r="AU41" s="575"/>
      <c r="AV41" s="575"/>
      <c r="AW41" s="575"/>
      <c r="AX41" s="575"/>
      <c r="AY41" s="576"/>
      <c r="AZ41" s="577" t="s">
        <v>4</v>
      </c>
      <c r="BA41" s="578"/>
      <c r="BB41" s="578"/>
      <c r="BC41" s="578"/>
      <c r="BD41" s="578"/>
      <c r="BE41" s="578"/>
      <c r="BF41" s="579"/>
      <c r="BG41" s="574">
        <f>AS41</f>
        <v>-7292330</v>
      </c>
      <c r="BH41" s="575"/>
      <c r="BI41" s="575"/>
      <c r="BJ41" s="575"/>
      <c r="BK41" s="575"/>
      <c r="BL41" s="575"/>
      <c r="BM41" s="576"/>
      <c r="BN41" s="29"/>
      <c r="BO41" s="26"/>
      <c r="BQ41" s="20" t="s">
        <v>2</v>
      </c>
      <c r="BR41" s="21"/>
      <c r="BS41" s="21"/>
      <c r="BT41" s="21"/>
      <c r="BU41" s="21"/>
      <c r="BV41" s="21"/>
      <c r="BW41" s="21"/>
      <c r="BX41" s="21"/>
      <c r="BY41" s="21"/>
      <c r="BZ41" s="21"/>
      <c r="CA41" s="21"/>
      <c r="CB41" s="21"/>
      <c r="CC41" s="21"/>
      <c r="CD41" s="21"/>
      <c r="CE41" s="21"/>
      <c r="CF41" s="15"/>
      <c r="CG41" s="15"/>
      <c r="CH41" s="15"/>
      <c r="CI41" s="15"/>
      <c r="CJ41" s="15"/>
      <c r="CK41" s="15"/>
      <c r="CL41" s="15"/>
      <c r="CM41" s="15"/>
      <c r="CN41" s="15"/>
      <c r="CO41" s="15"/>
      <c r="CP41" s="14"/>
      <c r="CQ41" s="14"/>
    </row>
    <row r="42" spans="1:95" s="8" customFormat="1" ht="12" customHeight="1" x14ac:dyDescent="0.15">
      <c r="A42" s="27"/>
      <c r="B42" s="22">
        <v>8</v>
      </c>
      <c r="C42" s="28"/>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580" t="s">
        <v>69</v>
      </c>
      <c r="AM42" s="580"/>
      <c r="AN42" s="580"/>
      <c r="AO42" s="580"/>
      <c r="AP42" s="580"/>
      <c r="AQ42" s="580"/>
      <c r="AR42" s="580"/>
      <c r="AS42" s="581">
        <v>0</v>
      </c>
      <c r="AT42" s="581"/>
      <c r="AU42" s="581"/>
      <c r="AV42" s="581"/>
      <c r="AW42" s="581"/>
      <c r="AX42" s="581"/>
      <c r="AY42" s="581"/>
      <c r="AZ42" s="581">
        <f>AS42*0.08</f>
        <v>0</v>
      </c>
      <c r="BA42" s="581"/>
      <c r="BB42" s="581"/>
      <c r="BC42" s="581"/>
      <c r="BD42" s="581"/>
      <c r="BE42" s="581"/>
      <c r="BF42" s="581"/>
      <c r="BG42" s="581">
        <f>AS42+AZ42</f>
        <v>0</v>
      </c>
      <c r="BH42" s="581"/>
      <c r="BI42" s="581"/>
      <c r="BJ42" s="581"/>
      <c r="BK42" s="581"/>
      <c r="BL42" s="581"/>
      <c r="BM42" s="581"/>
      <c r="BN42" s="29"/>
      <c r="BO42" s="26"/>
      <c r="BQ42" s="20"/>
      <c r="BR42" s="21"/>
      <c r="BS42" s="21"/>
      <c r="BT42" s="21"/>
      <c r="BU42" s="21"/>
      <c r="BV42" s="21"/>
      <c r="BW42" s="21"/>
      <c r="BX42" s="21"/>
      <c r="BY42" s="21"/>
      <c r="BZ42" s="21"/>
      <c r="CA42" s="21"/>
      <c r="CB42" s="21"/>
      <c r="CC42" s="21"/>
      <c r="CD42" s="21"/>
      <c r="CE42" s="21"/>
      <c r="CF42" s="15"/>
      <c r="CG42" s="15"/>
      <c r="CH42" s="15"/>
      <c r="CI42" s="15"/>
      <c r="CJ42" s="15"/>
      <c r="CK42" s="15"/>
      <c r="CL42" s="15"/>
      <c r="CM42" s="15"/>
      <c r="CN42" s="15"/>
      <c r="CO42" s="15"/>
      <c r="CP42" s="14"/>
      <c r="CQ42" s="14"/>
    </row>
    <row r="43" spans="1:95" s="8" customFormat="1" ht="12" customHeight="1" thickBot="1" x14ac:dyDescent="0.2">
      <c r="A43" s="27"/>
      <c r="B43" s="22">
        <v>9</v>
      </c>
      <c r="C43" s="28"/>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564" t="s">
        <v>70</v>
      </c>
      <c r="AM43" s="564"/>
      <c r="AN43" s="564"/>
      <c r="AO43" s="564"/>
      <c r="AP43" s="564"/>
      <c r="AQ43" s="564"/>
      <c r="AR43" s="564"/>
      <c r="AS43" s="565">
        <f>AV25+AV29</f>
        <v>-862022</v>
      </c>
      <c r="AT43" s="565"/>
      <c r="AU43" s="565"/>
      <c r="AV43" s="565"/>
      <c r="AW43" s="565"/>
      <c r="AX43" s="565"/>
      <c r="AY43" s="565"/>
      <c r="AZ43" s="583">
        <f>AS43*0.1</f>
        <v>-86202.200000000012</v>
      </c>
      <c r="BA43" s="565"/>
      <c r="BB43" s="565"/>
      <c r="BC43" s="565"/>
      <c r="BD43" s="565"/>
      <c r="BE43" s="565"/>
      <c r="BF43" s="565"/>
      <c r="BG43" s="565">
        <f>AS43+AZ43</f>
        <v>-948224.2</v>
      </c>
      <c r="BH43" s="565"/>
      <c r="BI43" s="565"/>
      <c r="BJ43" s="565"/>
      <c r="BK43" s="565"/>
      <c r="BL43" s="565"/>
      <c r="BM43" s="565"/>
      <c r="BN43" s="29"/>
      <c r="BO43" s="26"/>
      <c r="BQ43" s="20"/>
      <c r="BR43" s="21"/>
      <c r="BS43" s="50"/>
      <c r="BT43" s="51"/>
      <c r="BU43" s="21"/>
      <c r="BV43" s="21"/>
      <c r="BW43" s="21"/>
      <c r="BX43" s="21"/>
      <c r="BY43" s="21"/>
      <c r="BZ43" s="21"/>
      <c r="CA43" s="21"/>
      <c r="CB43" s="21"/>
      <c r="CC43" s="21"/>
      <c r="CD43" s="21"/>
      <c r="CE43" s="21"/>
      <c r="CF43" s="15"/>
      <c r="CG43" s="15"/>
      <c r="CH43" s="15"/>
      <c r="CI43" s="15"/>
      <c r="CJ43" s="15"/>
      <c r="CK43" s="15"/>
      <c r="CL43" s="15"/>
      <c r="CM43" s="15"/>
      <c r="CN43" s="15"/>
      <c r="CO43" s="15"/>
      <c r="CP43" s="14"/>
      <c r="CQ43" s="14"/>
    </row>
    <row r="44" spans="1:95" s="8" customFormat="1" ht="12" customHeight="1" thickTop="1" x14ac:dyDescent="0.15">
      <c r="A44" s="27">
        <v>4</v>
      </c>
      <c r="B44" s="22">
        <v>0</v>
      </c>
      <c r="C44" s="28"/>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568" t="s">
        <v>71</v>
      </c>
      <c r="AM44" s="568"/>
      <c r="AN44" s="568"/>
      <c r="AO44" s="568"/>
      <c r="AP44" s="568"/>
      <c r="AQ44" s="568"/>
      <c r="AR44" s="568"/>
      <c r="AS44" s="569">
        <f>AS41+AS42+AS43</f>
        <v>-8154352</v>
      </c>
      <c r="AT44" s="569"/>
      <c r="AU44" s="569"/>
      <c r="AV44" s="569"/>
      <c r="AW44" s="569"/>
      <c r="AX44" s="569"/>
      <c r="AY44" s="569"/>
      <c r="AZ44" s="570">
        <f>AZ42+AZ43</f>
        <v>-86202.200000000012</v>
      </c>
      <c r="BA44" s="569"/>
      <c r="BB44" s="569"/>
      <c r="BC44" s="569"/>
      <c r="BD44" s="569"/>
      <c r="BE44" s="569"/>
      <c r="BF44" s="569"/>
      <c r="BG44" s="569">
        <f>BG41+BG42+BG43</f>
        <v>-8240554.2000000002</v>
      </c>
      <c r="BH44" s="569"/>
      <c r="BI44" s="569"/>
      <c r="BJ44" s="569"/>
      <c r="BK44" s="569"/>
      <c r="BL44" s="569"/>
      <c r="BM44" s="569"/>
      <c r="BN44" s="29"/>
      <c r="BO44" s="26"/>
      <c r="BQ44" s="20"/>
      <c r="BR44" s="21"/>
      <c r="BS44" s="21" t="s">
        <v>165</v>
      </c>
      <c r="BT44" s="21"/>
      <c r="BU44" s="21"/>
      <c r="BV44" s="21"/>
      <c r="BW44" s="21"/>
      <c r="BX44" s="21"/>
      <c r="BY44" s="21"/>
      <c r="BZ44" s="21"/>
      <c r="CA44" s="21"/>
      <c r="CB44" s="21"/>
      <c r="CC44" s="21"/>
      <c r="CD44" s="21"/>
      <c r="CE44" s="21"/>
      <c r="CF44" s="15"/>
      <c r="CG44" s="15"/>
      <c r="CH44" s="15"/>
      <c r="CI44" s="15"/>
      <c r="CJ44" s="15"/>
      <c r="CK44" s="15"/>
      <c r="CL44" s="15"/>
      <c r="CM44" s="15"/>
      <c r="CN44" s="15"/>
      <c r="CO44" s="15"/>
      <c r="CP44" s="14"/>
      <c r="CQ44" s="14"/>
    </row>
    <row r="45" spans="1:95" s="8" customFormat="1" ht="12" customHeight="1" x14ac:dyDescent="0.15">
      <c r="A45" s="27"/>
      <c r="B45" s="22">
        <v>1</v>
      </c>
      <c r="C45" s="28"/>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29"/>
      <c r="BO45" s="26"/>
      <c r="BQ45" s="20"/>
      <c r="BR45" s="21"/>
      <c r="BS45" s="21" t="s">
        <v>164</v>
      </c>
      <c r="BT45" s="21"/>
      <c r="BU45" s="21"/>
      <c r="BV45" s="21"/>
      <c r="BW45" s="21"/>
      <c r="BX45" s="21"/>
      <c r="BY45" s="21"/>
      <c r="BZ45" s="21"/>
      <c r="CA45" s="21"/>
      <c r="CB45" s="21"/>
      <c r="CC45" s="21"/>
      <c r="CD45" s="21"/>
      <c r="CE45" s="21"/>
      <c r="CF45" s="15"/>
      <c r="CG45" s="15"/>
      <c r="CH45" s="15"/>
      <c r="CI45" s="15"/>
      <c r="CJ45" s="15"/>
      <c r="CK45" s="15"/>
      <c r="CL45" s="15"/>
      <c r="CM45" s="15"/>
      <c r="CN45" s="15"/>
      <c r="CO45" s="15"/>
      <c r="CP45" s="14"/>
      <c r="CQ45" s="14"/>
    </row>
    <row r="46" spans="1:95" s="8" customFormat="1" ht="12" customHeight="1" x14ac:dyDescent="0.15">
      <c r="A46" s="27"/>
      <c r="B46" s="22">
        <v>2</v>
      </c>
      <c r="C46" s="28"/>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29"/>
      <c r="BO46" s="26"/>
      <c r="BQ46" s="20"/>
      <c r="BR46" s="21"/>
      <c r="BS46" s="21" t="s">
        <v>161</v>
      </c>
      <c r="BT46" s="21"/>
      <c r="BU46" s="21"/>
      <c r="BV46" s="21"/>
      <c r="BW46" s="21"/>
      <c r="BX46" s="21"/>
      <c r="BY46" s="21"/>
      <c r="BZ46" s="21"/>
      <c r="CA46" s="21"/>
      <c r="CB46" s="21"/>
      <c r="CC46" s="21"/>
      <c r="CD46" s="21"/>
      <c r="CE46" s="21"/>
      <c r="CF46" s="15"/>
      <c r="CG46" s="15"/>
      <c r="CH46" s="15"/>
      <c r="CI46" s="15"/>
      <c r="CJ46" s="15"/>
      <c r="CK46" s="15"/>
      <c r="CL46" s="15"/>
      <c r="CM46" s="15"/>
      <c r="CN46" s="15"/>
      <c r="CO46" s="15"/>
      <c r="CP46" s="14"/>
      <c r="CQ46" s="14"/>
    </row>
    <row r="47" spans="1:95" s="8" customFormat="1" ht="12" customHeight="1" x14ac:dyDescent="0.15">
      <c r="A47" s="27"/>
      <c r="B47" s="22">
        <v>3</v>
      </c>
      <c r="C47" s="28"/>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582" t="s">
        <v>74</v>
      </c>
      <c r="AM47" s="582"/>
      <c r="AN47" s="582"/>
      <c r="AO47" s="582"/>
      <c r="AP47" s="582"/>
      <c r="AQ47" s="582"/>
      <c r="AR47" s="582"/>
      <c r="AS47" s="582" t="s">
        <v>67</v>
      </c>
      <c r="AT47" s="582"/>
      <c r="AU47" s="582"/>
      <c r="AV47" s="582"/>
      <c r="AW47" s="582"/>
      <c r="AX47" s="582"/>
      <c r="AY47" s="582"/>
      <c r="AZ47" s="582" t="s">
        <v>68</v>
      </c>
      <c r="BA47" s="582"/>
      <c r="BB47" s="582"/>
      <c r="BC47" s="582"/>
      <c r="BD47" s="582"/>
      <c r="BE47" s="582"/>
      <c r="BF47" s="582"/>
      <c r="BG47" s="582" t="s">
        <v>65</v>
      </c>
      <c r="BH47" s="582"/>
      <c r="BI47" s="582"/>
      <c r="BJ47" s="582"/>
      <c r="BK47" s="582"/>
      <c r="BL47" s="582"/>
      <c r="BM47" s="582"/>
      <c r="BN47" s="29"/>
      <c r="BO47" s="26"/>
      <c r="BQ47" s="20"/>
      <c r="BR47" s="21"/>
      <c r="BS47" s="21" t="s">
        <v>162</v>
      </c>
      <c r="BT47" s="21"/>
      <c r="BU47" s="21"/>
      <c r="BV47" s="21"/>
      <c r="BW47" s="21"/>
      <c r="BX47" s="21"/>
      <c r="BY47" s="21"/>
      <c r="BZ47" s="21"/>
      <c r="CA47" s="21"/>
      <c r="CB47" s="21"/>
      <c r="CC47" s="21"/>
      <c r="CD47" s="21"/>
      <c r="CE47" s="21"/>
      <c r="CF47" s="15"/>
      <c r="CG47" s="15"/>
      <c r="CH47" s="15"/>
      <c r="CI47" s="15"/>
      <c r="CJ47" s="15"/>
      <c r="CK47" s="15"/>
      <c r="CL47" s="15"/>
      <c r="CM47" s="15"/>
      <c r="CN47" s="15"/>
      <c r="CO47" s="15"/>
      <c r="CP47" s="14"/>
      <c r="CQ47" s="14"/>
    </row>
    <row r="48" spans="1:95" s="8" customFormat="1" ht="12" customHeight="1" x14ac:dyDescent="0.15">
      <c r="A48" s="27"/>
      <c r="B48" s="22">
        <v>4</v>
      </c>
      <c r="C48" s="28"/>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571" t="s">
        <v>66</v>
      </c>
      <c r="AM48" s="572"/>
      <c r="AN48" s="572"/>
      <c r="AO48" s="572"/>
      <c r="AP48" s="572"/>
      <c r="AQ48" s="572"/>
      <c r="AR48" s="573"/>
      <c r="AS48" s="574">
        <f>AS34+AS41</f>
        <v>-7173700</v>
      </c>
      <c r="AT48" s="575"/>
      <c r="AU48" s="575"/>
      <c r="AV48" s="575"/>
      <c r="AW48" s="575"/>
      <c r="AX48" s="575"/>
      <c r="AY48" s="576"/>
      <c r="AZ48" s="577" t="s">
        <v>4</v>
      </c>
      <c r="BA48" s="578"/>
      <c r="BB48" s="578"/>
      <c r="BC48" s="578"/>
      <c r="BD48" s="578"/>
      <c r="BE48" s="578"/>
      <c r="BF48" s="579"/>
      <c r="BG48" s="574">
        <f>AS48</f>
        <v>-7173700</v>
      </c>
      <c r="BH48" s="575"/>
      <c r="BI48" s="575"/>
      <c r="BJ48" s="575"/>
      <c r="BK48" s="575"/>
      <c r="BL48" s="575"/>
      <c r="BM48" s="576"/>
      <c r="BN48" s="29"/>
      <c r="BO48" s="26"/>
      <c r="BQ48" s="20"/>
      <c r="BR48" s="21"/>
      <c r="BS48" s="21" t="s">
        <v>163</v>
      </c>
      <c r="BT48" s="21"/>
      <c r="BU48" s="21"/>
      <c r="BV48" s="21"/>
      <c r="BW48" s="21"/>
      <c r="BX48" s="21"/>
      <c r="BY48" s="21"/>
      <c r="BZ48" s="21"/>
      <c r="CA48" s="21"/>
      <c r="CB48" s="21"/>
      <c r="CC48" s="21"/>
      <c r="CD48" s="21"/>
      <c r="CE48" s="21"/>
      <c r="CF48" s="15"/>
      <c r="CG48" s="15"/>
      <c r="CH48" s="15"/>
      <c r="CI48" s="15"/>
      <c r="CJ48" s="15"/>
      <c r="CK48" s="15"/>
      <c r="CL48" s="15"/>
      <c r="CM48" s="15"/>
      <c r="CN48" s="15"/>
      <c r="CO48" s="15"/>
      <c r="CP48" s="14"/>
      <c r="CQ48" s="14"/>
    </row>
    <row r="49" spans="1:95" s="8" customFormat="1" ht="12" customHeight="1" x14ac:dyDescent="0.15">
      <c r="A49" s="27"/>
      <c r="B49" s="22">
        <v>5</v>
      </c>
      <c r="C49" s="28"/>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580" t="s">
        <v>69</v>
      </c>
      <c r="AM49" s="580"/>
      <c r="AN49" s="580"/>
      <c r="AO49" s="580"/>
      <c r="AP49" s="580"/>
      <c r="AQ49" s="580"/>
      <c r="AR49" s="580"/>
      <c r="AS49" s="581">
        <f>AS35+AS42</f>
        <v>0</v>
      </c>
      <c r="AT49" s="581"/>
      <c r="AU49" s="581"/>
      <c r="AV49" s="581"/>
      <c r="AW49" s="581"/>
      <c r="AX49" s="581"/>
      <c r="AY49" s="581"/>
      <c r="AZ49" s="581">
        <f>AZ35+AZ42</f>
        <v>0</v>
      </c>
      <c r="BA49" s="581"/>
      <c r="BB49" s="581"/>
      <c r="BC49" s="581"/>
      <c r="BD49" s="581"/>
      <c r="BE49" s="581"/>
      <c r="BF49" s="581"/>
      <c r="BG49" s="581">
        <f>AS49+AZ49</f>
        <v>0</v>
      </c>
      <c r="BH49" s="581"/>
      <c r="BI49" s="581"/>
      <c r="BJ49" s="581"/>
      <c r="BK49" s="581"/>
      <c r="BL49" s="581"/>
      <c r="BM49" s="581"/>
      <c r="BN49" s="29"/>
      <c r="BO49" s="26"/>
      <c r="BQ49" s="20"/>
      <c r="BR49" s="21"/>
      <c r="BS49" s="21"/>
      <c r="BT49" s="21"/>
      <c r="BU49" s="21"/>
      <c r="BV49" s="21"/>
      <c r="BW49" s="21"/>
      <c r="BX49" s="21"/>
      <c r="BY49" s="21"/>
      <c r="BZ49" s="21"/>
      <c r="CA49" s="21"/>
      <c r="CB49" s="21"/>
      <c r="CC49" s="21"/>
      <c r="CD49" s="21"/>
      <c r="CE49" s="21"/>
      <c r="CF49" s="15"/>
      <c r="CG49" s="15"/>
      <c r="CH49" s="15"/>
      <c r="CI49" s="15"/>
      <c r="CJ49" s="15"/>
      <c r="CK49" s="15"/>
      <c r="CL49" s="15"/>
      <c r="CM49" s="15"/>
      <c r="CN49" s="15"/>
      <c r="CO49" s="15"/>
      <c r="CP49" s="14"/>
      <c r="CQ49" s="14"/>
    </row>
    <row r="50" spans="1:95" s="8" customFormat="1" ht="12" customHeight="1" thickBot="1" x14ac:dyDescent="0.2">
      <c r="A50" s="27"/>
      <c r="B50" s="22">
        <v>6</v>
      </c>
      <c r="C50" s="28"/>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564" t="s">
        <v>70</v>
      </c>
      <c r="AM50" s="564"/>
      <c r="AN50" s="564"/>
      <c r="AO50" s="564"/>
      <c r="AP50" s="564"/>
      <c r="AQ50" s="564"/>
      <c r="AR50" s="564"/>
      <c r="AS50" s="565">
        <f>AS36+AS43</f>
        <v>32430151</v>
      </c>
      <c r="AT50" s="565"/>
      <c r="AU50" s="565"/>
      <c r="AV50" s="565"/>
      <c r="AW50" s="565"/>
      <c r="AX50" s="565"/>
      <c r="AY50" s="565"/>
      <c r="AZ50" s="566">
        <f>AZ36+AZ43</f>
        <v>3243015.1</v>
      </c>
      <c r="BA50" s="567"/>
      <c r="BB50" s="567"/>
      <c r="BC50" s="567"/>
      <c r="BD50" s="567"/>
      <c r="BE50" s="567"/>
      <c r="BF50" s="567"/>
      <c r="BG50" s="567">
        <f>AS50+AZ50</f>
        <v>35673166.100000001</v>
      </c>
      <c r="BH50" s="567"/>
      <c r="BI50" s="567"/>
      <c r="BJ50" s="567"/>
      <c r="BK50" s="567"/>
      <c r="BL50" s="567"/>
      <c r="BM50" s="567"/>
      <c r="BN50" s="29"/>
      <c r="BO50" s="26"/>
      <c r="BQ50" s="20"/>
      <c r="BR50" s="21"/>
      <c r="BS50" s="15"/>
      <c r="BT50" s="21"/>
      <c r="BU50" s="21"/>
      <c r="BV50" s="21"/>
      <c r="BW50" s="21"/>
      <c r="BX50" s="21"/>
      <c r="BY50" s="21"/>
      <c r="BZ50" s="21"/>
      <c r="CA50" s="21"/>
      <c r="CB50" s="21"/>
      <c r="CC50" s="21"/>
      <c r="CD50" s="21"/>
      <c r="CE50" s="21"/>
      <c r="CF50" s="15"/>
      <c r="CG50" s="15"/>
      <c r="CH50" s="15"/>
      <c r="CI50" s="15"/>
      <c r="CJ50" s="15"/>
      <c r="CK50" s="15"/>
      <c r="CL50" s="15"/>
      <c r="CM50" s="15"/>
      <c r="CN50" s="15"/>
      <c r="CO50" s="15"/>
      <c r="CP50" s="14"/>
      <c r="CQ50" s="14"/>
    </row>
    <row r="51" spans="1:95" s="8" customFormat="1" ht="12" customHeight="1" thickTop="1" x14ac:dyDescent="0.15">
      <c r="A51" s="27"/>
      <c r="B51" s="22">
        <v>7</v>
      </c>
      <c r="C51" s="28"/>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568" t="s">
        <v>71</v>
      </c>
      <c r="AM51" s="568"/>
      <c r="AN51" s="568"/>
      <c r="AO51" s="568"/>
      <c r="AP51" s="568"/>
      <c r="AQ51" s="568"/>
      <c r="AR51" s="568"/>
      <c r="AS51" s="569">
        <f>AS48+AS49+AS50</f>
        <v>25256451</v>
      </c>
      <c r="AT51" s="569"/>
      <c r="AU51" s="569"/>
      <c r="AV51" s="569"/>
      <c r="AW51" s="569"/>
      <c r="AX51" s="569"/>
      <c r="AY51" s="569"/>
      <c r="AZ51" s="570">
        <f>AZ49+AZ50</f>
        <v>3243015.1</v>
      </c>
      <c r="BA51" s="569"/>
      <c r="BB51" s="569"/>
      <c r="BC51" s="569"/>
      <c r="BD51" s="569"/>
      <c r="BE51" s="569"/>
      <c r="BF51" s="569"/>
      <c r="BG51" s="569">
        <f>BG48+BG49+BG50</f>
        <v>28499466.100000001</v>
      </c>
      <c r="BH51" s="569"/>
      <c r="BI51" s="569"/>
      <c r="BJ51" s="569"/>
      <c r="BK51" s="569"/>
      <c r="BL51" s="569"/>
      <c r="BM51" s="569"/>
      <c r="BN51" s="29"/>
      <c r="BO51" s="26"/>
      <c r="BQ51" s="20"/>
      <c r="BR51" s="21"/>
      <c r="BS51" s="21"/>
      <c r="BT51" s="21"/>
      <c r="BU51" s="21"/>
      <c r="BV51" s="21"/>
      <c r="BW51" s="21"/>
      <c r="BX51" s="21"/>
      <c r="BY51" s="21"/>
      <c r="BZ51" s="21"/>
      <c r="CA51" s="21"/>
      <c r="CB51" s="21"/>
      <c r="CC51" s="21"/>
      <c r="CD51" s="21"/>
      <c r="CE51" s="21"/>
      <c r="CF51" s="15"/>
      <c r="CG51" s="15"/>
      <c r="CH51" s="15"/>
      <c r="CI51" s="15"/>
      <c r="CJ51" s="15"/>
      <c r="CK51" s="15"/>
      <c r="CL51" s="15"/>
      <c r="CM51" s="15"/>
      <c r="CN51" s="15"/>
      <c r="CO51" s="15"/>
      <c r="CP51" s="14"/>
      <c r="CQ51" s="14"/>
    </row>
    <row r="52" spans="1:95" s="8" customFormat="1" ht="12" customHeight="1" x14ac:dyDescent="0.15">
      <c r="A52" s="27"/>
      <c r="B52" s="22">
        <v>8</v>
      </c>
      <c r="C52" s="28"/>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29"/>
      <c r="BO52" s="26"/>
      <c r="BQ52" s="20"/>
      <c r="BR52" s="21"/>
      <c r="BS52" s="21"/>
      <c r="BT52" s="21"/>
      <c r="BU52" s="21"/>
      <c r="BV52" s="21"/>
      <c r="BW52" s="21"/>
      <c r="BX52" s="21"/>
      <c r="BY52" s="21"/>
      <c r="BZ52" s="21"/>
      <c r="CA52" s="21"/>
      <c r="CB52" s="21"/>
      <c r="CC52" s="21"/>
      <c r="CD52" s="21"/>
      <c r="CE52" s="21"/>
      <c r="CF52" s="15"/>
      <c r="CG52" s="15"/>
      <c r="CH52" s="15"/>
      <c r="CI52" s="15"/>
      <c r="CJ52" s="15"/>
      <c r="CK52" s="15"/>
      <c r="CL52" s="15"/>
      <c r="CM52" s="15"/>
      <c r="CN52" s="15"/>
      <c r="CO52" s="15"/>
      <c r="CP52" s="14"/>
      <c r="CQ52" s="14"/>
    </row>
    <row r="53" spans="1:95" s="8" customFormat="1" ht="12" customHeight="1" x14ac:dyDescent="0.15">
      <c r="A53" s="27"/>
      <c r="B53" s="22">
        <v>9</v>
      </c>
      <c r="C53" s="28"/>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t="s">
        <v>73</v>
      </c>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29"/>
      <c r="BO53" s="26"/>
      <c r="BQ53" s="20"/>
      <c r="BR53" s="21"/>
      <c r="BS53" s="21"/>
      <c r="BT53" s="21"/>
      <c r="BU53" s="21"/>
      <c r="BV53" s="21"/>
      <c r="BW53" s="21"/>
      <c r="BX53" s="21"/>
      <c r="BY53" s="21"/>
      <c r="BZ53" s="21"/>
      <c r="CA53" s="21"/>
      <c r="CB53" s="21"/>
      <c r="CC53" s="21"/>
      <c r="CD53" s="21"/>
      <c r="CE53" s="21"/>
      <c r="CF53" s="15"/>
      <c r="CG53" s="15"/>
      <c r="CH53" s="15"/>
      <c r="CI53" s="15"/>
      <c r="CJ53" s="15"/>
      <c r="CK53" s="15"/>
      <c r="CL53" s="15"/>
      <c r="CM53" s="15"/>
      <c r="CN53" s="15"/>
      <c r="CO53" s="15"/>
      <c r="CP53" s="14"/>
      <c r="CQ53" s="14"/>
    </row>
    <row r="54" spans="1:95" s="8" customFormat="1" ht="12" customHeight="1" x14ac:dyDescent="0.15">
      <c r="A54" s="27">
        <v>5</v>
      </c>
      <c r="B54" s="22">
        <v>0</v>
      </c>
      <c r="C54" s="34"/>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5"/>
      <c r="BO54" s="26"/>
      <c r="BQ54" s="20"/>
      <c r="BR54" s="21"/>
      <c r="BS54" s="21"/>
      <c r="BT54" s="21"/>
      <c r="BU54" s="21"/>
      <c r="BV54" s="21"/>
      <c r="BW54" s="21"/>
      <c r="BX54" s="21"/>
      <c r="BY54" s="21"/>
      <c r="BZ54" s="21"/>
      <c r="CA54" s="21"/>
      <c r="CB54" s="21"/>
      <c r="CC54" s="21"/>
      <c r="CD54" s="21"/>
      <c r="CE54" s="21"/>
      <c r="CF54" s="15"/>
      <c r="CG54" s="15"/>
      <c r="CH54" s="15"/>
      <c r="CI54" s="15"/>
      <c r="CJ54" s="15"/>
      <c r="CK54" s="15"/>
      <c r="CL54" s="15"/>
      <c r="CM54" s="15"/>
      <c r="CN54" s="15"/>
      <c r="CO54" s="15"/>
      <c r="CP54" s="14"/>
      <c r="CQ54" s="14"/>
    </row>
    <row r="55" spans="1:95" s="8" customFormat="1" ht="11.25" customHeight="1" x14ac:dyDescent="0.15">
      <c r="A55" s="27"/>
      <c r="B55" s="36"/>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8"/>
      <c r="AY55" s="38"/>
      <c r="AZ55" s="38"/>
      <c r="BA55" s="38"/>
      <c r="BB55" s="38"/>
      <c r="BC55" s="38"/>
      <c r="BD55" s="38"/>
      <c r="BE55" s="38"/>
      <c r="BF55" s="38"/>
      <c r="BG55" s="38"/>
      <c r="BH55" s="38"/>
      <c r="BI55" s="38"/>
      <c r="BJ55" s="38"/>
      <c r="BK55" s="38"/>
      <c r="BL55" s="38"/>
      <c r="BM55" s="38"/>
      <c r="BN55" s="38"/>
      <c r="BO55" s="39"/>
      <c r="BQ55" s="40"/>
      <c r="BR55" s="41"/>
      <c r="BS55" s="41"/>
      <c r="BT55" s="41"/>
      <c r="BU55" s="41"/>
      <c r="BV55" s="41"/>
      <c r="BW55" s="41"/>
      <c r="BX55" s="41"/>
      <c r="BY55" s="41"/>
      <c r="BZ55" s="41"/>
      <c r="CA55" s="41"/>
      <c r="CB55" s="41"/>
      <c r="CC55" s="41"/>
      <c r="CD55" s="41"/>
      <c r="CE55" s="41"/>
      <c r="CF55" s="42"/>
      <c r="CG55" s="42"/>
      <c r="CH55" s="42"/>
      <c r="CI55" s="42"/>
      <c r="CJ55" s="42"/>
      <c r="CK55" s="42"/>
      <c r="CL55" s="42"/>
      <c r="CM55" s="42"/>
      <c r="CN55" s="43"/>
      <c r="CO55" s="42"/>
      <c r="CP55" s="44"/>
      <c r="CQ55" s="14"/>
    </row>
    <row r="56" spans="1:95" s="8" customFormat="1" ht="11.25" customHeight="1" x14ac:dyDescent="0.15">
      <c r="A56" s="45"/>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4"/>
    </row>
  </sheetData>
  <mergeCells count="140">
    <mergeCell ref="BI12:BM13"/>
    <mergeCell ref="F13:P13"/>
    <mergeCell ref="Q13:AA13"/>
    <mergeCell ref="AB13:AU13"/>
    <mergeCell ref="D14:E15"/>
    <mergeCell ref="F14:P14"/>
    <mergeCell ref="Q14:AA14"/>
    <mergeCell ref="AB14:AU14"/>
    <mergeCell ref="AV14:BC15"/>
    <mergeCell ref="BD14:BH15"/>
    <mergeCell ref="D12:E13"/>
    <mergeCell ref="F12:P12"/>
    <mergeCell ref="Q12:AA12"/>
    <mergeCell ref="AB12:AU12"/>
    <mergeCell ref="AV12:BC13"/>
    <mergeCell ref="BD12:BH13"/>
    <mergeCell ref="BI14:BM15"/>
    <mergeCell ref="F15:P15"/>
    <mergeCell ref="Q15:AA15"/>
    <mergeCell ref="AB15:AU15"/>
    <mergeCell ref="D16:E17"/>
    <mergeCell ref="F16:P16"/>
    <mergeCell ref="Q16:AA16"/>
    <mergeCell ref="AB16:AU16"/>
    <mergeCell ref="AV16:BC17"/>
    <mergeCell ref="BD16:BH17"/>
    <mergeCell ref="BI16:BM17"/>
    <mergeCell ref="F17:P17"/>
    <mergeCell ref="Q17:AA17"/>
    <mergeCell ref="AB17:AU17"/>
    <mergeCell ref="D18:E19"/>
    <mergeCell ref="F18:P18"/>
    <mergeCell ref="Q18:AA18"/>
    <mergeCell ref="AB18:AU18"/>
    <mergeCell ref="AV18:BC19"/>
    <mergeCell ref="BD18:BH19"/>
    <mergeCell ref="BI18:BM19"/>
    <mergeCell ref="F19:P19"/>
    <mergeCell ref="Q19:AA19"/>
    <mergeCell ref="AB19:AU19"/>
    <mergeCell ref="D23:E24"/>
    <mergeCell ref="F23:P23"/>
    <mergeCell ref="Q23:AA23"/>
    <mergeCell ref="AB23:AU23"/>
    <mergeCell ref="AV23:BC24"/>
    <mergeCell ref="BD23:BH24"/>
    <mergeCell ref="BI23:BM24"/>
    <mergeCell ref="F24:P24"/>
    <mergeCell ref="Q24:AA24"/>
    <mergeCell ref="AB24:AU24"/>
    <mergeCell ref="D25:E26"/>
    <mergeCell ref="F25:P25"/>
    <mergeCell ref="Q25:AA25"/>
    <mergeCell ref="AB25:AU25"/>
    <mergeCell ref="AV25:BC26"/>
    <mergeCell ref="BD25:BH26"/>
    <mergeCell ref="D29:E30"/>
    <mergeCell ref="F29:P29"/>
    <mergeCell ref="Q29:AA29"/>
    <mergeCell ref="AB29:AU29"/>
    <mergeCell ref="AV29:BC30"/>
    <mergeCell ref="BD29:BH30"/>
    <mergeCell ref="BI25:BM26"/>
    <mergeCell ref="F26:P26"/>
    <mergeCell ref="Q26:AA26"/>
    <mergeCell ref="AB26:AU26"/>
    <mergeCell ref="D27:E28"/>
    <mergeCell ref="F27:P27"/>
    <mergeCell ref="Q27:AA27"/>
    <mergeCell ref="AB27:AU27"/>
    <mergeCell ref="AV27:BC28"/>
    <mergeCell ref="BD27:BH28"/>
    <mergeCell ref="F30:P30"/>
    <mergeCell ref="Q30:AA30"/>
    <mergeCell ref="AB30:AU30"/>
    <mergeCell ref="AL33:AR33"/>
    <mergeCell ref="AS33:AY33"/>
    <mergeCell ref="AZ33:BF33"/>
    <mergeCell ref="BG33:BM33"/>
    <mergeCell ref="BI27:BM28"/>
    <mergeCell ref="F28:P28"/>
    <mergeCell ref="Q28:AA28"/>
    <mergeCell ref="AB28:AU28"/>
    <mergeCell ref="AL34:AR34"/>
    <mergeCell ref="AS34:AY34"/>
    <mergeCell ref="AZ34:BF34"/>
    <mergeCell ref="BG34:BM34"/>
    <mergeCell ref="AL35:AR35"/>
    <mergeCell ref="AS35:AY35"/>
    <mergeCell ref="AZ35:BF35"/>
    <mergeCell ref="BG35:BM35"/>
    <mergeCell ref="BI29:BM30"/>
    <mergeCell ref="AL40:AR40"/>
    <mergeCell ref="AS40:AY40"/>
    <mergeCell ref="AZ40:BF40"/>
    <mergeCell ref="BG40:BM40"/>
    <mergeCell ref="AL41:AR41"/>
    <mergeCell ref="AS41:AY41"/>
    <mergeCell ref="AZ41:BF41"/>
    <mergeCell ref="BG41:BM41"/>
    <mergeCell ref="AL36:AR36"/>
    <mergeCell ref="AS36:AY36"/>
    <mergeCell ref="AZ36:BF36"/>
    <mergeCell ref="BG36:BM36"/>
    <mergeCell ref="AL37:AR37"/>
    <mergeCell ref="AS37:AY37"/>
    <mergeCell ref="AZ37:BF37"/>
    <mergeCell ref="BG37:BM37"/>
    <mergeCell ref="AL44:AR44"/>
    <mergeCell ref="AS44:AY44"/>
    <mergeCell ref="AZ44:BF44"/>
    <mergeCell ref="BG44:BM44"/>
    <mergeCell ref="AL47:AR47"/>
    <mergeCell ref="AS47:AY47"/>
    <mergeCell ref="AZ47:BF47"/>
    <mergeCell ref="BG47:BM47"/>
    <mergeCell ref="AL42:AR42"/>
    <mergeCell ref="AS42:AY42"/>
    <mergeCell ref="AZ42:BF42"/>
    <mergeCell ref="BG42:BM42"/>
    <mergeCell ref="AL43:AR43"/>
    <mergeCell ref="AS43:AY43"/>
    <mergeCell ref="AZ43:BF43"/>
    <mergeCell ref="BG43:BM43"/>
    <mergeCell ref="AL50:AR50"/>
    <mergeCell ref="AS50:AY50"/>
    <mergeCell ref="AZ50:BF50"/>
    <mergeCell ref="BG50:BM50"/>
    <mergeCell ref="AL51:AR51"/>
    <mergeCell ref="AS51:AY51"/>
    <mergeCell ref="AZ51:BF51"/>
    <mergeCell ref="BG51:BM51"/>
    <mergeCell ref="AL48:AR48"/>
    <mergeCell ref="AS48:AY48"/>
    <mergeCell ref="AZ48:BF48"/>
    <mergeCell ref="BG48:BM48"/>
    <mergeCell ref="AL49:AR49"/>
    <mergeCell ref="AS49:AY49"/>
    <mergeCell ref="AZ49:BF49"/>
    <mergeCell ref="BG49:BM49"/>
  </mergeCells>
  <phoneticPr fontId="3"/>
  <printOptions horizontalCentered="1"/>
  <pageMargins left="0.19685039370078741" right="0.19685039370078741" top="0.59055118110236227" bottom="0.39370078740157483" header="0.39370078740157483" footer="0.19685039370078741"/>
  <pageSetup paperSize="9" scale="73" orientation="landscape" r:id="rId1"/>
  <headerFooter alignWithMargins="0">
    <oddHeader>&amp;R&amp;9帳票レイアウト〔&amp;A〕</oddHeader>
    <oddFooter>&amp;C&amp;P&amp;L&amp;"ＭＳ Ｐゴシック"&amp;12&amp;KFF0000&amp;R&amp;"ＭＳ Ｐゴシック"&amp;12&amp;KFF0000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696F5-C58C-4832-8244-C9A50DCD291D}">
  <dimension ref="A1:CQ165"/>
  <sheetViews>
    <sheetView showGridLines="0" view="pageBreakPreview" zoomScaleNormal="100" zoomScaleSheetLayoutView="100" workbookViewId="0"/>
  </sheetViews>
  <sheetFormatPr defaultColWidth="9" defaultRowHeight="12" x14ac:dyDescent="0.15"/>
  <cols>
    <col min="1" max="2" width="1.625" style="3" customWidth="1"/>
    <col min="3" max="66" width="1.75" style="3" customWidth="1"/>
    <col min="67" max="94" width="1.625" style="3" customWidth="1"/>
    <col min="95" max="95" width="1.125" style="3" customWidth="1"/>
    <col min="96" max="16384" width="9" style="3"/>
  </cols>
  <sheetData>
    <row r="1" spans="1:95" s="2" customFormat="1" ht="10.5" customHeight="1" x14ac:dyDescent="0.15">
      <c r="C1" s="3"/>
      <c r="D1" s="3"/>
      <c r="E1" s="3"/>
      <c r="F1" s="3"/>
      <c r="G1" s="3"/>
      <c r="H1" s="3"/>
      <c r="I1" s="3"/>
      <c r="J1" s="3"/>
      <c r="K1" s="3"/>
      <c r="L1" s="3"/>
      <c r="M1" s="3"/>
      <c r="N1" s="3"/>
      <c r="O1" s="3"/>
      <c r="P1" s="3"/>
      <c r="Q1" s="3"/>
      <c r="R1" s="3"/>
      <c r="S1" s="3"/>
      <c r="T1" s="3"/>
      <c r="U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row>
    <row r="2" spans="1:95" s="8" customFormat="1" ht="11.25" customHeight="1" x14ac:dyDescent="0.15">
      <c r="A2" s="4"/>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6"/>
      <c r="BV2" s="6"/>
      <c r="BW2" s="6"/>
      <c r="BX2" s="6"/>
      <c r="BY2" s="6"/>
      <c r="BZ2" s="6"/>
      <c r="CA2" s="6"/>
      <c r="CB2" s="6"/>
      <c r="CC2" s="6"/>
      <c r="CD2" s="6"/>
      <c r="CE2" s="6"/>
      <c r="CF2" s="6"/>
      <c r="CG2" s="6"/>
      <c r="CH2" s="6"/>
      <c r="CI2" s="6"/>
      <c r="CJ2" s="6"/>
      <c r="CK2" s="6"/>
      <c r="CL2" s="6"/>
      <c r="CM2" s="6"/>
      <c r="CN2" s="6"/>
      <c r="CO2" s="6"/>
      <c r="CP2" s="6"/>
      <c r="CQ2" s="7"/>
    </row>
    <row r="3" spans="1:95" s="15" customFormat="1" ht="11.25" customHeight="1" x14ac:dyDescent="0.15">
      <c r="A3" s="9"/>
      <c r="B3" s="10"/>
      <c r="C3" s="10"/>
      <c r="D3" s="10"/>
      <c r="E3" s="10"/>
      <c r="F3" s="10"/>
      <c r="G3" s="10"/>
      <c r="H3" s="10"/>
      <c r="I3" s="10"/>
      <c r="J3" s="10"/>
      <c r="K3" s="10"/>
      <c r="L3" s="10">
        <v>1</v>
      </c>
      <c r="M3" s="10"/>
      <c r="N3" s="10"/>
      <c r="O3" s="10"/>
      <c r="P3" s="10"/>
      <c r="Q3" s="10"/>
      <c r="R3" s="10"/>
      <c r="S3" s="10"/>
      <c r="T3" s="10"/>
      <c r="U3" s="10"/>
      <c r="V3" s="10">
        <v>2</v>
      </c>
      <c r="W3" s="10"/>
      <c r="X3" s="10"/>
      <c r="Y3" s="10"/>
      <c r="Z3" s="10"/>
      <c r="AA3" s="10"/>
      <c r="AB3" s="10"/>
      <c r="AC3" s="10"/>
      <c r="AD3" s="10"/>
      <c r="AE3" s="10"/>
      <c r="AF3" s="10">
        <v>3</v>
      </c>
      <c r="AG3" s="10"/>
      <c r="AH3" s="10"/>
      <c r="AI3" s="10"/>
      <c r="AJ3" s="10"/>
      <c r="AK3" s="10"/>
      <c r="AL3" s="10"/>
      <c r="AM3" s="10"/>
      <c r="AN3" s="10"/>
      <c r="AO3" s="10"/>
      <c r="AP3" s="10">
        <v>4</v>
      </c>
      <c r="AQ3" s="10"/>
      <c r="AR3" s="10"/>
      <c r="AS3" s="10"/>
      <c r="AT3" s="10"/>
      <c r="AU3" s="10"/>
      <c r="AV3" s="10"/>
      <c r="AW3" s="10"/>
      <c r="AX3" s="10"/>
      <c r="AY3" s="10"/>
      <c r="AZ3" s="10">
        <v>5</v>
      </c>
      <c r="BA3" s="10"/>
      <c r="BB3" s="10"/>
      <c r="BC3" s="10"/>
      <c r="BD3" s="10"/>
      <c r="BE3" s="10"/>
      <c r="BF3" s="10"/>
      <c r="BG3" s="10"/>
      <c r="BH3" s="10"/>
      <c r="BI3" s="10"/>
      <c r="BJ3" s="10">
        <v>6</v>
      </c>
      <c r="BK3" s="10"/>
      <c r="BL3" s="10"/>
      <c r="BM3" s="10"/>
      <c r="BN3" s="10"/>
      <c r="BO3" s="10"/>
      <c r="BP3" s="10"/>
      <c r="BQ3" s="11"/>
      <c r="BR3" s="12"/>
      <c r="BS3" s="12"/>
      <c r="BT3" s="12"/>
      <c r="BU3" s="12"/>
      <c r="BV3" s="12"/>
      <c r="BW3" s="13"/>
      <c r="BX3" s="12"/>
      <c r="BY3" s="12"/>
      <c r="BZ3" s="12"/>
      <c r="CA3" s="12"/>
      <c r="CB3" s="12"/>
      <c r="CC3" s="12"/>
      <c r="CD3" s="12"/>
      <c r="CE3" s="12"/>
      <c r="CF3" s="12"/>
      <c r="CG3" s="6"/>
      <c r="CH3" s="6"/>
      <c r="CI3" s="6"/>
      <c r="CJ3" s="6"/>
      <c r="CK3" s="6"/>
      <c r="CL3" s="6"/>
      <c r="CM3" s="6"/>
      <c r="CN3" s="6"/>
      <c r="CO3" s="6"/>
      <c r="CP3" s="7"/>
      <c r="CQ3" s="14"/>
    </row>
    <row r="4" spans="1:95" s="8" customFormat="1" ht="11.25" customHeight="1" x14ac:dyDescent="0.15">
      <c r="A4" s="16"/>
      <c r="B4" s="17"/>
      <c r="C4" s="18">
        <v>1</v>
      </c>
      <c r="D4" s="18">
        <v>2</v>
      </c>
      <c r="E4" s="18">
        <v>3</v>
      </c>
      <c r="F4" s="18">
        <v>4</v>
      </c>
      <c r="G4" s="18">
        <v>5</v>
      </c>
      <c r="H4" s="18">
        <v>6</v>
      </c>
      <c r="I4" s="18">
        <v>7</v>
      </c>
      <c r="J4" s="18">
        <v>8</v>
      </c>
      <c r="K4" s="18">
        <v>9</v>
      </c>
      <c r="L4" s="18">
        <v>0</v>
      </c>
      <c r="M4" s="18">
        <v>1</v>
      </c>
      <c r="N4" s="18">
        <v>2</v>
      </c>
      <c r="O4" s="18">
        <v>3</v>
      </c>
      <c r="P4" s="18">
        <v>4</v>
      </c>
      <c r="Q4" s="18">
        <v>5</v>
      </c>
      <c r="R4" s="18">
        <v>6</v>
      </c>
      <c r="S4" s="18">
        <v>7</v>
      </c>
      <c r="T4" s="18">
        <v>8</v>
      </c>
      <c r="U4" s="18">
        <v>9</v>
      </c>
      <c r="V4" s="18">
        <v>0</v>
      </c>
      <c r="W4" s="18">
        <v>1</v>
      </c>
      <c r="X4" s="18">
        <v>2</v>
      </c>
      <c r="Y4" s="18">
        <v>3</v>
      </c>
      <c r="Z4" s="18">
        <v>4</v>
      </c>
      <c r="AA4" s="18">
        <v>5</v>
      </c>
      <c r="AB4" s="18">
        <v>6</v>
      </c>
      <c r="AC4" s="18">
        <v>7</v>
      </c>
      <c r="AD4" s="18">
        <v>8</v>
      </c>
      <c r="AE4" s="18">
        <v>9</v>
      </c>
      <c r="AF4" s="18">
        <v>0</v>
      </c>
      <c r="AG4" s="18">
        <v>1</v>
      </c>
      <c r="AH4" s="18">
        <v>2</v>
      </c>
      <c r="AI4" s="18">
        <v>3</v>
      </c>
      <c r="AJ4" s="18">
        <v>4</v>
      </c>
      <c r="AK4" s="18">
        <v>5</v>
      </c>
      <c r="AL4" s="18">
        <v>6</v>
      </c>
      <c r="AM4" s="18">
        <v>7</v>
      </c>
      <c r="AN4" s="18">
        <v>8</v>
      </c>
      <c r="AO4" s="18">
        <v>9</v>
      </c>
      <c r="AP4" s="18">
        <v>0</v>
      </c>
      <c r="AQ4" s="18">
        <v>1</v>
      </c>
      <c r="AR4" s="18">
        <v>2</v>
      </c>
      <c r="AS4" s="18">
        <v>3</v>
      </c>
      <c r="AT4" s="18">
        <v>4</v>
      </c>
      <c r="AU4" s="18">
        <v>5</v>
      </c>
      <c r="AV4" s="18">
        <v>6</v>
      </c>
      <c r="AW4" s="18">
        <v>7</v>
      </c>
      <c r="AX4" s="18">
        <v>8</v>
      </c>
      <c r="AY4" s="18">
        <v>9</v>
      </c>
      <c r="AZ4" s="18">
        <v>0</v>
      </c>
      <c r="BA4" s="18">
        <v>1</v>
      </c>
      <c r="BB4" s="18">
        <v>2</v>
      </c>
      <c r="BC4" s="18">
        <v>3</v>
      </c>
      <c r="BD4" s="18">
        <v>4</v>
      </c>
      <c r="BE4" s="18">
        <v>5</v>
      </c>
      <c r="BF4" s="18">
        <v>6</v>
      </c>
      <c r="BG4" s="18">
        <v>7</v>
      </c>
      <c r="BH4" s="18">
        <v>8</v>
      </c>
      <c r="BI4" s="18">
        <v>9</v>
      </c>
      <c r="BJ4" s="18">
        <v>0</v>
      </c>
      <c r="BK4" s="18">
        <v>1</v>
      </c>
      <c r="BL4" s="18">
        <v>2</v>
      </c>
      <c r="BM4" s="18">
        <v>3</v>
      </c>
      <c r="BN4" s="18">
        <v>4</v>
      </c>
      <c r="BO4" s="19"/>
      <c r="BQ4" s="20" t="s">
        <v>3</v>
      </c>
      <c r="BR4" s="21"/>
      <c r="BS4" s="21"/>
      <c r="BT4" s="21"/>
      <c r="BU4" s="21"/>
      <c r="BV4" s="21"/>
      <c r="BW4" s="21"/>
      <c r="BX4" s="21"/>
      <c r="BY4" s="21"/>
      <c r="BZ4" s="21"/>
      <c r="CA4" s="21"/>
      <c r="CB4" s="21"/>
      <c r="CC4" s="21"/>
      <c r="CD4" s="21"/>
      <c r="CE4" s="21"/>
      <c r="CF4" s="21"/>
      <c r="CG4" s="15"/>
      <c r="CH4" s="15"/>
      <c r="CI4" s="15"/>
      <c r="CJ4" s="15"/>
      <c r="CK4" s="15"/>
      <c r="CL4" s="15"/>
      <c r="CM4" s="15"/>
      <c r="CN4" s="15"/>
      <c r="CO4" s="15"/>
      <c r="CP4" s="14"/>
      <c r="CQ4" s="14"/>
    </row>
    <row r="5" spans="1:95" s="8" customFormat="1" ht="12" customHeight="1" x14ac:dyDescent="0.15">
      <c r="A5" s="16"/>
      <c r="B5" s="22">
        <v>1</v>
      </c>
      <c r="C5" s="23"/>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5"/>
      <c r="BO5" s="26"/>
      <c r="BQ5" s="20"/>
      <c r="BR5" s="21"/>
      <c r="BS5" s="21"/>
      <c r="BT5" s="21"/>
      <c r="BU5" s="21"/>
      <c r="BV5" s="21"/>
      <c r="BW5" s="21"/>
      <c r="BX5" s="21"/>
      <c r="BY5" s="21"/>
      <c r="BZ5" s="21"/>
      <c r="CA5" s="21"/>
      <c r="CB5" s="21"/>
      <c r="CC5" s="21"/>
      <c r="CD5" s="21"/>
      <c r="CE5" s="21"/>
      <c r="CF5" s="21"/>
      <c r="CG5" s="15"/>
      <c r="CH5" s="15"/>
      <c r="CI5" s="15"/>
      <c r="CJ5" s="15"/>
      <c r="CK5" s="15"/>
      <c r="CL5" s="15"/>
      <c r="CM5" s="15"/>
      <c r="CN5" s="15"/>
      <c r="CO5" s="15"/>
      <c r="CP5" s="14"/>
      <c r="CQ5" s="14"/>
    </row>
    <row r="6" spans="1:95" s="8" customFormat="1" ht="18" customHeight="1" x14ac:dyDescent="0.15">
      <c r="A6" s="27"/>
      <c r="B6" s="22">
        <v>2</v>
      </c>
      <c r="C6" s="46"/>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8" t="s">
        <v>42</v>
      </c>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9"/>
      <c r="BO6" s="26"/>
      <c r="BQ6" s="20"/>
      <c r="BR6" s="21" t="s">
        <v>41</v>
      </c>
      <c r="BS6" s="21"/>
      <c r="BT6" s="21"/>
      <c r="BU6" s="21"/>
      <c r="BV6" s="21"/>
      <c r="BW6" s="21"/>
      <c r="BX6" s="21"/>
      <c r="BY6" s="21"/>
      <c r="BZ6" s="21"/>
      <c r="CA6" s="21"/>
      <c r="CB6" s="21"/>
      <c r="CC6" s="21"/>
      <c r="CD6" s="21"/>
      <c r="CE6" s="21"/>
      <c r="CF6" s="21"/>
      <c r="CG6" s="15"/>
      <c r="CH6" s="15"/>
      <c r="CI6" s="15"/>
      <c r="CJ6" s="15"/>
      <c r="CK6" s="15"/>
      <c r="CL6" s="15"/>
      <c r="CM6" s="15"/>
      <c r="CN6" s="15"/>
      <c r="CO6" s="15"/>
      <c r="CP6" s="14"/>
      <c r="CQ6" s="14"/>
    </row>
    <row r="7" spans="1:95" s="8" customFormat="1" ht="12" customHeight="1" x14ac:dyDescent="0.15">
      <c r="A7" s="27"/>
      <c r="B7" s="22">
        <v>3</v>
      </c>
      <c r="C7" s="28"/>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t="s">
        <v>43</v>
      </c>
      <c r="AX7" s="1"/>
      <c r="AY7" s="1"/>
      <c r="BA7" s="1"/>
      <c r="BB7" s="1"/>
      <c r="BC7" s="1"/>
      <c r="BD7" s="1"/>
      <c r="BE7" s="1" t="s">
        <v>140</v>
      </c>
      <c r="BF7" s="1"/>
      <c r="BG7" s="1"/>
      <c r="BH7" s="1"/>
      <c r="BI7" s="1"/>
      <c r="BJ7" s="1"/>
      <c r="BK7" s="1"/>
      <c r="BL7" s="1"/>
      <c r="BM7" s="1"/>
      <c r="BN7" s="29"/>
      <c r="BO7" s="26"/>
      <c r="BQ7" s="20"/>
      <c r="BR7" s="21"/>
      <c r="BS7" s="21"/>
      <c r="BT7" s="21"/>
      <c r="BU7" s="21"/>
      <c r="BV7" s="21"/>
      <c r="BW7" s="21"/>
      <c r="BX7" s="21"/>
      <c r="BY7" s="21"/>
      <c r="BZ7" s="21"/>
      <c r="CA7" s="21"/>
      <c r="CB7" s="21"/>
      <c r="CC7" s="21"/>
      <c r="CD7" s="21"/>
      <c r="CE7" s="21"/>
      <c r="CF7" s="21"/>
      <c r="CG7" s="15"/>
      <c r="CH7" s="15"/>
      <c r="CI7" s="15"/>
      <c r="CJ7" s="15"/>
      <c r="CK7" s="15"/>
      <c r="CL7" s="15"/>
      <c r="CM7" s="15"/>
      <c r="CN7" s="15"/>
      <c r="CO7" s="15"/>
      <c r="CP7" s="14"/>
      <c r="CQ7" s="14"/>
    </row>
    <row r="8" spans="1:95" s="8" customFormat="1" ht="12" customHeight="1" x14ac:dyDescent="0.15">
      <c r="A8" s="27"/>
      <c r="B8" s="22">
        <v>4</v>
      </c>
      <c r="C8" s="28"/>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t="s">
        <v>44</v>
      </c>
      <c r="AX8" s="1"/>
      <c r="AY8" s="1"/>
      <c r="BA8" s="1"/>
      <c r="BB8" s="1"/>
      <c r="BC8" s="1"/>
      <c r="BD8" s="1"/>
      <c r="BE8" s="1" t="s">
        <v>154</v>
      </c>
      <c r="BF8" s="1"/>
      <c r="BG8" s="1"/>
      <c r="BH8" s="1"/>
      <c r="BI8" s="1"/>
      <c r="BJ8" s="1"/>
      <c r="BK8" s="1"/>
      <c r="BL8" s="1"/>
      <c r="BM8" s="1"/>
      <c r="BN8" s="29"/>
      <c r="BO8" s="26"/>
      <c r="BQ8" s="20"/>
      <c r="BR8" s="21"/>
      <c r="BS8" s="21"/>
      <c r="BT8" s="21"/>
      <c r="BU8" s="21"/>
      <c r="BV8" s="21"/>
      <c r="BW8" s="21"/>
      <c r="BX8" s="21"/>
      <c r="BY8" s="21"/>
      <c r="BZ8" s="21"/>
      <c r="CA8" s="21"/>
      <c r="CB8" s="21"/>
      <c r="CC8" s="21"/>
      <c r="CD8" s="21"/>
      <c r="CE8" s="21"/>
      <c r="CF8" s="21"/>
      <c r="CG8" s="15"/>
      <c r="CH8" s="15"/>
      <c r="CI8" s="15"/>
      <c r="CJ8" s="15"/>
      <c r="CK8" s="15"/>
      <c r="CL8" s="15"/>
      <c r="CM8" s="15"/>
      <c r="CN8" s="15"/>
      <c r="CO8" s="15"/>
      <c r="CP8" s="14"/>
      <c r="CQ8" s="14"/>
    </row>
    <row r="9" spans="1:95" s="8" customFormat="1" ht="12" customHeight="1" x14ac:dyDescent="0.15">
      <c r="A9" s="27"/>
      <c r="B9" s="22">
        <v>5</v>
      </c>
      <c r="C9" s="28"/>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29"/>
      <c r="BO9" s="26"/>
      <c r="BQ9" s="20"/>
      <c r="BR9" s="21"/>
      <c r="BS9" s="21"/>
      <c r="BT9" s="21"/>
      <c r="BU9" s="21"/>
      <c r="BV9" s="21"/>
      <c r="BW9" s="21"/>
      <c r="BX9" s="21"/>
      <c r="BY9" s="21"/>
      <c r="BZ9" s="21"/>
      <c r="CA9" s="21"/>
      <c r="CB9" s="21"/>
      <c r="CC9" s="21"/>
      <c r="CD9" s="21"/>
      <c r="CE9" s="21"/>
      <c r="CF9" s="21"/>
      <c r="CG9" s="15"/>
      <c r="CH9" s="15"/>
      <c r="CI9" s="15"/>
      <c r="CJ9" s="15"/>
      <c r="CK9" s="15"/>
      <c r="CL9" s="15"/>
      <c r="CM9" s="15"/>
      <c r="CN9" s="15"/>
      <c r="CO9" s="15"/>
      <c r="CP9" s="14"/>
      <c r="CQ9" s="14"/>
    </row>
    <row r="10" spans="1:95" s="8" customFormat="1" ht="12" customHeight="1" x14ac:dyDescent="0.15">
      <c r="A10" s="27"/>
      <c r="B10" s="22">
        <v>6</v>
      </c>
      <c r="C10" s="28"/>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29"/>
      <c r="BO10" s="26"/>
      <c r="BQ10" s="20"/>
      <c r="BR10" s="21"/>
      <c r="BS10" s="21"/>
      <c r="BT10" s="21"/>
      <c r="BU10" s="21"/>
      <c r="BV10" s="21"/>
      <c r="BW10" s="21"/>
      <c r="BX10" s="21"/>
      <c r="BY10" s="21"/>
      <c r="BZ10" s="21"/>
      <c r="CA10" s="21"/>
      <c r="CB10" s="21"/>
      <c r="CC10" s="21"/>
      <c r="CD10" s="21"/>
      <c r="CE10" s="21"/>
      <c r="CF10" s="21"/>
      <c r="CG10" s="15"/>
      <c r="CH10" s="15"/>
      <c r="CI10" s="15"/>
      <c r="CJ10" s="15"/>
      <c r="CK10" s="15"/>
      <c r="CL10" s="15"/>
      <c r="CM10" s="15"/>
      <c r="CN10" s="15"/>
      <c r="CO10" s="15"/>
      <c r="CP10" s="14"/>
      <c r="CQ10" s="14"/>
    </row>
    <row r="11" spans="1:95" s="8" customFormat="1" ht="12" customHeight="1" x14ac:dyDescent="0.15">
      <c r="A11" s="27"/>
      <c r="B11" s="22">
        <v>7</v>
      </c>
      <c r="C11" s="28"/>
      <c r="D11" s="1" t="s">
        <v>45</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29"/>
      <c r="BO11" s="26"/>
      <c r="BQ11" s="20"/>
      <c r="BR11" s="21"/>
      <c r="BS11" s="21"/>
      <c r="BT11" s="21"/>
      <c r="BU11" s="21"/>
      <c r="BV11" s="21"/>
      <c r="BW11" s="21"/>
      <c r="BX11" s="21"/>
      <c r="BY11" s="21"/>
      <c r="BZ11" s="21"/>
      <c r="CA11" s="21"/>
      <c r="CB11" s="21"/>
      <c r="CC11" s="21"/>
      <c r="CD11" s="21"/>
      <c r="CE11" s="21"/>
      <c r="CF11" s="21"/>
      <c r="CG11" s="15"/>
      <c r="CH11" s="15"/>
      <c r="CI11" s="15"/>
      <c r="CJ11" s="15"/>
      <c r="CK11" s="15"/>
      <c r="CL11" s="15"/>
      <c r="CM11" s="15"/>
      <c r="CN11" s="15"/>
      <c r="CO11" s="15"/>
      <c r="CP11" s="14"/>
      <c r="CQ11" s="14"/>
    </row>
    <row r="12" spans="1:95" s="8" customFormat="1" ht="12" customHeight="1" x14ac:dyDescent="0.15">
      <c r="A12" s="27"/>
      <c r="B12" s="22">
        <v>8</v>
      </c>
      <c r="C12" s="28"/>
      <c r="D12" s="606" t="s">
        <v>5</v>
      </c>
      <c r="E12" s="606"/>
      <c r="F12" s="582" t="s">
        <v>46</v>
      </c>
      <c r="G12" s="582"/>
      <c r="H12" s="582"/>
      <c r="I12" s="582"/>
      <c r="J12" s="582"/>
      <c r="K12" s="582"/>
      <c r="L12" s="582"/>
      <c r="M12" s="582"/>
      <c r="N12" s="582"/>
      <c r="O12" s="582"/>
      <c r="P12" s="582"/>
      <c r="Q12" s="582" t="s">
        <v>47</v>
      </c>
      <c r="R12" s="582"/>
      <c r="S12" s="582"/>
      <c r="T12" s="582"/>
      <c r="U12" s="582"/>
      <c r="V12" s="582"/>
      <c r="W12" s="582"/>
      <c r="X12" s="582"/>
      <c r="Y12" s="582"/>
      <c r="Z12" s="582"/>
      <c r="AA12" s="582"/>
      <c r="AB12" s="607" t="s">
        <v>131</v>
      </c>
      <c r="AC12" s="608"/>
      <c r="AD12" s="608"/>
      <c r="AE12" s="608"/>
      <c r="AF12" s="608"/>
      <c r="AG12" s="608"/>
      <c r="AH12" s="608"/>
      <c r="AI12" s="608"/>
      <c r="AJ12" s="608"/>
      <c r="AK12" s="608"/>
      <c r="AL12" s="608"/>
      <c r="AM12" s="608"/>
      <c r="AN12" s="608"/>
      <c r="AO12" s="608"/>
      <c r="AP12" s="608"/>
      <c r="AQ12" s="608"/>
      <c r="AR12" s="608"/>
      <c r="AS12" s="608"/>
      <c r="AT12" s="608"/>
      <c r="AU12" s="609"/>
      <c r="AV12" s="606" t="s">
        <v>50</v>
      </c>
      <c r="AW12" s="606"/>
      <c r="AX12" s="606"/>
      <c r="AY12" s="606"/>
      <c r="AZ12" s="606"/>
      <c r="BA12" s="606"/>
      <c r="BB12" s="606"/>
      <c r="BC12" s="606"/>
      <c r="BD12" s="606" t="s">
        <v>49</v>
      </c>
      <c r="BE12" s="606"/>
      <c r="BF12" s="606"/>
      <c r="BG12" s="606"/>
      <c r="BH12" s="606"/>
      <c r="BI12" s="606" t="s">
        <v>48</v>
      </c>
      <c r="BJ12" s="606"/>
      <c r="BK12" s="606"/>
      <c r="BL12" s="606"/>
      <c r="BM12" s="606"/>
      <c r="BN12" s="29"/>
      <c r="BO12" s="30"/>
      <c r="BQ12" s="20"/>
      <c r="BR12" s="21"/>
      <c r="BS12" s="15"/>
      <c r="BT12" s="15"/>
      <c r="BU12" s="15"/>
      <c r="BV12" s="15"/>
      <c r="BW12" s="21"/>
      <c r="BX12" s="21"/>
      <c r="BY12" s="21"/>
      <c r="BZ12" s="21"/>
      <c r="CA12" s="21"/>
      <c r="CB12" s="21"/>
      <c r="CC12" s="21"/>
      <c r="CD12" s="21"/>
      <c r="CE12" s="21"/>
      <c r="CF12" s="21"/>
      <c r="CG12" s="15"/>
      <c r="CH12" s="15"/>
      <c r="CI12" s="15"/>
      <c r="CJ12" s="15"/>
      <c r="CK12" s="15"/>
      <c r="CL12" s="15"/>
      <c r="CM12" s="15"/>
      <c r="CN12" s="15"/>
      <c r="CO12" s="15"/>
      <c r="CP12" s="14"/>
      <c r="CQ12" s="14"/>
    </row>
    <row r="13" spans="1:95" s="8" customFormat="1" ht="12" customHeight="1" x14ac:dyDescent="0.15">
      <c r="A13" s="27"/>
      <c r="B13" s="22">
        <v>9</v>
      </c>
      <c r="C13" s="28"/>
      <c r="D13" s="606"/>
      <c r="E13" s="606"/>
      <c r="F13" s="582" t="s">
        <v>51</v>
      </c>
      <c r="G13" s="582"/>
      <c r="H13" s="582"/>
      <c r="I13" s="582"/>
      <c r="J13" s="582"/>
      <c r="K13" s="582"/>
      <c r="L13" s="582"/>
      <c r="M13" s="582"/>
      <c r="N13" s="582"/>
      <c r="O13" s="582"/>
      <c r="P13" s="582"/>
      <c r="Q13" s="582" t="s">
        <v>160</v>
      </c>
      <c r="R13" s="582"/>
      <c r="S13" s="582"/>
      <c r="T13" s="582"/>
      <c r="U13" s="582"/>
      <c r="V13" s="582"/>
      <c r="W13" s="582"/>
      <c r="X13" s="582"/>
      <c r="Y13" s="582"/>
      <c r="Z13" s="582"/>
      <c r="AA13" s="582"/>
      <c r="AB13" s="607" t="s">
        <v>52</v>
      </c>
      <c r="AC13" s="608"/>
      <c r="AD13" s="608"/>
      <c r="AE13" s="608"/>
      <c r="AF13" s="608"/>
      <c r="AG13" s="608"/>
      <c r="AH13" s="608"/>
      <c r="AI13" s="608"/>
      <c r="AJ13" s="608"/>
      <c r="AK13" s="608"/>
      <c r="AL13" s="608"/>
      <c r="AM13" s="608"/>
      <c r="AN13" s="608"/>
      <c r="AO13" s="608"/>
      <c r="AP13" s="608"/>
      <c r="AQ13" s="608"/>
      <c r="AR13" s="608"/>
      <c r="AS13" s="608"/>
      <c r="AT13" s="608"/>
      <c r="AU13" s="609"/>
      <c r="AV13" s="606"/>
      <c r="AW13" s="606"/>
      <c r="AX13" s="606"/>
      <c r="AY13" s="606"/>
      <c r="AZ13" s="606"/>
      <c r="BA13" s="606"/>
      <c r="BB13" s="606"/>
      <c r="BC13" s="606"/>
      <c r="BD13" s="606"/>
      <c r="BE13" s="606"/>
      <c r="BF13" s="606"/>
      <c r="BG13" s="606"/>
      <c r="BH13" s="606"/>
      <c r="BI13" s="606"/>
      <c r="BJ13" s="606"/>
      <c r="BK13" s="606"/>
      <c r="BL13" s="606"/>
      <c r="BM13" s="606"/>
      <c r="BN13" s="29"/>
      <c r="BO13" s="30"/>
      <c r="BQ13" s="20"/>
      <c r="BR13" s="21"/>
      <c r="BS13" s="21"/>
      <c r="BT13" s="21"/>
      <c r="BU13" s="21"/>
      <c r="BV13" s="21"/>
      <c r="BW13" s="21"/>
      <c r="BX13" s="21"/>
      <c r="BY13" s="21"/>
      <c r="BZ13" s="21"/>
      <c r="CA13" s="15"/>
      <c r="CB13" s="15"/>
      <c r="CC13" s="15"/>
      <c r="CD13" s="15"/>
      <c r="CE13" s="15"/>
      <c r="CF13" s="15"/>
      <c r="CG13" s="15"/>
      <c r="CH13" s="15"/>
      <c r="CI13" s="15"/>
      <c r="CJ13" s="15"/>
      <c r="CK13" s="15"/>
      <c r="CL13" s="15"/>
      <c r="CM13" s="15"/>
      <c r="CN13" s="15"/>
      <c r="CO13" s="15"/>
      <c r="CP13" s="14"/>
      <c r="CQ13" s="14"/>
    </row>
    <row r="14" spans="1:95" s="8" customFormat="1" ht="12" customHeight="1" x14ac:dyDescent="0.15">
      <c r="A14" s="27">
        <v>1</v>
      </c>
      <c r="B14" s="22">
        <v>0</v>
      </c>
      <c r="C14" s="28"/>
      <c r="D14" s="601">
        <v>1</v>
      </c>
      <c r="E14" s="601"/>
      <c r="F14" s="596" t="s">
        <v>53</v>
      </c>
      <c r="G14" s="596"/>
      <c r="H14" s="596"/>
      <c r="I14" s="596"/>
      <c r="J14" s="596"/>
      <c r="K14" s="596"/>
      <c r="L14" s="596"/>
      <c r="M14" s="596"/>
      <c r="N14" s="596"/>
      <c r="O14" s="596"/>
      <c r="P14" s="596"/>
      <c r="Q14" s="597" t="s">
        <v>55</v>
      </c>
      <c r="R14" s="597"/>
      <c r="S14" s="597"/>
      <c r="T14" s="597"/>
      <c r="U14" s="597"/>
      <c r="V14" s="597"/>
      <c r="W14" s="597"/>
      <c r="X14" s="597"/>
      <c r="Y14" s="597"/>
      <c r="Z14" s="597"/>
      <c r="AA14" s="597"/>
      <c r="AB14" s="602" t="s">
        <v>58</v>
      </c>
      <c r="AC14" s="599"/>
      <c r="AD14" s="599"/>
      <c r="AE14" s="599"/>
      <c r="AF14" s="599"/>
      <c r="AG14" s="599"/>
      <c r="AH14" s="599"/>
      <c r="AI14" s="599"/>
      <c r="AJ14" s="599"/>
      <c r="AK14" s="599"/>
      <c r="AL14" s="599"/>
      <c r="AM14" s="599"/>
      <c r="AN14" s="599"/>
      <c r="AO14" s="599"/>
      <c r="AP14" s="599"/>
      <c r="AQ14" s="599"/>
      <c r="AR14" s="599"/>
      <c r="AS14" s="599"/>
      <c r="AT14" s="599"/>
      <c r="AU14" s="600"/>
      <c r="AV14" s="616">
        <v>33291373</v>
      </c>
      <c r="AW14" s="616"/>
      <c r="AX14" s="616"/>
      <c r="AY14" s="616"/>
      <c r="AZ14" s="616"/>
      <c r="BA14" s="616"/>
      <c r="BB14" s="616"/>
      <c r="BC14" s="616"/>
      <c r="BD14" s="605">
        <v>0.1</v>
      </c>
      <c r="BE14" s="601"/>
      <c r="BF14" s="601"/>
      <c r="BG14" s="601"/>
      <c r="BH14" s="601"/>
      <c r="BI14" s="595" t="s">
        <v>143</v>
      </c>
      <c r="BJ14" s="596"/>
      <c r="BK14" s="596"/>
      <c r="BL14" s="596"/>
      <c r="BM14" s="596"/>
      <c r="BN14" s="29"/>
      <c r="BO14" s="30"/>
      <c r="BQ14" s="20" t="s">
        <v>0</v>
      </c>
      <c r="BR14" s="21"/>
      <c r="BS14" s="21"/>
      <c r="BT14" s="21"/>
      <c r="BU14" s="21"/>
      <c r="BV14" s="21"/>
      <c r="BW14" s="21"/>
      <c r="BX14" s="21"/>
      <c r="BY14" s="21"/>
      <c r="BZ14" s="15"/>
      <c r="CA14" s="15"/>
      <c r="CB14" s="15"/>
      <c r="CC14" s="15"/>
      <c r="CD14" s="15"/>
      <c r="CE14" s="15"/>
      <c r="CF14" s="15"/>
      <c r="CG14" s="15"/>
      <c r="CH14" s="15"/>
      <c r="CI14" s="15"/>
      <c r="CJ14" s="15"/>
      <c r="CK14" s="15"/>
      <c r="CL14" s="15"/>
      <c r="CM14" s="15"/>
      <c r="CN14" s="15"/>
      <c r="CO14" s="15"/>
      <c r="CP14" s="14"/>
      <c r="CQ14" s="14"/>
    </row>
    <row r="15" spans="1:95" s="8" customFormat="1" ht="12" customHeight="1" x14ac:dyDescent="0.15">
      <c r="A15" s="27"/>
      <c r="B15" s="22">
        <v>1</v>
      </c>
      <c r="C15" s="28"/>
      <c r="D15" s="601"/>
      <c r="E15" s="601"/>
      <c r="F15" s="597" t="s">
        <v>54</v>
      </c>
      <c r="G15" s="596"/>
      <c r="H15" s="596"/>
      <c r="I15" s="596"/>
      <c r="J15" s="596"/>
      <c r="K15" s="596"/>
      <c r="L15" s="596"/>
      <c r="M15" s="596"/>
      <c r="N15" s="596"/>
      <c r="O15" s="596"/>
      <c r="P15" s="596"/>
      <c r="Q15" s="597" t="s">
        <v>145</v>
      </c>
      <c r="R15" s="597"/>
      <c r="S15" s="597"/>
      <c r="T15" s="597"/>
      <c r="U15" s="597"/>
      <c r="V15" s="597"/>
      <c r="W15" s="597"/>
      <c r="X15" s="597"/>
      <c r="Y15" s="597"/>
      <c r="Z15" s="597"/>
      <c r="AA15" s="597"/>
      <c r="AB15" s="602" t="s">
        <v>59</v>
      </c>
      <c r="AC15" s="599"/>
      <c r="AD15" s="599"/>
      <c r="AE15" s="599"/>
      <c r="AF15" s="599"/>
      <c r="AG15" s="599"/>
      <c r="AH15" s="599"/>
      <c r="AI15" s="599"/>
      <c r="AJ15" s="599"/>
      <c r="AK15" s="599"/>
      <c r="AL15" s="599"/>
      <c r="AM15" s="599"/>
      <c r="AN15" s="599"/>
      <c r="AO15" s="599"/>
      <c r="AP15" s="599"/>
      <c r="AQ15" s="599"/>
      <c r="AR15" s="599"/>
      <c r="AS15" s="599"/>
      <c r="AT15" s="599"/>
      <c r="AU15" s="600"/>
      <c r="AV15" s="616"/>
      <c r="AW15" s="616"/>
      <c r="AX15" s="616"/>
      <c r="AY15" s="616"/>
      <c r="AZ15" s="616"/>
      <c r="BA15" s="616"/>
      <c r="BB15" s="616"/>
      <c r="BC15" s="616"/>
      <c r="BD15" s="601"/>
      <c r="BE15" s="601"/>
      <c r="BF15" s="601"/>
      <c r="BG15" s="601"/>
      <c r="BH15" s="601"/>
      <c r="BI15" s="596"/>
      <c r="BJ15" s="596"/>
      <c r="BK15" s="596"/>
      <c r="BL15" s="596"/>
      <c r="BM15" s="596"/>
      <c r="BN15" s="29"/>
      <c r="BO15" s="31"/>
      <c r="BQ15" s="20"/>
      <c r="BR15" s="21"/>
      <c r="BS15" s="21"/>
      <c r="BT15" s="21"/>
      <c r="BU15" s="21"/>
      <c r="BV15" s="21"/>
      <c r="BW15" s="21"/>
      <c r="BX15" s="21"/>
      <c r="BY15" s="21"/>
      <c r="BZ15" s="15"/>
      <c r="CA15" s="15"/>
      <c r="CB15" s="15"/>
      <c r="CC15" s="15"/>
      <c r="CD15" s="15"/>
      <c r="CE15" s="15"/>
      <c r="CF15" s="15"/>
      <c r="CG15" s="15"/>
      <c r="CH15" s="15"/>
      <c r="CI15" s="15"/>
      <c r="CJ15" s="15"/>
      <c r="CK15" s="15"/>
      <c r="CL15" s="15"/>
      <c r="CM15" s="15"/>
      <c r="CN15" s="15"/>
      <c r="CO15" s="15"/>
      <c r="CP15" s="14"/>
      <c r="CQ15" s="14"/>
    </row>
    <row r="16" spans="1:95" s="8" customFormat="1" ht="12" customHeight="1" x14ac:dyDescent="0.15">
      <c r="A16" s="27"/>
      <c r="B16" s="22">
        <v>2</v>
      </c>
      <c r="C16" s="28"/>
      <c r="D16" s="601">
        <v>2</v>
      </c>
      <c r="E16" s="601"/>
      <c r="F16" s="596" t="s">
        <v>53</v>
      </c>
      <c r="G16" s="596"/>
      <c r="H16" s="596"/>
      <c r="I16" s="596"/>
      <c r="J16" s="596"/>
      <c r="K16" s="596"/>
      <c r="L16" s="596"/>
      <c r="M16" s="596"/>
      <c r="N16" s="596"/>
      <c r="O16" s="596"/>
      <c r="P16" s="596"/>
      <c r="Q16" s="597" t="s">
        <v>57</v>
      </c>
      <c r="R16" s="597"/>
      <c r="S16" s="597"/>
      <c r="T16" s="597"/>
      <c r="U16" s="597"/>
      <c r="V16" s="597"/>
      <c r="W16" s="597"/>
      <c r="X16" s="597"/>
      <c r="Y16" s="597"/>
      <c r="Z16" s="597"/>
      <c r="AA16" s="597"/>
      <c r="AB16" s="602" t="s">
        <v>58</v>
      </c>
      <c r="AC16" s="599"/>
      <c r="AD16" s="599"/>
      <c r="AE16" s="599"/>
      <c r="AF16" s="599"/>
      <c r="AG16" s="599"/>
      <c r="AH16" s="599"/>
      <c r="AI16" s="599"/>
      <c r="AJ16" s="599"/>
      <c r="AK16" s="599"/>
      <c r="AL16" s="599"/>
      <c r="AM16" s="599"/>
      <c r="AN16" s="599"/>
      <c r="AO16" s="599"/>
      <c r="AP16" s="599"/>
      <c r="AQ16" s="599"/>
      <c r="AR16" s="599"/>
      <c r="AS16" s="599"/>
      <c r="AT16" s="599"/>
      <c r="AU16" s="600"/>
      <c r="AV16" s="616">
        <v>118630</v>
      </c>
      <c r="AW16" s="616"/>
      <c r="AX16" s="616"/>
      <c r="AY16" s="616"/>
      <c r="AZ16" s="616"/>
      <c r="BA16" s="616"/>
      <c r="BB16" s="616"/>
      <c r="BC16" s="616"/>
      <c r="BD16" s="605" t="s">
        <v>60</v>
      </c>
      <c r="BE16" s="601"/>
      <c r="BF16" s="601"/>
      <c r="BG16" s="601"/>
      <c r="BH16" s="601"/>
      <c r="BI16" s="595" t="s">
        <v>143</v>
      </c>
      <c r="BJ16" s="596"/>
      <c r="BK16" s="596"/>
      <c r="BL16" s="596"/>
      <c r="BM16" s="596"/>
      <c r="BN16" s="29"/>
      <c r="BO16" s="31"/>
      <c r="BQ16" s="20"/>
      <c r="BR16" s="21" t="s">
        <v>18</v>
      </c>
      <c r="BS16" s="21"/>
      <c r="BT16" s="21"/>
      <c r="BU16" s="21"/>
      <c r="BV16" s="21"/>
      <c r="BW16" s="21"/>
      <c r="BX16" s="21"/>
      <c r="BY16" s="21"/>
      <c r="BZ16" s="15"/>
      <c r="CA16" s="15" t="s">
        <v>17</v>
      </c>
      <c r="CB16" s="15"/>
      <c r="CC16" s="15" t="s">
        <v>19</v>
      </c>
      <c r="CD16" s="15"/>
      <c r="CE16" s="15"/>
      <c r="CF16" s="15"/>
      <c r="CG16" s="15"/>
      <c r="CH16" s="15"/>
      <c r="CI16" s="15"/>
      <c r="CJ16" s="15"/>
      <c r="CK16" s="15"/>
      <c r="CL16" s="15"/>
      <c r="CM16" s="15"/>
      <c r="CN16" s="15"/>
      <c r="CO16" s="15"/>
      <c r="CP16" s="14"/>
      <c r="CQ16" s="14"/>
    </row>
    <row r="17" spans="1:95" s="8" customFormat="1" ht="12" customHeight="1" x14ac:dyDescent="0.15">
      <c r="A17" s="27"/>
      <c r="B17" s="22">
        <v>3</v>
      </c>
      <c r="C17" s="28"/>
      <c r="D17" s="601"/>
      <c r="E17" s="601"/>
      <c r="F17" s="597" t="s">
        <v>56</v>
      </c>
      <c r="G17" s="596"/>
      <c r="H17" s="596"/>
      <c r="I17" s="596"/>
      <c r="J17" s="596"/>
      <c r="K17" s="596"/>
      <c r="L17" s="596"/>
      <c r="M17" s="596"/>
      <c r="N17" s="596"/>
      <c r="O17" s="596"/>
      <c r="P17" s="596"/>
      <c r="Q17" s="597" t="s">
        <v>151</v>
      </c>
      <c r="R17" s="597"/>
      <c r="S17" s="597"/>
      <c r="T17" s="597"/>
      <c r="U17" s="597"/>
      <c r="V17" s="597"/>
      <c r="W17" s="597"/>
      <c r="X17" s="597"/>
      <c r="Y17" s="597"/>
      <c r="Z17" s="597"/>
      <c r="AA17" s="597"/>
      <c r="AB17" s="598" t="s">
        <v>138</v>
      </c>
      <c r="AC17" s="599"/>
      <c r="AD17" s="599"/>
      <c r="AE17" s="599"/>
      <c r="AF17" s="599"/>
      <c r="AG17" s="599"/>
      <c r="AH17" s="599"/>
      <c r="AI17" s="599"/>
      <c r="AJ17" s="599"/>
      <c r="AK17" s="599"/>
      <c r="AL17" s="599"/>
      <c r="AM17" s="599"/>
      <c r="AN17" s="599"/>
      <c r="AO17" s="599"/>
      <c r="AP17" s="599"/>
      <c r="AQ17" s="599"/>
      <c r="AR17" s="599"/>
      <c r="AS17" s="599"/>
      <c r="AT17" s="599"/>
      <c r="AU17" s="600"/>
      <c r="AV17" s="616"/>
      <c r="AW17" s="616"/>
      <c r="AX17" s="616"/>
      <c r="AY17" s="616"/>
      <c r="AZ17" s="616"/>
      <c r="BA17" s="616"/>
      <c r="BB17" s="616"/>
      <c r="BC17" s="616"/>
      <c r="BD17" s="601"/>
      <c r="BE17" s="601"/>
      <c r="BF17" s="601"/>
      <c r="BG17" s="601"/>
      <c r="BH17" s="601"/>
      <c r="BI17" s="596"/>
      <c r="BJ17" s="596"/>
      <c r="BK17" s="596"/>
      <c r="BL17" s="596"/>
      <c r="BM17" s="596"/>
      <c r="BN17" s="29"/>
      <c r="BO17" s="31"/>
      <c r="BQ17" s="20"/>
      <c r="BR17" s="21"/>
      <c r="BS17" s="21"/>
      <c r="BT17" s="21"/>
      <c r="BU17" s="21"/>
      <c r="BV17" s="21"/>
      <c r="BW17" s="21"/>
      <c r="BX17" s="21"/>
      <c r="BY17" s="21"/>
      <c r="BZ17" s="15"/>
      <c r="CA17" s="15"/>
      <c r="CB17" s="15"/>
      <c r="CC17" s="15"/>
      <c r="CD17" s="15"/>
      <c r="CE17" s="15"/>
      <c r="CF17" s="15"/>
      <c r="CG17" s="15"/>
      <c r="CH17" s="15"/>
      <c r="CI17" s="15"/>
      <c r="CJ17" s="15"/>
      <c r="CK17" s="15"/>
      <c r="CL17" s="15"/>
      <c r="CM17" s="15"/>
      <c r="CN17" s="15"/>
      <c r="CO17" s="15"/>
      <c r="CP17" s="14"/>
      <c r="CQ17" s="14"/>
    </row>
    <row r="18" spans="1:95" s="8" customFormat="1" ht="12" customHeight="1" x14ac:dyDescent="0.15">
      <c r="A18" s="27"/>
      <c r="B18" s="22">
        <v>4</v>
      </c>
      <c r="C18" s="28"/>
      <c r="D18" s="601">
        <v>3</v>
      </c>
      <c r="E18" s="601"/>
      <c r="F18" s="596" t="s">
        <v>53</v>
      </c>
      <c r="G18" s="596"/>
      <c r="H18" s="596"/>
      <c r="I18" s="596"/>
      <c r="J18" s="596"/>
      <c r="K18" s="596"/>
      <c r="L18" s="596"/>
      <c r="M18" s="596"/>
      <c r="N18" s="596"/>
      <c r="O18" s="596"/>
      <c r="P18" s="596"/>
      <c r="Q18" s="597" t="s">
        <v>61</v>
      </c>
      <c r="R18" s="597"/>
      <c r="S18" s="597"/>
      <c r="T18" s="597"/>
      <c r="U18" s="597"/>
      <c r="V18" s="597"/>
      <c r="W18" s="597"/>
      <c r="X18" s="597"/>
      <c r="Y18" s="597"/>
      <c r="Z18" s="597"/>
      <c r="AA18" s="597"/>
      <c r="AB18" s="602" t="s">
        <v>62</v>
      </c>
      <c r="AC18" s="599"/>
      <c r="AD18" s="599"/>
      <c r="AE18" s="599"/>
      <c r="AF18" s="599"/>
      <c r="AG18" s="599"/>
      <c r="AH18" s="599"/>
      <c r="AI18" s="599"/>
      <c r="AJ18" s="599"/>
      <c r="AK18" s="599"/>
      <c r="AL18" s="599"/>
      <c r="AM18" s="599"/>
      <c r="AN18" s="599"/>
      <c r="AO18" s="599"/>
      <c r="AP18" s="599"/>
      <c r="AQ18" s="599"/>
      <c r="AR18" s="599"/>
      <c r="AS18" s="599"/>
      <c r="AT18" s="599"/>
      <c r="AU18" s="600"/>
      <c r="AV18" s="616">
        <v>800</v>
      </c>
      <c r="AW18" s="616"/>
      <c r="AX18" s="616"/>
      <c r="AY18" s="616"/>
      <c r="AZ18" s="616"/>
      <c r="BA18" s="616"/>
      <c r="BB18" s="616"/>
      <c r="BC18" s="616"/>
      <c r="BD18" s="605">
        <v>0.1</v>
      </c>
      <c r="BE18" s="601"/>
      <c r="BF18" s="601"/>
      <c r="BG18" s="601"/>
      <c r="BH18" s="601"/>
      <c r="BI18" s="595" t="s">
        <v>143</v>
      </c>
      <c r="BJ18" s="596"/>
      <c r="BK18" s="596"/>
      <c r="BL18" s="596"/>
      <c r="BM18" s="596"/>
      <c r="BN18" s="29"/>
      <c r="BO18" s="31"/>
      <c r="BQ18" s="20"/>
      <c r="BR18" s="21" t="s">
        <v>20</v>
      </c>
      <c r="BS18" s="21"/>
      <c r="BT18" s="21"/>
      <c r="BU18" s="21"/>
      <c r="BV18" s="21"/>
      <c r="BW18" s="21"/>
      <c r="BX18" s="21"/>
      <c r="BY18" s="21"/>
      <c r="BZ18" s="15"/>
      <c r="CA18" s="15" t="s">
        <v>17</v>
      </c>
      <c r="CB18" s="15"/>
      <c r="CC18" s="15" t="s">
        <v>25</v>
      </c>
      <c r="CD18" s="15"/>
      <c r="CE18" s="15"/>
      <c r="CF18" s="15"/>
      <c r="CG18" s="15"/>
      <c r="CH18" s="15"/>
      <c r="CI18" s="15"/>
      <c r="CJ18" s="15"/>
      <c r="CK18" s="15"/>
      <c r="CL18" s="15"/>
      <c r="CM18" s="15"/>
      <c r="CN18" s="15"/>
      <c r="CO18" s="15"/>
      <c r="CP18" s="14"/>
      <c r="CQ18" s="14"/>
    </row>
    <row r="19" spans="1:95" s="8" customFormat="1" ht="12" customHeight="1" x14ac:dyDescent="0.15">
      <c r="A19" s="27"/>
      <c r="B19" s="22">
        <v>5</v>
      </c>
      <c r="C19" s="28"/>
      <c r="D19" s="601"/>
      <c r="E19" s="601"/>
      <c r="F19" s="597" t="s">
        <v>54</v>
      </c>
      <c r="G19" s="596"/>
      <c r="H19" s="596"/>
      <c r="I19" s="596"/>
      <c r="J19" s="596"/>
      <c r="K19" s="596"/>
      <c r="L19" s="596"/>
      <c r="M19" s="596"/>
      <c r="N19" s="596"/>
      <c r="O19" s="596"/>
      <c r="P19" s="596"/>
      <c r="Q19" s="597" t="s">
        <v>147</v>
      </c>
      <c r="R19" s="597"/>
      <c r="S19" s="597"/>
      <c r="T19" s="597"/>
      <c r="U19" s="597"/>
      <c r="V19" s="597"/>
      <c r="W19" s="597"/>
      <c r="X19" s="597"/>
      <c r="Y19" s="597"/>
      <c r="Z19" s="597"/>
      <c r="AA19" s="597"/>
      <c r="AB19" s="602" t="s">
        <v>59</v>
      </c>
      <c r="AC19" s="599"/>
      <c r="AD19" s="599"/>
      <c r="AE19" s="599"/>
      <c r="AF19" s="599"/>
      <c r="AG19" s="599"/>
      <c r="AH19" s="599"/>
      <c r="AI19" s="599"/>
      <c r="AJ19" s="599"/>
      <c r="AK19" s="599"/>
      <c r="AL19" s="599"/>
      <c r="AM19" s="599"/>
      <c r="AN19" s="599"/>
      <c r="AO19" s="599"/>
      <c r="AP19" s="599"/>
      <c r="AQ19" s="599"/>
      <c r="AR19" s="599"/>
      <c r="AS19" s="599"/>
      <c r="AT19" s="599"/>
      <c r="AU19" s="600"/>
      <c r="AV19" s="616"/>
      <c r="AW19" s="616"/>
      <c r="AX19" s="616"/>
      <c r="AY19" s="616"/>
      <c r="AZ19" s="616"/>
      <c r="BA19" s="616"/>
      <c r="BB19" s="616"/>
      <c r="BC19" s="616"/>
      <c r="BD19" s="601"/>
      <c r="BE19" s="601"/>
      <c r="BF19" s="601"/>
      <c r="BG19" s="601"/>
      <c r="BH19" s="601"/>
      <c r="BI19" s="596"/>
      <c r="BJ19" s="596"/>
      <c r="BK19" s="596"/>
      <c r="BL19" s="596"/>
      <c r="BM19" s="596"/>
      <c r="BN19" s="29"/>
      <c r="BO19" s="30"/>
      <c r="BQ19" s="20"/>
      <c r="BR19" s="21"/>
      <c r="BS19" s="21"/>
      <c r="BT19" s="21"/>
      <c r="BU19" s="21"/>
      <c r="BV19" s="21"/>
      <c r="BW19" s="21"/>
      <c r="BX19" s="21"/>
      <c r="BY19" s="21"/>
      <c r="BZ19" s="15"/>
      <c r="CA19" s="15"/>
      <c r="CB19" s="21"/>
      <c r="CC19" s="21"/>
      <c r="CD19" s="21"/>
      <c r="CE19" s="21"/>
      <c r="CF19" s="21"/>
      <c r="CG19" s="15"/>
      <c r="CH19" s="15"/>
      <c r="CI19" s="15"/>
      <c r="CJ19" s="15"/>
      <c r="CK19" s="15"/>
      <c r="CL19" s="15"/>
      <c r="CM19" s="15"/>
      <c r="CN19" s="15"/>
      <c r="CO19" s="15"/>
      <c r="CP19" s="14"/>
      <c r="CQ19" s="14"/>
    </row>
    <row r="20" spans="1:95" s="8" customFormat="1" ht="12" customHeight="1" x14ac:dyDescent="0.15">
      <c r="A20" s="27"/>
      <c r="B20" s="22">
        <v>6</v>
      </c>
      <c r="C20" s="28"/>
      <c r="D20" s="601">
        <v>4</v>
      </c>
      <c r="E20" s="601"/>
      <c r="F20" s="596" t="s">
        <v>53</v>
      </c>
      <c r="G20" s="596"/>
      <c r="H20" s="596"/>
      <c r="I20" s="596"/>
      <c r="J20" s="596"/>
      <c r="K20" s="596"/>
      <c r="L20" s="596"/>
      <c r="M20" s="596"/>
      <c r="N20" s="596"/>
      <c r="O20" s="596"/>
      <c r="P20" s="596"/>
      <c r="Q20" s="597" t="s">
        <v>97</v>
      </c>
      <c r="R20" s="597"/>
      <c r="S20" s="597"/>
      <c r="T20" s="597"/>
      <c r="U20" s="597"/>
      <c r="V20" s="597"/>
      <c r="W20" s="597"/>
      <c r="X20" s="597"/>
      <c r="Y20" s="597"/>
      <c r="Z20" s="597"/>
      <c r="AA20" s="597"/>
      <c r="AB20" s="602" t="s">
        <v>76</v>
      </c>
      <c r="AC20" s="599"/>
      <c r="AD20" s="599"/>
      <c r="AE20" s="599"/>
      <c r="AF20" s="599"/>
      <c r="AG20" s="599"/>
      <c r="AH20" s="599"/>
      <c r="AI20" s="599"/>
      <c r="AJ20" s="599"/>
      <c r="AK20" s="599"/>
      <c r="AL20" s="599"/>
      <c r="AM20" s="599"/>
      <c r="AN20" s="599"/>
      <c r="AO20" s="599"/>
      <c r="AP20" s="599"/>
      <c r="AQ20" s="599"/>
      <c r="AR20" s="599"/>
      <c r="AS20" s="599"/>
      <c r="AT20" s="599"/>
      <c r="AU20" s="600"/>
      <c r="AV20" s="616">
        <v>800</v>
      </c>
      <c r="AW20" s="616"/>
      <c r="AX20" s="616"/>
      <c r="AY20" s="616"/>
      <c r="AZ20" s="616"/>
      <c r="BA20" s="616"/>
      <c r="BB20" s="616"/>
      <c r="BC20" s="616"/>
      <c r="BD20" s="605">
        <v>0.1</v>
      </c>
      <c r="BE20" s="601"/>
      <c r="BF20" s="601"/>
      <c r="BG20" s="601"/>
      <c r="BH20" s="601"/>
      <c r="BI20" s="595" t="s">
        <v>143</v>
      </c>
      <c r="BJ20" s="596"/>
      <c r="BK20" s="596"/>
      <c r="BL20" s="596"/>
      <c r="BM20" s="596"/>
      <c r="BN20" s="29"/>
      <c r="BO20" s="30"/>
      <c r="BQ20" s="20"/>
      <c r="BR20" s="21" t="s">
        <v>21</v>
      </c>
      <c r="BS20" s="21"/>
      <c r="BT20" s="21"/>
      <c r="BU20" s="21"/>
      <c r="BV20" s="21"/>
      <c r="BW20" s="21"/>
      <c r="BX20" s="21"/>
      <c r="BY20" s="21"/>
      <c r="BZ20" s="15"/>
      <c r="CA20" s="15" t="s">
        <v>17</v>
      </c>
      <c r="CB20" s="21"/>
      <c r="CC20" s="21" t="s">
        <v>34</v>
      </c>
      <c r="CD20" s="21"/>
      <c r="CE20" s="21"/>
      <c r="CF20" s="21"/>
      <c r="CG20" s="15"/>
      <c r="CH20" s="15"/>
      <c r="CI20" s="15"/>
      <c r="CJ20" s="15"/>
      <c r="CK20" s="15"/>
      <c r="CL20" s="15"/>
      <c r="CM20" s="15"/>
      <c r="CN20" s="15"/>
      <c r="CO20" s="15"/>
      <c r="CP20" s="14"/>
      <c r="CQ20" s="14"/>
    </row>
    <row r="21" spans="1:95" s="8" customFormat="1" ht="12" customHeight="1" x14ac:dyDescent="0.15">
      <c r="A21" s="27"/>
      <c r="B21" s="22">
        <v>7</v>
      </c>
      <c r="C21" s="28"/>
      <c r="D21" s="601"/>
      <c r="E21" s="601"/>
      <c r="F21" s="597" t="s">
        <v>54</v>
      </c>
      <c r="G21" s="596"/>
      <c r="H21" s="596"/>
      <c r="I21" s="596"/>
      <c r="J21" s="596"/>
      <c r="K21" s="596"/>
      <c r="L21" s="596"/>
      <c r="M21" s="596"/>
      <c r="N21" s="596"/>
      <c r="O21" s="596"/>
      <c r="P21" s="596"/>
      <c r="Q21" s="597" t="s">
        <v>149</v>
      </c>
      <c r="R21" s="597"/>
      <c r="S21" s="597"/>
      <c r="T21" s="597"/>
      <c r="U21" s="597"/>
      <c r="V21" s="597"/>
      <c r="W21" s="597"/>
      <c r="X21" s="597"/>
      <c r="Y21" s="597"/>
      <c r="Z21" s="597"/>
      <c r="AA21" s="597"/>
      <c r="AB21" s="602" t="s">
        <v>59</v>
      </c>
      <c r="AC21" s="599"/>
      <c r="AD21" s="599"/>
      <c r="AE21" s="599"/>
      <c r="AF21" s="599"/>
      <c r="AG21" s="599"/>
      <c r="AH21" s="599"/>
      <c r="AI21" s="599"/>
      <c r="AJ21" s="599"/>
      <c r="AK21" s="599"/>
      <c r="AL21" s="599"/>
      <c r="AM21" s="599"/>
      <c r="AN21" s="599"/>
      <c r="AO21" s="599"/>
      <c r="AP21" s="599"/>
      <c r="AQ21" s="599"/>
      <c r="AR21" s="599"/>
      <c r="AS21" s="599"/>
      <c r="AT21" s="599"/>
      <c r="AU21" s="600"/>
      <c r="AV21" s="616"/>
      <c r="AW21" s="616"/>
      <c r="AX21" s="616"/>
      <c r="AY21" s="616"/>
      <c r="AZ21" s="616"/>
      <c r="BA21" s="616"/>
      <c r="BB21" s="616"/>
      <c r="BC21" s="616"/>
      <c r="BD21" s="601"/>
      <c r="BE21" s="601"/>
      <c r="BF21" s="601"/>
      <c r="BG21" s="601"/>
      <c r="BH21" s="601"/>
      <c r="BI21" s="596"/>
      <c r="BJ21" s="596"/>
      <c r="BK21" s="596"/>
      <c r="BL21" s="596"/>
      <c r="BM21" s="596"/>
      <c r="BN21" s="29"/>
      <c r="BO21" s="30"/>
      <c r="BQ21" s="20"/>
      <c r="BR21" s="21"/>
      <c r="BS21" s="21"/>
      <c r="BT21" s="21"/>
      <c r="BU21" s="21"/>
      <c r="BV21" s="21"/>
      <c r="BW21" s="21"/>
      <c r="BX21" s="21"/>
      <c r="BY21" s="21"/>
      <c r="BZ21" s="15"/>
      <c r="CA21" s="15"/>
      <c r="CB21" s="21"/>
      <c r="CC21" s="21"/>
      <c r="CD21" s="21"/>
      <c r="CE21" s="21"/>
      <c r="CF21" s="21"/>
      <c r="CG21" s="15"/>
      <c r="CH21" s="15"/>
      <c r="CI21" s="15"/>
      <c r="CJ21" s="15"/>
      <c r="CK21" s="15"/>
      <c r="CL21" s="15"/>
      <c r="CM21" s="15"/>
      <c r="CN21" s="15"/>
      <c r="CO21" s="15"/>
      <c r="CP21" s="14"/>
      <c r="CQ21" s="14"/>
    </row>
    <row r="22" spans="1:95" s="8" customFormat="1" ht="12" customHeight="1" x14ac:dyDescent="0.15">
      <c r="A22" s="27"/>
      <c r="B22" s="22">
        <v>8</v>
      </c>
      <c r="C22" s="28"/>
      <c r="D22" s="601">
        <v>5</v>
      </c>
      <c r="E22" s="601"/>
      <c r="F22" s="596" t="s">
        <v>53</v>
      </c>
      <c r="G22" s="596"/>
      <c r="H22" s="596"/>
      <c r="I22" s="596"/>
      <c r="J22" s="596"/>
      <c r="K22" s="596"/>
      <c r="L22" s="596"/>
      <c r="M22" s="596"/>
      <c r="N22" s="596"/>
      <c r="O22" s="596"/>
      <c r="P22" s="596"/>
      <c r="Q22" s="597" t="s">
        <v>98</v>
      </c>
      <c r="R22" s="597"/>
      <c r="S22" s="597"/>
      <c r="T22" s="597"/>
      <c r="U22" s="597"/>
      <c r="V22" s="597"/>
      <c r="W22" s="597"/>
      <c r="X22" s="597"/>
      <c r="Y22" s="597"/>
      <c r="Z22" s="597"/>
      <c r="AA22" s="597"/>
      <c r="AB22" s="602" t="s">
        <v>77</v>
      </c>
      <c r="AC22" s="599"/>
      <c r="AD22" s="599"/>
      <c r="AE22" s="599"/>
      <c r="AF22" s="599"/>
      <c r="AG22" s="599"/>
      <c r="AH22" s="599"/>
      <c r="AI22" s="599"/>
      <c r="AJ22" s="599"/>
      <c r="AK22" s="599"/>
      <c r="AL22" s="599"/>
      <c r="AM22" s="599"/>
      <c r="AN22" s="599"/>
      <c r="AO22" s="599"/>
      <c r="AP22" s="599"/>
      <c r="AQ22" s="599"/>
      <c r="AR22" s="599"/>
      <c r="AS22" s="599"/>
      <c r="AT22" s="599"/>
      <c r="AU22" s="600"/>
      <c r="AV22" s="616">
        <v>800</v>
      </c>
      <c r="AW22" s="616"/>
      <c r="AX22" s="616"/>
      <c r="AY22" s="616"/>
      <c r="AZ22" s="616"/>
      <c r="BA22" s="616"/>
      <c r="BB22" s="616"/>
      <c r="BC22" s="616"/>
      <c r="BD22" s="605">
        <v>0.1</v>
      </c>
      <c r="BE22" s="601"/>
      <c r="BF22" s="601"/>
      <c r="BG22" s="601"/>
      <c r="BH22" s="601"/>
      <c r="BI22" s="595" t="s">
        <v>143</v>
      </c>
      <c r="BJ22" s="596"/>
      <c r="BK22" s="596"/>
      <c r="BL22" s="596"/>
      <c r="BM22" s="596"/>
      <c r="BN22" s="29"/>
      <c r="BO22" s="26"/>
      <c r="BQ22" s="20"/>
      <c r="BR22" s="21" t="s">
        <v>22</v>
      </c>
      <c r="BS22" s="21"/>
      <c r="BT22" s="21"/>
      <c r="BU22" s="21"/>
      <c r="BV22" s="21"/>
      <c r="BW22" s="21"/>
      <c r="BX22" s="21"/>
      <c r="BY22" s="21"/>
      <c r="BZ22" s="15"/>
      <c r="CA22" s="15" t="s">
        <v>17</v>
      </c>
      <c r="CB22" s="21"/>
      <c r="CC22" s="21" t="s">
        <v>24</v>
      </c>
      <c r="CD22" s="21"/>
      <c r="CE22" s="21"/>
      <c r="CF22" s="21"/>
      <c r="CG22" s="15"/>
      <c r="CH22" s="15"/>
      <c r="CI22" s="15"/>
      <c r="CJ22" s="15"/>
      <c r="CK22" s="15"/>
      <c r="CL22" s="15"/>
      <c r="CM22" s="15"/>
      <c r="CN22" s="15"/>
      <c r="CO22" s="15"/>
      <c r="CP22" s="14"/>
      <c r="CQ22" s="14"/>
    </row>
    <row r="23" spans="1:95" s="8" customFormat="1" ht="12" customHeight="1" x14ac:dyDescent="0.15">
      <c r="A23" s="27"/>
      <c r="B23" s="22">
        <v>9</v>
      </c>
      <c r="C23" s="28"/>
      <c r="D23" s="601"/>
      <c r="E23" s="601"/>
      <c r="F23" s="597" t="s">
        <v>54</v>
      </c>
      <c r="G23" s="596"/>
      <c r="H23" s="596"/>
      <c r="I23" s="596"/>
      <c r="J23" s="596"/>
      <c r="K23" s="596"/>
      <c r="L23" s="596"/>
      <c r="M23" s="596"/>
      <c r="N23" s="596"/>
      <c r="O23" s="596"/>
      <c r="P23" s="596"/>
      <c r="Q23" s="597" t="s">
        <v>149</v>
      </c>
      <c r="R23" s="597"/>
      <c r="S23" s="597"/>
      <c r="T23" s="597"/>
      <c r="U23" s="597"/>
      <c r="V23" s="597"/>
      <c r="W23" s="597"/>
      <c r="X23" s="597"/>
      <c r="Y23" s="597"/>
      <c r="Z23" s="597"/>
      <c r="AA23" s="597"/>
      <c r="AB23" s="602" t="s">
        <v>59</v>
      </c>
      <c r="AC23" s="599"/>
      <c r="AD23" s="599"/>
      <c r="AE23" s="599"/>
      <c r="AF23" s="599"/>
      <c r="AG23" s="599"/>
      <c r="AH23" s="599"/>
      <c r="AI23" s="599"/>
      <c r="AJ23" s="599"/>
      <c r="AK23" s="599"/>
      <c r="AL23" s="599"/>
      <c r="AM23" s="599"/>
      <c r="AN23" s="599"/>
      <c r="AO23" s="599"/>
      <c r="AP23" s="599"/>
      <c r="AQ23" s="599"/>
      <c r="AR23" s="599"/>
      <c r="AS23" s="599"/>
      <c r="AT23" s="599"/>
      <c r="AU23" s="600"/>
      <c r="AV23" s="616"/>
      <c r="AW23" s="616"/>
      <c r="AX23" s="616"/>
      <c r="AY23" s="616"/>
      <c r="AZ23" s="616"/>
      <c r="BA23" s="616"/>
      <c r="BB23" s="616"/>
      <c r="BC23" s="616"/>
      <c r="BD23" s="601"/>
      <c r="BE23" s="601"/>
      <c r="BF23" s="601"/>
      <c r="BG23" s="601"/>
      <c r="BH23" s="601"/>
      <c r="BI23" s="596"/>
      <c r="BJ23" s="596"/>
      <c r="BK23" s="596"/>
      <c r="BL23" s="596"/>
      <c r="BM23" s="596"/>
      <c r="BN23" s="29"/>
      <c r="BO23" s="26"/>
      <c r="BQ23" s="20"/>
      <c r="CF23" s="21"/>
      <c r="CG23" s="15"/>
      <c r="CH23" s="15"/>
      <c r="CI23" s="15"/>
      <c r="CJ23" s="15"/>
      <c r="CK23" s="15"/>
      <c r="CL23" s="15"/>
      <c r="CM23" s="15"/>
      <c r="CN23" s="15"/>
      <c r="CO23" s="15"/>
      <c r="CP23" s="14"/>
      <c r="CQ23" s="14"/>
    </row>
    <row r="24" spans="1:95" s="8" customFormat="1" ht="12" customHeight="1" x14ac:dyDescent="0.15">
      <c r="A24" s="27">
        <v>2</v>
      </c>
      <c r="B24" s="22">
        <v>0</v>
      </c>
      <c r="C24" s="28"/>
      <c r="D24" s="601">
        <v>6</v>
      </c>
      <c r="E24" s="601"/>
      <c r="F24" s="596" t="s">
        <v>53</v>
      </c>
      <c r="G24" s="596"/>
      <c r="H24" s="596"/>
      <c r="I24" s="596"/>
      <c r="J24" s="596"/>
      <c r="K24" s="596"/>
      <c r="L24" s="596"/>
      <c r="M24" s="596"/>
      <c r="N24" s="596"/>
      <c r="O24" s="596"/>
      <c r="P24" s="596"/>
      <c r="Q24" s="597" t="s">
        <v>99</v>
      </c>
      <c r="R24" s="597"/>
      <c r="S24" s="597"/>
      <c r="T24" s="597"/>
      <c r="U24" s="597"/>
      <c r="V24" s="597"/>
      <c r="W24" s="597"/>
      <c r="X24" s="597"/>
      <c r="Y24" s="597"/>
      <c r="Z24" s="597"/>
      <c r="AA24" s="597"/>
      <c r="AB24" s="602" t="s">
        <v>78</v>
      </c>
      <c r="AC24" s="599"/>
      <c r="AD24" s="599"/>
      <c r="AE24" s="599"/>
      <c r="AF24" s="599"/>
      <c r="AG24" s="599"/>
      <c r="AH24" s="599"/>
      <c r="AI24" s="599"/>
      <c r="AJ24" s="599"/>
      <c r="AK24" s="599"/>
      <c r="AL24" s="599"/>
      <c r="AM24" s="599"/>
      <c r="AN24" s="599"/>
      <c r="AO24" s="599"/>
      <c r="AP24" s="599"/>
      <c r="AQ24" s="599"/>
      <c r="AR24" s="599"/>
      <c r="AS24" s="599"/>
      <c r="AT24" s="599"/>
      <c r="AU24" s="600"/>
      <c r="AV24" s="616">
        <v>800</v>
      </c>
      <c r="AW24" s="616"/>
      <c r="AX24" s="616"/>
      <c r="AY24" s="616"/>
      <c r="AZ24" s="616"/>
      <c r="BA24" s="616"/>
      <c r="BB24" s="616"/>
      <c r="BC24" s="616"/>
      <c r="BD24" s="605">
        <v>0.1</v>
      </c>
      <c r="BE24" s="601"/>
      <c r="BF24" s="601"/>
      <c r="BG24" s="601"/>
      <c r="BH24" s="601"/>
      <c r="BI24" s="595" t="s">
        <v>143</v>
      </c>
      <c r="BJ24" s="596"/>
      <c r="BK24" s="596"/>
      <c r="BL24" s="596"/>
      <c r="BM24" s="596"/>
      <c r="BN24" s="29"/>
      <c r="BO24" s="26"/>
      <c r="BQ24" s="20"/>
      <c r="BR24" s="21" t="s">
        <v>23</v>
      </c>
      <c r="BS24" s="21"/>
      <c r="BT24" s="21"/>
      <c r="BU24" s="21"/>
      <c r="BV24" s="21"/>
      <c r="BW24" s="21"/>
      <c r="BX24" s="21"/>
      <c r="BY24" s="21"/>
      <c r="BZ24" s="15"/>
      <c r="CA24" s="15" t="s">
        <v>17</v>
      </c>
      <c r="CB24" s="21"/>
      <c r="CC24" s="21" t="s">
        <v>24</v>
      </c>
      <c r="CD24" s="21"/>
      <c r="CF24" s="21"/>
      <c r="CG24" s="15"/>
      <c r="CH24" s="15"/>
      <c r="CI24" s="15"/>
      <c r="CJ24" s="15"/>
      <c r="CK24" s="15"/>
      <c r="CL24" s="15"/>
      <c r="CM24" s="15"/>
      <c r="CN24" s="15"/>
      <c r="CO24" s="15"/>
      <c r="CP24" s="14"/>
      <c r="CQ24" s="14"/>
    </row>
    <row r="25" spans="1:95" s="8" customFormat="1" ht="12" customHeight="1" x14ac:dyDescent="0.15">
      <c r="A25" s="27"/>
      <c r="B25" s="22">
        <v>1</v>
      </c>
      <c r="C25" s="28"/>
      <c r="D25" s="601"/>
      <c r="E25" s="601"/>
      <c r="F25" s="597" t="s">
        <v>54</v>
      </c>
      <c r="G25" s="596"/>
      <c r="H25" s="596"/>
      <c r="I25" s="596"/>
      <c r="J25" s="596"/>
      <c r="K25" s="596"/>
      <c r="L25" s="596"/>
      <c r="M25" s="596"/>
      <c r="N25" s="596"/>
      <c r="O25" s="596"/>
      <c r="P25" s="596"/>
      <c r="Q25" s="597" t="s">
        <v>149</v>
      </c>
      <c r="R25" s="597"/>
      <c r="S25" s="597"/>
      <c r="T25" s="597"/>
      <c r="U25" s="597"/>
      <c r="V25" s="597"/>
      <c r="W25" s="597"/>
      <c r="X25" s="597"/>
      <c r="Y25" s="597"/>
      <c r="Z25" s="597"/>
      <c r="AA25" s="597"/>
      <c r="AB25" s="602" t="s">
        <v>59</v>
      </c>
      <c r="AC25" s="599"/>
      <c r="AD25" s="599"/>
      <c r="AE25" s="599"/>
      <c r="AF25" s="599"/>
      <c r="AG25" s="599"/>
      <c r="AH25" s="599"/>
      <c r="AI25" s="599"/>
      <c r="AJ25" s="599"/>
      <c r="AK25" s="599"/>
      <c r="AL25" s="599"/>
      <c r="AM25" s="599"/>
      <c r="AN25" s="599"/>
      <c r="AO25" s="599"/>
      <c r="AP25" s="599"/>
      <c r="AQ25" s="599"/>
      <c r="AR25" s="599"/>
      <c r="AS25" s="599"/>
      <c r="AT25" s="599"/>
      <c r="AU25" s="600"/>
      <c r="AV25" s="616"/>
      <c r="AW25" s="616"/>
      <c r="AX25" s="616"/>
      <c r="AY25" s="616"/>
      <c r="AZ25" s="616"/>
      <c r="BA25" s="616"/>
      <c r="BB25" s="616"/>
      <c r="BC25" s="616"/>
      <c r="BD25" s="601"/>
      <c r="BE25" s="601"/>
      <c r="BF25" s="601"/>
      <c r="BG25" s="601"/>
      <c r="BH25" s="601"/>
      <c r="BI25" s="596"/>
      <c r="BJ25" s="596"/>
      <c r="BK25" s="596"/>
      <c r="BL25" s="596"/>
      <c r="BM25" s="596"/>
      <c r="BN25" s="29"/>
      <c r="BO25" s="26"/>
      <c r="BQ25" s="20"/>
      <c r="BR25" s="21"/>
      <c r="BS25" s="21"/>
      <c r="BT25" s="21"/>
      <c r="BU25" s="21"/>
      <c r="BV25" s="21"/>
      <c r="BW25" s="21"/>
      <c r="BX25" s="21"/>
      <c r="BY25" s="21"/>
      <c r="BZ25" s="15"/>
      <c r="CA25" s="15"/>
      <c r="CB25" s="21"/>
      <c r="CC25" s="21"/>
      <c r="CD25" s="21"/>
      <c r="CE25" s="21"/>
      <c r="CF25" s="21"/>
      <c r="CG25" s="15"/>
      <c r="CH25" s="15"/>
      <c r="CI25" s="15"/>
      <c r="CJ25" s="15"/>
      <c r="CK25" s="15"/>
      <c r="CL25" s="15"/>
      <c r="CM25" s="15"/>
      <c r="CN25" s="15"/>
      <c r="CO25" s="15"/>
      <c r="CP25" s="14"/>
      <c r="CQ25" s="14"/>
    </row>
    <row r="26" spans="1:95" s="8" customFormat="1" ht="12" customHeight="1" x14ac:dyDescent="0.15">
      <c r="A26" s="27"/>
      <c r="B26" s="22">
        <v>2</v>
      </c>
      <c r="C26" s="28"/>
      <c r="D26" s="601">
        <v>7</v>
      </c>
      <c r="E26" s="601"/>
      <c r="F26" s="596" t="s">
        <v>53</v>
      </c>
      <c r="G26" s="596"/>
      <c r="H26" s="596"/>
      <c r="I26" s="596"/>
      <c r="J26" s="596"/>
      <c r="K26" s="596"/>
      <c r="L26" s="596"/>
      <c r="M26" s="596"/>
      <c r="N26" s="596"/>
      <c r="O26" s="596"/>
      <c r="P26" s="596"/>
      <c r="Q26" s="597" t="s">
        <v>100</v>
      </c>
      <c r="R26" s="597"/>
      <c r="S26" s="597"/>
      <c r="T26" s="597"/>
      <c r="U26" s="597"/>
      <c r="V26" s="597"/>
      <c r="W26" s="597"/>
      <c r="X26" s="597"/>
      <c r="Y26" s="597"/>
      <c r="Z26" s="597"/>
      <c r="AA26" s="597"/>
      <c r="AB26" s="602" t="s">
        <v>79</v>
      </c>
      <c r="AC26" s="599"/>
      <c r="AD26" s="599"/>
      <c r="AE26" s="599"/>
      <c r="AF26" s="599"/>
      <c r="AG26" s="599"/>
      <c r="AH26" s="599"/>
      <c r="AI26" s="599"/>
      <c r="AJ26" s="599"/>
      <c r="AK26" s="599"/>
      <c r="AL26" s="599"/>
      <c r="AM26" s="599"/>
      <c r="AN26" s="599"/>
      <c r="AO26" s="599"/>
      <c r="AP26" s="599"/>
      <c r="AQ26" s="599"/>
      <c r="AR26" s="599"/>
      <c r="AS26" s="599"/>
      <c r="AT26" s="599"/>
      <c r="AU26" s="600"/>
      <c r="AV26" s="616">
        <v>800</v>
      </c>
      <c r="AW26" s="616"/>
      <c r="AX26" s="616"/>
      <c r="AY26" s="616"/>
      <c r="AZ26" s="616"/>
      <c r="BA26" s="616"/>
      <c r="BB26" s="616"/>
      <c r="BC26" s="616"/>
      <c r="BD26" s="605">
        <v>0.1</v>
      </c>
      <c r="BE26" s="601"/>
      <c r="BF26" s="601"/>
      <c r="BG26" s="601"/>
      <c r="BH26" s="601"/>
      <c r="BI26" s="595" t="s">
        <v>143</v>
      </c>
      <c r="BJ26" s="596"/>
      <c r="BK26" s="596"/>
      <c r="BL26" s="596"/>
      <c r="BM26" s="596"/>
      <c r="BN26" s="29"/>
      <c r="BO26" s="26"/>
      <c r="BQ26" s="20"/>
      <c r="BR26" s="21"/>
      <c r="BS26" s="21"/>
      <c r="BT26" s="21"/>
      <c r="BU26" s="21"/>
      <c r="BV26" s="21"/>
      <c r="BW26" s="21"/>
      <c r="BX26" s="21"/>
      <c r="BY26" s="21"/>
      <c r="BZ26" s="15"/>
      <c r="CA26" s="15"/>
      <c r="CB26" s="21"/>
      <c r="CC26" s="21"/>
      <c r="CD26" s="21"/>
      <c r="CE26" s="21"/>
      <c r="CF26" s="21"/>
      <c r="CG26" s="15"/>
      <c r="CH26" s="15"/>
      <c r="CI26" s="15"/>
      <c r="CJ26" s="15"/>
      <c r="CK26" s="15"/>
      <c r="CL26" s="15"/>
      <c r="CM26" s="15"/>
      <c r="CN26" s="15"/>
      <c r="CO26" s="15"/>
      <c r="CP26" s="14"/>
      <c r="CQ26" s="14"/>
    </row>
    <row r="27" spans="1:95" s="8" customFormat="1" ht="12" customHeight="1" x14ac:dyDescent="0.15">
      <c r="A27" s="27"/>
      <c r="B27" s="22">
        <v>3</v>
      </c>
      <c r="C27" s="28"/>
      <c r="D27" s="601"/>
      <c r="E27" s="601"/>
      <c r="F27" s="597" t="s">
        <v>54</v>
      </c>
      <c r="G27" s="596"/>
      <c r="H27" s="596"/>
      <c r="I27" s="596"/>
      <c r="J27" s="596"/>
      <c r="K27" s="596"/>
      <c r="L27" s="596"/>
      <c r="M27" s="596"/>
      <c r="N27" s="596"/>
      <c r="O27" s="596"/>
      <c r="P27" s="596"/>
      <c r="Q27" s="597" t="s">
        <v>149</v>
      </c>
      <c r="R27" s="597"/>
      <c r="S27" s="597"/>
      <c r="T27" s="597"/>
      <c r="U27" s="597"/>
      <c r="V27" s="597"/>
      <c r="W27" s="597"/>
      <c r="X27" s="597"/>
      <c r="Y27" s="597"/>
      <c r="Z27" s="597"/>
      <c r="AA27" s="597"/>
      <c r="AB27" s="602" t="s">
        <v>59</v>
      </c>
      <c r="AC27" s="599"/>
      <c r="AD27" s="599"/>
      <c r="AE27" s="599"/>
      <c r="AF27" s="599"/>
      <c r="AG27" s="599"/>
      <c r="AH27" s="599"/>
      <c r="AI27" s="599"/>
      <c r="AJ27" s="599"/>
      <c r="AK27" s="599"/>
      <c r="AL27" s="599"/>
      <c r="AM27" s="599"/>
      <c r="AN27" s="599"/>
      <c r="AO27" s="599"/>
      <c r="AP27" s="599"/>
      <c r="AQ27" s="599"/>
      <c r="AR27" s="599"/>
      <c r="AS27" s="599"/>
      <c r="AT27" s="599"/>
      <c r="AU27" s="600"/>
      <c r="AV27" s="616"/>
      <c r="AW27" s="616"/>
      <c r="AX27" s="616"/>
      <c r="AY27" s="616"/>
      <c r="AZ27" s="616"/>
      <c r="BA27" s="616"/>
      <c r="BB27" s="616"/>
      <c r="BC27" s="616"/>
      <c r="BD27" s="601"/>
      <c r="BE27" s="601"/>
      <c r="BF27" s="601"/>
      <c r="BG27" s="601"/>
      <c r="BH27" s="601"/>
      <c r="BI27" s="596"/>
      <c r="BJ27" s="596"/>
      <c r="BK27" s="596"/>
      <c r="BL27" s="596"/>
      <c r="BM27" s="596"/>
      <c r="BN27" s="29"/>
      <c r="BO27" s="26"/>
      <c r="BQ27" s="20"/>
      <c r="CE27" s="21"/>
      <c r="CF27" s="21"/>
      <c r="CG27" s="15"/>
      <c r="CH27" s="15"/>
      <c r="CI27" s="15"/>
      <c r="CJ27" s="15"/>
      <c r="CK27" s="15"/>
      <c r="CL27" s="15"/>
      <c r="CM27" s="15"/>
      <c r="CN27" s="15"/>
      <c r="CO27" s="15"/>
      <c r="CP27" s="14"/>
      <c r="CQ27" s="14"/>
    </row>
    <row r="28" spans="1:95" s="8" customFormat="1" ht="12" customHeight="1" x14ac:dyDescent="0.15">
      <c r="A28" s="27"/>
      <c r="B28" s="22">
        <v>4</v>
      </c>
      <c r="C28" s="28"/>
      <c r="D28" s="601">
        <v>8</v>
      </c>
      <c r="E28" s="601"/>
      <c r="F28" s="596" t="s">
        <v>53</v>
      </c>
      <c r="G28" s="596"/>
      <c r="H28" s="596"/>
      <c r="I28" s="596"/>
      <c r="J28" s="596"/>
      <c r="K28" s="596"/>
      <c r="L28" s="596"/>
      <c r="M28" s="596"/>
      <c r="N28" s="596"/>
      <c r="O28" s="596"/>
      <c r="P28" s="596"/>
      <c r="Q28" s="597" t="s">
        <v>101</v>
      </c>
      <c r="R28" s="597"/>
      <c r="S28" s="597"/>
      <c r="T28" s="597"/>
      <c r="U28" s="597"/>
      <c r="V28" s="597"/>
      <c r="W28" s="597"/>
      <c r="X28" s="597"/>
      <c r="Y28" s="597"/>
      <c r="Z28" s="597"/>
      <c r="AA28" s="597"/>
      <c r="AB28" s="602" t="s">
        <v>80</v>
      </c>
      <c r="AC28" s="599"/>
      <c r="AD28" s="599"/>
      <c r="AE28" s="599"/>
      <c r="AF28" s="599"/>
      <c r="AG28" s="599"/>
      <c r="AH28" s="599"/>
      <c r="AI28" s="599"/>
      <c r="AJ28" s="599"/>
      <c r="AK28" s="599"/>
      <c r="AL28" s="599"/>
      <c r="AM28" s="599"/>
      <c r="AN28" s="599"/>
      <c r="AO28" s="599"/>
      <c r="AP28" s="599"/>
      <c r="AQ28" s="599"/>
      <c r="AR28" s="599"/>
      <c r="AS28" s="599"/>
      <c r="AT28" s="599"/>
      <c r="AU28" s="600"/>
      <c r="AV28" s="616">
        <v>800</v>
      </c>
      <c r="AW28" s="616"/>
      <c r="AX28" s="616"/>
      <c r="AY28" s="616"/>
      <c r="AZ28" s="616"/>
      <c r="BA28" s="616"/>
      <c r="BB28" s="616"/>
      <c r="BC28" s="616"/>
      <c r="BD28" s="605">
        <v>0.1</v>
      </c>
      <c r="BE28" s="601"/>
      <c r="BF28" s="601"/>
      <c r="BG28" s="601"/>
      <c r="BH28" s="601"/>
      <c r="BI28" s="595" t="s">
        <v>143</v>
      </c>
      <c r="BJ28" s="596"/>
      <c r="BK28" s="596"/>
      <c r="BL28" s="596"/>
      <c r="BM28" s="596"/>
      <c r="BN28" s="29"/>
      <c r="BO28" s="26"/>
      <c r="BQ28" s="20"/>
      <c r="BR28" s="21"/>
      <c r="BS28" s="21"/>
      <c r="BT28" s="21"/>
      <c r="BU28" s="21"/>
      <c r="BV28" s="21"/>
      <c r="BW28" s="21"/>
      <c r="BX28" s="21"/>
      <c r="BY28" s="21"/>
      <c r="BZ28" s="15"/>
      <c r="CA28" s="15"/>
      <c r="CB28" s="21"/>
      <c r="CC28" s="21"/>
      <c r="CD28" s="21"/>
      <c r="CE28" s="21"/>
      <c r="CF28" s="21"/>
      <c r="CG28" s="15"/>
      <c r="CH28" s="15"/>
      <c r="CI28" s="15"/>
      <c r="CJ28" s="15"/>
      <c r="CK28" s="15"/>
      <c r="CL28" s="15"/>
      <c r="CM28" s="15"/>
      <c r="CN28" s="15"/>
      <c r="CO28" s="15"/>
      <c r="CP28" s="14"/>
      <c r="CQ28" s="14"/>
    </row>
    <row r="29" spans="1:95" s="8" customFormat="1" ht="12" customHeight="1" x14ac:dyDescent="0.15">
      <c r="A29" s="27"/>
      <c r="B29" s="22">
        <v>5</v>
      </c>
      <c r="C29" s="28"/>
      <c r="D29" s="601"/>
      <c r="E29" s="601"/>
      <c r="F29" s="597" t="s">
        <v>54</v>
      </c>
      <c r="G29" s="596"/>
      <c r="H29" s="596"/>
      <c r="I29" s="596"/>
      <c r="J29" s="596"/>
      <c r="K29" s="596"/>
      <c r="L29" s="596"/>
      <c r="M29" s="596"/>
      <c r="N29" s="596"/>
      <c r="O29" s="596"/>
      <c r="P29" s="596"/>
      <c r="Q29" s="597" t="s">
        <v>149</v>
      </c>
      <c r="R29" s="597"/>
      <c r="S29" s="597"/>
      <c r="T29" s="597"/>
      <c r="U29" s="597"/>
      <c r="V29" s="597"/>
      <c r="W29" s="597"/>
      <c r="X29" s="597"/>
      <c r="Y29" s="597"/>
      <c r="Z29" s="597"/>
      <c r="AA29" s="597"/>
      <c r="AB29" s="602" t="s">
        <v>59</v>
      </c>
      <c r="AC29" s="599"/>
      <c r="AD29" s="599"/>
      <c r="AE29" s="599"/>
      <c r="AF29" s="599"/>
      <c r="AG29" s="599"/>
      <c r="AH29" s="599"/>
      <c r="AI29" s="599"/>
      <c r="AJ29" s="599"/>
      <c r="AK29" s="599"/>
      <c r="AL29" s="599"/>
      <c r="AM29" s="599"/>
      <c r="AN29" s="599"/>
      <c r="AO29" s="599"/>
      <c r="AP29" s="599"/>
      <c r="AQ29" s="599"/>
      <c r="AR29" s="599"/>
      <c r="AS29" s="599"/>
      <c r="AT29" s="599"/>
      <c r="AU29" s="600"/>
      <c r="AV29" s="616"/>
      <c r="AW29" s="616"/>
      <c r="AX29" s="616"/>
      <c r="AY29" s="616"/>
      <c r="AZ29" s="616"/>
      <c r="BA29" s="616"/>
      <c r="BB29" s="616"/>
      <c r="BC29" s="616"/>
      <c r="BD29" s="601"/>
      <c r="BE29" s="601"/>
      <c r="BF29" s="601"/>
      <c r="BG29" s="601"/>
      <c r="BH29" s="601"/>
      <c r="BI29" s="596"/>
      <c r="BJ29" s="596"/>
      <c r="BK29" s="596"/>
      <c r="BL29" s="596"/>
      <c r="BM29" s="596"/>
      <c r="BN29" s="29"/>
      <c r="BO29" s="26"/>
      <c r="BQ29" s="20"/>
      <c r="CG29" s="15"/>
      <c r="CH29" s="15"/>
      <c r="CI29" s="15"/>
      <c r="CJ29" s="15"/>
      <c r="CK29" s="15"/>
      <c r="CL29" s="15"/>
      <c r="CM29" s="15"/>
      <c r="CN29" s="15"/>
      <c r="CO29" s="15"/>
      <c r="CP29" s="14"/>
      <c r="CQ29" s="14"/>
    </row>
    <row r="30" spans="1:95" s="8" customFormat="1" ht="12" customHeight="1" x14ac:dyDescent="0.15">
      <c r="A30" s="27"/>
      <c r="B30" s="22">
        <v>6</v>
      </c>
      <c r="C30" s="28"/>
      <c r="D30" s="601">
        <v>9</v>
      </c>
      <c r="E30" s="601"/>
      <c r="F30" s="596" t="s">
        <v>53</v>
      </c>
      <c r="G30" s="596"/>
      <c r="H30" s="596"/>
      <c r="I30" s="596"/>
      <c r="J30" s="596"/>
      <c r="K30" s="596"/>
      <c r="L30" s="596"/>
      <c r="M30" s="596"/>
      <c r="N30" s="596"/>
      <c r="O30" s="596"/>
      <c r="P30" s="596"/>
      <c r="Q30" s="597" t="s">
        <v>102</v>
      </c>
      <c r="R30" s="597"/>
      <c r="S30" s="597"/>
      <c r="T30" s="597"/>
      <c r="U30" s="597"/>
      <c r="V30" s="597"/>
      <c r="W30" s="597"/>
      <c r="X30" s="597"/>
      <c r="Y30" s="597"/>
      <c r="Z30" s="597"/>
      <c r="AA30" s="597"/>
      <c r="AB30" s="602" t="s">
        <v>81</v>
      </c>
      <c r="AC30" s="599"/>
      <c r="AD30" s="599"/>
      <c r="AE30" s="599"/>
      <c r="AF30" s="599"/>
      <c r="AG30" s="599"/>
      <c r="AH30" s="599"/>
      <c r="AI30" s="599"/>
      <c r="AJ30" s="599"/>
      <c r="AK30" s="599"/>
      <c r="AL30" s="599"/>
      <c r="AM30" s="599"/>
      <c r="AN30" s="599"/>
      <c r="AO30" s="599"/>
      <c r="AP30" s="599"/>
      <c r="AQ30" s="599"/>
      <c r="AR30" s="599"/>
      <c r="AS30" s="599"/>
      <c r="AT30" s="599"/>
      <c r="AU30" s="600"/>
      <c r="AV30" s="616">
        <v>800</v>
      </c>
      <c r="AW30" s="616"/>
      <c r="AX30" s="616"/>
      <c r="AY30" s="616"/>
      <c r="AZ30" s="616"/>
      <c r="BA30" s="616"/>
      <c r="BB30" s="616"/>
      <c r="BC30" s="616"/>
      <c r="BD30" s="605">
        <v>0.1</v>
      </c>
      <c r="BE30" s="601"/>
      <c r="BF30" s="601"/>
      <c r="BG30" s="601"/>
      <c r="BH30" s="601"/>
      <c r="BI30" s="595" t="s">
        <v>143</v>
      </c>
      <c r="BJ30" s="596"/>
      <c r="BK30" s="596"/>
      <c r="BL30" s="596"/>
      <c r="BM30" s="596"/>
      <c r="BN30" s="29"/>
      <c r="BO30" s="26"/>
      <c r="BQ30" s="20" t="s">
        <v>1</v>
      </c>
      <c r="BR30" s="21"/>
      <c r="BS30" s="21"/>
      <c r="BT30" s="21"/>
      <c r="BU30" s="21"/>
      <c r="BV30" s="21"/>
      <c r="BW30" s="21"/>
      <c r="BX30" s="21"/>
      <c r="BY30" s="15"/>
      <c r="BZ30" s="15"/>
      <c r="CA30" s="15"/>
      <c r="CB30" s="15"/>
      <c r="CC30" s="15"/>
      <c r="CD30" s="15"/>
      <c r="CE30" s="15"/>
      <c r="CF30" s="15"/>
      <c r="CG30" s="15"/>
      <c r="CH30" s="15"/>
      <c r="CI30" s="15"/>
      <c r="CJ30" s="15"/>
      <c r="CK30" s="15"/>
      <c r="CL30" s="15"/>
      <c r="CM30" s="15"/>
      <c r="CN30" s="15"/>
      <c r="CO30" s="15"/>
      <c r="CP30" s="14"/>
      <c r="CQ30" s="14"/>
    </row>
    <row r="31" spans="1:95" s="8" customFormat="1" ht="12" customHeight="1" x14ac:dyDescent="0.15">
      <c r="A31" s="27"/>
      <c r="B31" s="22">
        <v>7</v>
      </c>
      <c r="C31" s="28"/>
      <c r="D31" s="601"/>
      <c r="E31" s="601"/>
      <c r="F31" s="597" t="s">
        <v>54</v>
      </c>
      <c r="G31" s="596"/>
      <c r="H31" s="596"/>
      <c r="I31" s="596"/>
      <c r="J31" s="596"/>
      <c r="K31" s="596"/>
      <c r="L31" s="596"/>
      <c r="M31" s="596"/>
      <c r="N31" s="596"/>
      <c r="O31" s="596"/>
      <c r="P31" s="596"/>
      <c r="Q31" s="597" t="s">
        <v>149</v>
      </c>
      <c r="R31" s="597"/>
      <c r="S31" s="597"/>
      <c r="T31" s="597"/>
      <c r="U31" s="597"/>
      <c r="V31" s="597"/>
      <c r="W31" s="597"/>
      <c r="X31" s="597"/>
      <c r="Y31" s="597"/>
      <c r="Z31" s="597"/>
      <c r="AA31" s="597"/>
      <c r="AB31" s="602" t="s">
        <v>59</v>
      </c>
      <c r="AC31" s="599"/>
      <c r="AD31" s="599"/>
      <c r="AE31" s="599"/>
      <c r="AF31" s="599"/>
      <c r="AG31" s="599"/>
      <c r="AH31" s="599"/>
      <c r="AI31" s="599"/>
      <c r="AJ31" s="599"/>
      <c r="AK31" s="599"/>
      <c r="AL31" s="599"/>
      <c r="AM31" s="599"/>
      <c r="AN31" s="599"/>
      <c r="AO31" s="599"/>
      <c r="AP31" s="599"/>
      <c r="AQ31" s="599"/>
      <c r="AR31" s="599"/>
      <c r="AS31" s="599"/>
      <c r="AT31" s="599"/>
      <c r="AU31" s="600"/>
      <c r="AV31" s="616"/>
      <c r="AW31" s="616"/>
      <c r="AX31" s="616"/>
      <c r="AY31" s="616"/>
      <c r="AZ31" s="616"/>
      <c r="BA31" s="616"/>
      <c r="BB31" s="616"/>
      <c r="BC31" s="616"/>
      <c r="BD31" s="601"/>
      <c r="BE31" s="601"/>
      <c r="BF31" s="601"/>
      <c r="BG31" s="601"/>
      <c r="BH31" s="601"/>
      <c r="BI31" s="596"/>
      <c r="BJ31" s="596"/>
      <c r="BK31" s="596"/>
      <c r="BL31" s="596"/>
      <c r="BM31" s="596"/>
      <c r="BN31" s="29"/>
      <c r="BO31" s="26"/>
      <c r="BQ31" s="20"/>
      <c r="BR31" s="21"/>
      <c r="BS31" s="21"/>
      <c r="BT31" s="21"/>
      <c r="BU31" s="21"/>
      <c r="BV31" s="21"/>
      <c r="BW31" s="21"/>
      <c r="BX31" s="21"/>
      <c r="BY31" s="15"/>
      <c r="BZ31" s="15"/>
      <c r="CA31" s="15"/>
      <c r="CB31" s="15"/>
      <c r="CC31" s="15"/>
      <c r="CD31" s="15"/>
      <c r="CE31" s="15"/>
      <c r="CF31" s="15"/>
      <c r="CG31" s="15"/>
      <c r="CH31" s="15"/>
      <c r="CI31" s="15"/>
      <c r="CJ31" s="15"/>
      <c r="CK31" s="15"/>
      <c r="CL31" s="15"/>
      <c r="CM31" s="15"/>
      <c r="CN31" s="15"/>
      <c r="CO31" s="15"/>
      <c r="CP31" s="14"/>
      <c r="CQ31" s="14"/>
    </row>
    <row r="32" spans="1:95" s="8" customFormat="1" ht="12" customHeight="1" x14ac:dyDescent="0.15">
      <c r="A32" s="27"/>
      <c r="B32" s="22">
        <v>8</v>
      </c>
      <c r="C32" s="28"/>
      <c r="D32" s="601">
        <v>10</v>
      </c>
      <c r="E32" s="601"/>
      <c r="F32" s="596" t="s">
        <v>53</v>
      </c>
      <c r="G32" s="596"/>
      <c r="H32" s="596"/>
      <c r="I32" s="596"/>
      <c r="J32" s="596"/>
      <c r="K32" s="596"/>
      <c r="L32" s="596"/>
      <c r="M32" s="596"/>
      <c r="N32" s="596"/>
      <c r="O32" s="596"/>
      <c r="P32" s="596"/>
      <c r="Q32" s="597" t="s">
        <v>103</v>
      </c>
      <c r="R32" s="597"/>
      <c r="S32" s="597"/>
      <c r="T32" s="597"/>
      <c r="U32" s="597"/>
      <c r="V32" s="597"/>
      <c r="W32" s="597"/>
      <c r="X32" s="597"/>
      <c r="Y32" s="597"/>
      <c r="Z32" s="597"/>
      <c r="AA32" s="597"/>
      <c r="AB32" s="602" t="s">
        <v>85</v>
      </c>
      <c r="AC32" s="599"/>
      <c r="AD32" s="599"/>
      <c r="AE32" s="599"/>
      <c r="AF32" s="599"/>
      <c r="AG32" s="599"/>
      <c r="AH32" s="599"/>
      <c r="AI32" s="599"/>
      <c r="AJ32" s="599"/>
      <c r="AK32" s="599"/>
      <c r="AL32" s="599"/>
      <c r="AM32" s="599"/>
      <c r="AN32" s="599"/>
      <c r="AO32" s="599"/>
      <c r="AP32" s="599"/>
      <c r="AQ32" s="599"/>
      <c r="AR32" s="599"/>
      <c r="AS32" s="599"/>
      <c r="AT32" s="599"/>
      <c r="AU32" s="600"/>
      <c r="AV32" s="616">
        <v>800</v>
      </c>
      <c r="AW32" s="616"/>
      <c r="AX32" s="616"/>
      <c r="AY32" s="616"/>
      <c r="AZ32" s="616"/>
      <c r="BA32" s="616"/>
      <c r="BB32" s="616"/>
      <c r="BC32" s="616"/>
      <c r="BD32" s="605">
        <v>0.1</v>
      </c>
      <c r="BE32" s="601"/>
      <c r="BF32" s="601"/>
      <c r="BG32" s="601"/>
      <c r="BH32" s="601"/>
      <c r="BI32" s="595" t="s">
        <v>143</v>
      </c>
      <c r="BJ32" s="596"/>
      <c r="BK32" s="596"/>
      <c r="BL32" s="596"/>
      <c r="BM32" s="596"/>
      <c r="BN32" s="29"/>
      <c r="BO32" s="26"/>
      <c r="BQ32" s="20"/>
      <c r="BR32" s="21" t="s">
        <v>172</v>
      </c>
      <c r="BS32" s="21"/>
      <c r="BT32" s="21"/>
      <c r="BU32" s="21"/>
      <c r="BV32" s="21"/>
      <c r="BW32" s="21"/>
      <c r="BX32" s="21"/>
      <c r="BY32" s="15"/>
      <c r="BZ32" s="15"/>
      <c r="CA32" s="15" t="s">
        <v>17</v>
      </c>
      <c r="CB32" s="15"/>
      <c r="CC32" s="15" t="s">
        <v>26</v>
      </c>
      <c r="CD32" s="15"/>
      <c r="CE32" s="15"/>
      <c r="CF32" s="15"/>
      <c r="CG32" s="15"/>
      <c r="CH32" s="15"/>
      <c r="CI32" s="15" t="s">
        <v>27</v>
      </c>
      <c r="CJ32" s="15"/>
      <c r="CK32" s="15"/>
      <c r="CL32" s="15"/>
      <c r="CM32" s="15"/>
      <c r="CN32" s="15"/>
      <c r="CO32" s="15"/>
      <c r="CP32" s="14"/>
      <c r="CQ32" s="14"/>
    </row>
    <row r="33" spans="1:95" s="8" customFormat="1" ht="12" customHeight="1" x14ac:dyDescent="0.15">
      <c r="A33" s="27"/>
      <c r="B33" s="22">
        <v>9</v>
      </c>
      <c r="C33" s="28"/>
      <c r="D33" s="601"/>
      <c r="E33" s="601"/>
      <c r="F33" s="597" t="s">
        <v>54</v>
      </c>
      <c r="G33" s="596"/>
      <c r="H33" s="596"/>
      <c r="I33" s="596"/>
      <c r="J33" s="596"/>
      <c r="K33" s="596"/>
      <c r="L33" s="596"/>
      <c r="M33" s="596"/>
      <c r="N33" s="596"/>
      <c r="O33" s="596"/>
      <c r="P33" s="596"/>
      <c r="Q33" s="597" t="s">
        <v>149</v>
      </c>
      <c r="R33" s="597"/>
      <c r="S33" s="597"/>
      <c r="T33" s="597"/>
      <c r="U33" s="597"/>
      <c r="V33" s="597"/>
      <c r="W33" s="597"/>
      <c r="X33" s="597"/>
      <c r="Y33" s="597"/>
      <c r="Z33" s="597"/>
      <c r="AA33" s="597"/>
      <c r="AB33" s="602" t="s">
        <v>59</v>
      </c>
      <c r="AC33" s="599"/>
      <c r="AD33" s="599"/>
      <c r="AE33" s="599"/>
      <c r="AF33" s="599"/>
      <c r="AG33" s="599"/>
      <c r="AH33" s="599"/>
      <c r="AI33" s="599"/>
      <c r="AJ33" s="599"/>
      <c r="AK33" s="599"/>
      <c r="AL33" s="599"/>
      <c r="AM33" s="599"/>
      <c r="AN33" s="599"/>
      <c r="AO33" s="599"/>
      <c r="AP33" s="599"/>
      <c r="AQ33" s="599"/>
      <c r="AR33" s="599"/>
      <c r="AS33" s="599"/>
      <c r="AT33" s="599"/>
      <c r="AU33" s="600"/>
      <c r="AV33" s="616"/>
      <c r="AW33" s="616"/>
      <c r="AX33" s="616"/>
      <c r="AY33" s="616"/>
      <c r="AZ33" s="616"/>
      <c r="BA33" s="616"/>
      <c r="BB33" s="616"/>
      <c r="BC33" s="616"/>
      <c r="BD33" s="601"/>
      <c r="BE33" s="601"/>
      <c r="BF33" s="601"/>
      <c r="BG33" s="601"/>
      <c r="BH33" s="601"/>
      <c r="BI33" s="596"/>
      <c r="BJ33" s="596"/>
      <c r="BK33" s="596"/>
      <c r="BL33" s="596"/>
      <c r="BM33" s="596"/>
      <c r="BN33" s="29"/>
      <c r="BO33" s="26"/>
      <c r="BQ33" s="20"/>
      <c r="BR33" s="21" t="s">
        <v>171</v>
      </c>
      <c r="BS33" s="21"/>
      <c r="BT33" s="21"/>
      <c r="BU33" s="21"/>
      <c r="BV33" s="21"/>
      <c r="BW33" s="21"/>
      <c r="BX33" s="21"/>
      <c r="BY33" s="15"/>
      <c r="BZ33" s="15"/>
      <c r="CA33" s="15" t="s">
        <v>17</v>
      </c>
      <c r="CB33" s="15"/>
      <c r="CC33" s="15" t="s">
        <v>26</v>
      </c>
      <c r="CD33" s="15"/>
      <c r="CE33" s="15"/>
      <c r="CF33" s="15"/>
      <c r="CG33" s="15"/>
      <c r="CH33" s="15"/>
      <c r="CI33" s="15" t="s">
        <v>173</v>
      </c>
      <c r="CJ33" s="15"/>
      <c r="CK33" s="15"/>
      <c r="CL33" s="15"/>
      <c r="CM33" s="15"/>
      <c r="CN33" s="15"/>
      <c r="CO33" s="15"/>
      <c r="CP33" s="14"/>
      <c r="CQ33" s="14"/>
    </row>
    <row r="34" spans="1:95" s="8" customFormat="1" ht="12" customHeight="1" x14ac:dyDescent="0.15">
      <c r="A34" s="27">
        <v>3</v>
      </c>
      <c r="B34" s="22">
        <v>0</v>
      </c>
      <c r="C34" s="28"/>
      <c r="D34" s="601">
        <v>11</v>
      </c>
      <c r="E34" s="601"/>
      <c r="F34" s="596" t="s">
        <v>53</v>
      </c>
      <c r="G34" s="596"/>
      <c r="H34" s="596"/>
      <c r="I34" s="596"/>
      <c r="J34" s="596"/>
      <c r="K34" s="596"/>
      <c r="L34" s="596"/>
      <c r="M34" s="596"/>
      <c r="N34" s="596"/>
      <c r="O34" s="596"/>
      <c r="P34" s="596"/>
      <c r="Q34" s="597" t="s">
        <v>104</v>
      </c>
      <c r="R34" s="597"/>
      <c r="S34" s="597"/>
      <c r="T34" s="597"/>
      <c r="U34" s="597"/>
      <c r="V34" s="597"/>
      <c r="W34" s="597"/>
      <c r="X34" s="597"/>
      <c r="Y34" s="597"/>
      <c r="Z34" s="597"/>
      <c r="AA34" s="597"/>
      <c r="AB34" s="602" t="s">
        <v>86</v>
      </c>
      <c r="AC34" s="599"/>
      <c r="AD34" s="599"/>
      <c r="AE34" s="599"/>
      <c r="AF34" s="599"/>
      <c r="AG34" s="599"/>
      <c r="AH34" s="599"/>
      <c r="AI34" s="599"/>
      <c r="AJ34" s="599"/>
      <c r="AK34" s="599"/>
      <c r="AL34" s="599"/>
      <c r="AM34" s="599"/>
      <c r="AN34" s="599"/>
      <c r="AO34" s="599"/>
      <c r="AP34" s="599"/>
      <c r="AQ34" s="599"/>
      <c r="AR34" s="599"/>
      <c r="AS34" s="599"/>
      <c r="AT34" s="599"/>
      <c r="AU34" s="600"/>
      <c r="AV34" s="616">
        <v>800</v>
      </c>
      <c r="AW34" s="616"/>
      <c r="AX34" s="616"/>
      <c r="AY34" s="616"/>
      <c r="AZ34" s="616"/>
      <c r="BA34" s="616"/>
      <c r="BB34" s="616"/>
      <c r="BC34" s="616"/>
      <c r="BD34" s="605">
        <v>0.1</v>
      </c>
      <c r="BE34" s="601"/>
      <c r="BF34" s="601"/>
      <c r="BG34" s="601"/>
      <c r="BH34" s="601"/>
      <c r="BI34" s="595" t="s">
        <v>143</v>
      </c>
      <c r="BJ34" s="596"/>
      <c r="BK34" s="596"/>
      <c r="BL34" s="596"/>
      <c r="BM34" s="596"/>
      <c r="BN34" s="29"/>
      <c r="BO34" s="26"/>
      <c r="BQ34" s="20"/>
      <c r="BR34" s="21"/>
      <c r="BS34" s="21"/>
      <c r="BT34" s="21"/>
      <c r="BU34" s="21"/>
      <c r="BV34" s="21"/>
      <c r="BW34" s="21"/>
      <c r="BX34" s="21"/>
      <c r="BY34" s="15"/>
      <c r="BZ34" s="15"/>
      <c r="CA34" s="15"/>
      <c r="CB34" s="15"/>
      <c r="CC34" s="15"/>
      <c r="CD34" s="15"/>
      <c r="CE34" s="15"/>
      <c r="CF34" s="15"/>
      <c r="CG34" s="15"/>
      <c r="CH34" s="15"/>
      <c r="CI34" s="15"/>
      <c r="CJ34" s="15"/>
      <c r="CK34" s="15"/>
      <c r="CL34" s="15"/>
      <c r="CM34" s="15"/>
      <c r="CN34" s="15"/>
      <c r="CO34" s="15"/>
      <c r="CP34" s="14"/>
      <c r="CQ34" s="14"/>
    </row>
    <row r="35" spans="1:95" s="8" customFormat="1" ht="12" customHeight="1" x14ac:dyDescent="0.15">
      <c r="A35" s="27"/>
      <c r="B35" s="22">
        <v>1</v>
      </c>
      <c r="C35" s="28"/>
      <c r="D35" s="601"/>
      <c r="E35" s="601"/>
      <c r="F35" s="597" t="s">
        <v>54</v>
      </c>
      <c r="G35" s="596"/>
      <c r="H35" s="596"/>
      <c r="I35" s="596"/>
      <c r="J35" s="596"/>
      <c r="K35" s="596"/>
      <c r="L35" s="596"/>
      <c r="M35" s="596"/>
      <c r="N35" s="596"/>
      <c r="O35" s="596"/>
      <c r="P35" s="596"/>
      <c r="Q35" s="597" t="s">
        <v>149</v>
      </c>
      <c r="R35" s="597"/>
      <c r="S35" s="597"/>
      <c r="T35" s="597"/>
      <c r="U35" s="597"/>
      <c r="V35" s="597"/>
      <c r="W35" s="597"/>
      <c r="X35" s="597"/>
      <c r="Y35" s="597"/>
      <c r="Z35" s="597"/>
      <c r="AA35" s="597"/>
      <c r="AB35" s="602" t="s">
        <v>59</v>
      </c>
      <c r="AC35" s="599"/>
      <c r="AD35" s="599"/>
      <c r="AE35" s="599"/>
      <c r="AF35" s="599"/>
      <c r="AG35" s="599"/>
      <c r="AH35" s="599"/>
      <c r="AI35" s="599"/>
      <c r="AJ35" s="599"/>
      <c r="AK35" s="599"/>
      <c r="AL35" s="599"/>
      <c r="AM35" s="599"/>
      <c r="AN35" s="599"/>
      <c r="AO35" s="599"/>
      <c r="AP35" s="599"/>
      <c r="AQ35" s="599"/>
      <c r="AR35" s="599"/>
      <c r="AS35" s="599"/>
      <c r="AT35" s="599"/>
      <c r="AU35" s="600"/>
      <c r="AV35" s="616"/>
      <c r="AW35" s="616"/>
      <c r="AX35" s="616"/>
      <c r="AY35" s="616"/>
      <c r="AZ35" s="616"/>
      <c r="BA35" s="616"/>
      <c r="BB35" s="616"/>
      <c r="BC35" s="616"/>
      <c r="BD35" s="601"/>
      <c r="BE35" s="601"/>
      <c r="BF35" s="601"/>
      <c r="BG35" s="601"/>
      <c r="BH35" s="601"/>
      <c r="BI35" s="596"/>
      <c r="BJ35" s="596"/>
      <c r="BK35" s="596"/>
      <c r="BL35" s="596"/>
      <c r="BM35" s="596"/>
      <c r="BN35" s="29"/>
      <c r="BO35" s="26"/>
      <c r="BQ35" s="20"/>
      <c r="BR35" s="21"/>
      <c r="BS35" s="21"/>
      <c r="BT35" s="21"/>
      <c r="BU35" s="21"/>
      <c r="BV35" s="21"/>
      <c r="BW35" s="21"/>
      <c r="BX35" s="21"/>
      <c r="BY35" s="21"/>
      <c r="BZ35" s="21"/>
      <c r="CA35" s="21"/>
      <c r="CB35" s="21"/>
      <c r="CC35" s="21"/>
      <c r="CD35" s="21"/>
      <c r="CE35" s="15"/>
      <c r="CF35" s="15"/>
      <c r="CG35" s="15"/>
      <c r="CH35" s="15"/>
      <c r="CI35" s="15"/>
      <c r="CJ35" s="15"/>
      <c r="CK35" s="15"/>
      <c r="CL35" s="15"/>
      <c r="CM35" s="15"/>
      <c r="CN35" s="15"/>
      <c r="CO35" s="15"/>
      <c r="CP35" s="14"/>
      <c r="CQ35" s="14"/>
    </row>
    <row r="36" spans="1:95" s="8" customFormat="1" ht="12" customHeight="1" x14ac:dyDescent="0.15">
      <c r="A36" s="27"/>
      <c r="B36" s="22">
        <v>2</v>
      </c>
      <c r="C36" s="28"/>
      <c r="D36" s="601">
        <v>12</v>
      </c>
      <c r="E36" s="601"/>
      <c r="F36" s="596" t="s">
        <v>53</v>
      </c>
      <c r="G36" s="596"/>
      <c r="H36" s="596"/>
      <c r="I36" s="596"/>
      <c r="J36" s="596"/>
      <c r="K36" s="596"/>
      <c r="L36" s="596"/>
      <c r="M36" s="596"/>
      <c r="N36" s="596"/>
      <c r="O36" s="596"/>
      <c r="P36" s="596"/>
      <c r="Q36" s="597" t="s">
        <v>105</v>
      </c>
      <c r="R36" s="597"/>
      <c r="S36" s="597"/>
      <c r="T36" s="597"/>
      <c r="U36" s="597"/>
      <c r="V36" s="597"/>
      <c r="W36" s="597"/>
      <c r="X36" s="597"/>
      <c r="Y36" s="597"/>
      <c r="Z36" s="597"/>
      <c r="AA36" s="597"/>
      <c r="AB36" s="602" t="s">
        <v>87</v>
      </c>
      <c r="AC36" s="599"/>
      <c r="AD36" s="599"/>
      <c r="AE36" s="599"/>
      <c r="AF36" s="599"/>
      <c r="AG36" s="599"/>
      <c r="AH36" s="599"/>
      <c r="AI36" s="599"/>
      <c r="AJ36" s="599"/>
      <c r="AK36" s="599"/>
      <c r="AL36" s="599"/>
      <c r="AM36" s="599"/>
      <c r="AN36" s="599"/>
      <c r="AO36" s="599"/>
      <c r="AP36" s="599"/>
      <c r="AQ36" s="599"/>
      <c r="AR36" s="599"/>
      <c r="AS36" s="599"/>
      <c r="AT36" s="599"/>
      <c r="AU36" s="600"/>
      <c r="AV36" s="616">
        <v>800</v>
      </c>
      <c r="AW36" s="616"/>
      <c r="AX36" s="616"/>
      <c r="AY36" s="616"/>
      <c r="AZ36" s="616"/>
      <c r="BA36" s="616"/>
      <c r="BB36" s="616"/>
      <c r="BC36" s="616"/>
      <c r="BD36" s="605">
        <v>0.1</v>
      </c>
      <c r="BE36" s="601"/>
      <c r="BF36" s="601"/>
      <c r="BG36" s="601"/>
      <c r="BH36" s="601"/>
      <c r="BI36" s="595" t="s">
        <v>143</v>
      </c>
      <c r="BJ36" s="596"/>
      <c r="BK36" s="596"/>
      <c r="BL36" s="596"/>
      <c r="BM36" s="596"/>
      <c r="BN36" s="29"/>
      <c r="BO36" s="26"/>
      <c r="BQ36" s="20"/>
      <c r="BR36" s="21"/>
      <c r="BS36" s="21"/>
      <c r="BT36" s="21"/>
      <c r="BU36" s="21"/>
      <c r="BV36" s="21"/>
      <c r="BW36" s="21"/>
      <c r="BX36" s="21"/>
      <c r="BY36" s="15"/>
      <c r="BZ36" s="21"/>
      <c r="CA36" s="21"/>
      <c r="CB36" s="21"/>
      <c r="CC36" s="15"/>
      <c r="CD36" s="21"/>
      <c r="CE36" s="15"/>
      <c r="CF36" s="15"/>
      <c r="CG36" s="15"/>
      <c r="CH36" s="15"/>
      <c r="CI36" s="15"/>
      <c r="CJ36" s="15"/>
      <c r="CK36" s="15"/>
      <c r="CL36" s="15"/>
      <c r="CM36" s="15"/>
      <c r="CN36" s="15"/>
      <c r="CO36" s="15"/>
      <c r="CP36" s="14"/>
      <c r="CQ36" s="14"/>
    </row>
    <row r="37" spans="1:95" s="8" customFormat="1" ht="12" customHeight="1" x14ac:dyDescent="0.15">
      <c r="A37" s="27"/>
      <c r="B37" s="22">
        <v>3</v>
      </c>
      <c r="C37" s="28"/>
      <c r="D37" s="601"/>
      <c r="E37" s="601"/>
      <c r="F37" s="597" t="s">
        <v>54</v>
      </c>
      <c r="G37" s="596"/>
      <c r="H37" s="596"/>
      <c r="I37" s="596"/>
      <c r="J37" s="596"/>
      <c r="K37" s="596"/>
      <c r="L37" s="596"/>
      <c r="M37" s="596"/>
      <c r="N37" s="596"/>
      <c r="O37" s="596"/>
      <c r="P37" s="596"/>
      <c r="Q37" s="597" t="s">
        <v>149</v>
      </c>
      <c r="R37" s="597"/>
      <c r="S37" s="597"/>
      <c r="T37" s="597"/>
      <c r="U37" s="597"/>
      <c r="V37" s="597"/>
      <c r="W37" s="597"/>
      <c r="X37" s="597"/>
      <c r="Y37" s="597"/>
      <c r="Z37" s="597"/>
      <c r="AA37" s="597"/>
      <c r="AB37" s="602" t="s">
        <v>59</v>
      </c>
      <c r="AC37" s="599"/>
      <c r="AD37" s="599"/>
      <c r="AE37" s="599"/>
      <c r="AF37" s="599"/>
      <c r="AG37" s="599"/>
      <c r="AH37" s="599"/>
      <c r="AI37" s="599"/>
      <c r="AJ37" s="599"/>
      <c r="AK37" s="599"/>
      <c r="AL37" s="599"/>
      <c r="AM37" s="599"/>
      <c r="AN37" s="599"/>
      <c r="AO37" s="599"/>
      <c r="AP37" s="599"/>
      <c r="AQ37" s="599"/>
      <c r="AR37" s="599"/>
      <c r="AS37" s="599"/>
      <c r="AT37" s="599"/>
      <c r="AU37" s="600"/>
      <c r="AV37" s="616"/>
      <c r="AW37" s="616"/>
      <c r="AX37" s="616"/>
      <c r="AY37" s="616"/>
      <c r="AZ37" s="616"/>
      <c r="BA37" s="616"/>
      <c r="BB37" s="616"/>
      <c r="BC37" s="616"/>
      <c r="BD37" s="601"/>
      <c r="BE37" s="601"/>
      <c r="BF37" s="601"/>
      <c r="BG37" s="601"/>
      <c r="BH37" s="601"/>
      <c r="BI37" s="596"/>
      <c r="BJ37" s="596"/>
      <c r="BK37" s="596"/>
      <c r="BL37" s="596"/>
      <c r="BM37" s="596"/>
      <c r="BN37" s="29"/>
      <c r="BO37" s="26"/>
      <c r="BQ37" s="33"/>
      <c r="BR37" s="21"/>
      <c r="BS37" s="21"/>
      <c r="BT37" s="21"/>
      <c r="BU37" s="21"/>
      <c r="BV37" s="21"/>
      <c r="BW37" s="21"/>
      <c r="BX37" s="21"/>
      <c r="BY37" s="15"/>
      <c r="BZ37" s="21"/>
      <c r="CA37" s="21"/>
      <c r="CB37" s="21"/>
      <c r="CC37" s="21"/>
      <c r="CD37" s="21"/>
      <c r="CE37" s="15"/>
      <c r="CF37" s="15"/>
      <c r="CG37" s="15"/>
      <c r="CH37" s="15"/>
      <c r="CI37" s="15"/>
      <c r="CJ37" s="15"/>
      <c r="CK37" s="15"/>
      <c r="CL37" s="15"/>
      <c r="CM37" s="15"/>
      <c r="CN37" s="15"/>
      <c r="CO37" s="15"/>
      <c r="CP37" s="14"/>
      <c r="CQ37" s="14"/>
    </row>
    <row r="38" spans="1:95" s="8" customFormat="1" ht="12" customHeight="1" x14ac:dyDescent="0.15">
      <c r="A38" s="27"/>
      <c r="B38" s="22">
        <v>4</v>
      </c>
      <c r="C38" s="28"/>
      <c r="D38" s="601">
        <v>13</v>
      </c>
      <c r="E38" s="601"/>
      <c r="F38" s="596" t="s">
        <v>53</v>
      </c>
      <c r="G38" s="596"/>
      <c r="H38" s="596"/>
      <c r="I38" s="596"/>
      <c r="J38" s="596"/>
      <c r="K38" s="596"/>
      <c r="L38" s="596"/>
      <c r="M38" s="596"/>
      <c r="N38" s="596"/>
      <c r="O38" s="596"/>
      <c r="P38" s="596"/>
      <c r="Q38" s="597" t="s">
        <v>106</v>
      </c>
      <c r="R38" s="597"/>
      <c r="S38" s="597"/>
      <c r="T38" s="597"/>
      <c r="U38" s="597"/>
      <c r="V38" s="597"/>
      <c r="W38" s="597"/>
      <c r="X38" s="597"/>
      <c r="Y38" s="597"/>
      <c r="Z38" s="597"/>
      <c r="AA38" s="597"/>
      <c r="AB38" s="602" t="s">
        <v>88</v>
      </c>
      <c r="AC38" s="599"/>
      <c r="AD38" s="599"/>
      <c r="AE38" s="599"/>
      <c r="AF38" s="599"/>
      <c r="AG38" s="599"/>
      <c r="AH38" s="599"/>
      <c r="AI38" s="599"/>
      <c r="AJ38" s="599"/>
      <c r="AK38" s="599"/>
      <c r="AL38" s="599"/>
      <c r="AM38" s="599"/>
      <c r="AN38" s="599"/>
      <c r="AO38" s="599"/>
      <c r="AP38" s="599"/>
      <c r="AQ38" s="599"/>
      <c r="AR38" s="599"/>
      <c r="AS38" s="599"/>
      <c r="AT38" s="599"/>
      <c r="AU38" s="600"/>
      <c r="AV38" s="616">
        <v>800</v>
      </c>
      <c r="AW38" s="616"/>
      <c r="AX38" s="616"/>
      <c r="AY38" s="616"/>
      <c r="AZ38" s="616"/>
      <c r="BA38" s="616"/>
      <c r="BB38" s="616"/>
      <c r="BC38" s="616"/>
      <c r="BD38" s="605">
        <v>0.1</v>
      </c>
      <c r="BE38" s="601"/>
      <c r="BF38" s="601"/>
      <c r="BG38" s="601"/>
      <c r="BH38" s="601"/>
      <c r="BI38" s="595" t="s">
        <v>143</v>
      </c>
      <c r="BJ38" s="596"/>
      <c r="BK38" s="596"/>
      <c r="BL38" s="596"/>
      <c r="BM38" s="596"/>
      <c r="BN38" s="29"/>
      <c r="BO38" s="26"/>
      <c r="BQ38" s="20"/>
      <c r="BR38" s="21"/>
      <c r="BS38" s="21"/>
      <c r="BT38" s="21"/>
      <c r="BU38" s="21"/>
      <c r="BV38" s="21"/>
      <c r="BW38" s="21"/>
      <c r="BX38" s="21"/>
      <c r="BY38" s="21"/>
      <c r="BZ38" s="21"/>
      <c r="CA38" s="21"/>
      <c r="CB38" s="21"/>
      <c r="CC38" s="21"/>
      <c r="CD38" s="21"/>
      <c r="CE38" s="21"/>
      <c r="CF38" s="15"/>
      <c r="CG38" s="15"/>
      <c r="CH38" s="15"/>
      <c r="CI38" s="15"/>
      <c r="CJ38" s="15"/>
      <c r="CK38" s="15"/>
      <c r="CL38" s="15"/>
      <c r="CM38" s="15"/>
      <c r="CN38" s="15"/>
      <c r="CO38" s="15"/>
      <c r="CP38" s="14"/>
      <c r="CQ38" s="14"/>
    </row>
    <row r="39" spans="1:95" s="8" customFormat="1" ht="12" customHeight="1" x14ac:dyDescent="0.15">
      <c r="A39" s="27"/>
      <c r="B39" s="22">
        <v>5</v>
      </c>
      <c r="C39" s="28"/>
      <c r="D39" s="601"/>
      <c r="E39" s="601"/>
      <c r="F39" s="597" t="s">
        <v>54</v>
      </c>
      <c r="G39" s="596"/>
      <c r="H39" s="596"/>
      <c r="I39" s="596"/>
      <c r="J39" s="596"/>
      <c r="K39" s="596"/>
      <c r="L39" s="596"/>
      <c r="M39" s="596"/>
      <c r="N39" s="596"/>
      <c r="O39" s="596"/>
      <c r="P39" s="596"/>
      <c r="Q39" s="597" t="s">
        <v>149</v>
      </c>
      <c r="R39" s="597"/>
      <c r="S39" s="597"/>
      <c r="T39" s="597"/>
      <c r="U39" s="597"/>
      <c r="V39" s="597"/>
      <c r="W39" s="597"/>
      <c r="X39" s="597"/>
      <c r="Y39" s="597"/>
      <c r="Z39" s="597"/>
      <c r="AA39" s="597"/>
      <c r="AB39" s="602" t="s">
        <v>59</v>
      </c>
      <c r="AC39" s="599"/>
      <c r="AD39" s="599"/>
      <c r="AE39" s="599"/>
      <c r="AF39" s="599"/>
      <c r="AG39" s="599"/>
      <c r="AH39" s="599"/>
      <c r="AI39" s="599"/>
      <c r="AJ39" s="599"/>
      <c r="AK39" s="599"/>
      <c r="AL39" s="599"/>
      <c r="AM39" s="599"/>
      <c r="AN39" s="599"/>
      <c r="AO39" s="599"/>
      <c r="AP39" s="599"/>
      <c r="AQ39" s="599"/>
      <c r="AR39" s="599"/>
      <c r="AS39" s="599"/>
      <c r="AT39" s="599"/>
      <c r="AU39" s="600"/>
      <c r="AV39" s="616"/>
      <c r="AW39" s="616"/>
      <c r="AX39" s="616"/>
      <c r="AY39" s="616"/>
      <c r="AZ39" s="616"/>
      <c r="BA39" s="616"/>
      <c r="BB39" s="616"/>
      <c r="BC39" s="616"/>
      <c r="BD39" s="601"/>
      <c r="BE39" s="601"/>
      <c r="BF39" s="601"/>
      <c r="BG39" s="601"/>
      <c r="BH39" s="601"/>
      <c r="BI39" s="596"/>
      <c r="BJ39" s="596"/>
      <c r="BK39" s="596"/>
      <c r="BL39" s="596"/>
      <c r="BM39" s="596"/>
      <c r="BN39" s="29"/>
      <c r="BO39" s="26"/>
      <c r="BQ39" s="20"/>
      <c r="BR39" s="21"/>
      <c r="BS39" s="21"/>
      <c r="BT39" s="21"/>
      <c r="BU39" s="21"/>
      <c r="BV39" s="21"/>
      <c r="BW39" s="21"/>
      <c r="BX39" s="21"/>
      <c r="BY39" s="21"/>
      <c r="BZ39" s="21"/>
      <c r="CA39" s="21"/>
      <c r="CB39" s="21"/>
      <c r="CC39" s="21"/>
      <c r="CD39" s="21"/>
      <c r="CE39" s="21"/>
      <c r="CF39" s="15"/>
      <c r="CG39" s="15"/>
      <c r="CH39" s="15"/>
      <c r="CI39" s="15"/>
      <c r="CJ39" s="15"/>
      <c r="CK39" s="15"/>
      <c r="CL39" s="15"/>
      <c r="CM39" s="15"/>
      <c r="CN39" s="15"/>
      <c r="CO39" s="15"/>
      <c r="CP39" s="14"/>
      <c r="CQ39" s="14"/>
    </row>
    <row r="40" spans="1:95" s="8" customFormat="1" ht="12" customHeight="1" x14ac:dyDescent="0.15">
      <c r="A40" s="27"/>
      <c r="B40" s="22">
        <v>6</v>
      </c>
      <c r="C40" s="28"/>
      <c r="D40" s="601">
        <v>14</v>
      </c>
      <c r="E40" s="601"/>
      <c r="F40" s="596" t="s">
        <v>53</v>
      </c>
      <c r="G40" s="596"/>
      <c r="H40" s="596"/>
      <c r="I40" s="596"/>
      <c r="J40" s="596"/>
      <c r="K40" s="596"/>
      <c r="L40" s="596"/>
      <c r="M40" s="596"/>
      <c r="N40" s="596"/>
      <c r="O40" s="596"/>
      <c r="P40" s="596"/>
      <c r="Q40" s="597" t="s">
        <v>107</v>
      </c>
      <c r="R40" s="597"/>
      <c r="S40" s="597"/>
      <c r="T40" s="597"/>
      <c r="U40" s="597"/>
      <c r="V40" s="597"/>
      <c r="W40" s="597"/>
      <c r="X40" s="597"/>
      <c r="Y40" s="597"/>
      <c r="Z40" s="597"/>
      <c r="AA40" s="597"/>
      <c r="AB40" s="602" t="s">
        <v>89</v>
      </c>
      <c r="AC40" s="599"/>
      <c r="AD40" s="599"/>
      <c r="AE40" s="599"/>
      <c r="AF40" s="599"/>
      <c r="AG40" s="599"/>
      <c r="AH40" s="599"/>
      <c r="AI40" s="599"/>
      <c r="AJ40" s="599"/>
      <c r="AK40" s="599"/>
      <c r="AL40" s="599"/>
      <c r="AM40" s="599"/>
      <c r="AN40" s="599"/>
      <c r="AO40" s="599"/>
      <c r="AP40" s="599"/>
      <c r="AQ40" s="599"/>
      <c r="AR40" s="599"/>
      <c r="AS40" s="599"/>
      <c r="AT40" s="599"/>
      <c r="AU40" s="600"/>
      <c r="AV40" s="616">
        <v>800</v>
      </c>
      <c r="AW40" s="616"/>
      <c r="AX40" s="616"/>
      <c r="AY40" s="616"/>
      <c r="AZ40" s="616"/>
      <c r="BA40" s="616"/>
      <c r="BB40" s="616"/>
      <c r="BC40" s="616"/>
      <c r="BD40" s="605">
        <v>0.1</v>
      </c>
      <c r="BE40" s="601"/>
      <c r="BF40" s="601"/>
      <c r="BG40" s="601"/>
      <c r="BH40" s="601"/>
      <c r="BI40" s="595" t="s">
        <v>143</v>
      </c>
      <c r="BJ40" s="596"/>
      <c r="BK40" s="596"/>
      <c r="BL40" s="596"/>
      <c r="BM40" s="596"/>
      <c r="BN40" s="29"/>
      <c r="BO40" s="26"/>
      <c r="BQ40" s="20"/>
      <c r="BR40" s="21"/>
      <c r="BS40" s="21"/>
      <c r="BT40" s="21"/>
      <c r="BU40" s="21"/>
      <c r="BV40" s="21"/>
      <c r="BW40" s="21"/>
      <c r="BX40" s="21"/>
      <c r="BY40" s="21"/>
      <c r="BZ40" s="21"/>
      <c r="CA40" s="21"/>
      <c r="CB40" s="21"/>
      <c r="CC40" s="21"/>
      <c r="CD40" s="21"/>
      <c r="CE40" s="21"/>
      <c r="CF40" s="15"/>
      <c r="CG40" s="15"/>
      <c r="CH40" s="15"/>
      <c r="CI40" s="15"/>
      <c r="CJ40" s="15"/>
      <c r="CK40" s="15"/>
      <c r="CL40" s="15"/>
      <c r="CM40" s="15"/>
      <c r="CN40" s="15"/>
      <c r="CO40" s="15"/>
      <c r="CP40" s="14"/>
      <c r="CQ40" s="14"/>
    </row>
    <row r="41" spans="1:95" s="8" customFormat="1" ht="12" customHeight="1" x14ac:dyDescent="0.15">
      <c r="A41" s="27"/>
      <c r="B41" s="22">
        <v>7</v>
      </c>
      <c r="C41" s="28"/>
      <c r="D41" s="601"/>
      <c r="E41" s="601"/>
      <c r="F41" s="597" t="s">
        <v>54</v>
      </c>
      <c r="G41" s="596"/>
      <c r="H41" s="596"/>
      <c r="I41" s="596"/>
      <c r="J41" s="596"/>
      <c r="K41" s="596"/>
      <c r="L41" s="596"/>
      <c r="M41" s="596"/>
      <c r="N41" s="596"/>
      <c r="O41" s="596"/>
      <c r="P41" s="596"/>
      <c r="Q41" s="597" t="s">
        <v>149</v>
      </c>
      <c r="R41" s="597"/>
      <c r="S41" s="597"/>
      <c r="T41" s="597"/>
      <c r="U41" s="597"/>
      <c r="V41" s="597"/>
      <c r="W41" s="597"/>
      <c r="X41" s="597"/>
      <c r="Y41" s="597"/>
      <c r="Z41" s="597"/>
      <c r="AA41" s="597"/>
      <c r="AB41" s="602" t="s">
        <v>59</v>
      </c>
      <c r="AC41" s="599"/>
      <c r="AD41" s="599"/>
      <c r="AE41" s="599"/>
      <c r="AF41" s="599"/>
      <c r="AG41" s="599"/>
      <c r="AH41" s="599"/>
      <c r="AI41" s="599"/>
      <c r="AJ41" s="599"/>
      <c r="AK41" s="599"/>
      <c r="AL41" s="599"/>
      <c r="AM41" s="599"/>
      <c r="AN41" s="599"/>
      <c r="AO41" s="599"/>
      <c r="AP41" s="599"/>
      <c r="AQ41" s="599"/>
      <c r="AR41" s="599"/>
      <c r="AS41" s="599"/>
      <c r="AT41" s="599"/>
      <c r="AU41" s="600"/>
      <c r="AV41" s="616"/>
      <c r="AW41" s="616"/>
      <c r="AX41" s="616"/>
      <c r="AY41" s="616"/>
      <c r="AZ41" s="616"/>
      <c r="BA41" s="616"/>
      <c r="BB41" s="616"/>
      <c r="BC41" s="616"/>
      <c r="BD41" s="601"/>
      <c r="BE41" s="601"/>
      <c r="BF41" s="601"/>
      <c r="BG41" s="601"/>
      <c r="BH41" s="601"/>
      <c r="BI41" s="596"/>
      <c r="BJ41" s="596"/>
      <c r="BK41" s="596"/>
      <c r="BL41" s="596"/>
      <c r="BM41" s="596"/>
      <c r="BN41" s="29"/>
      <c r="BO41" s="26"/>
      <c r="BQ41" s="20" t="s">
        <v>2</v>
      </c>
      <c r="BR41" s="21"/>
      <c r="BS41" s="21"/>
      <c r="BT41" s="21"/>
      <c r="BU41" s="21"/>
      <c r="BV41" s="21"/>
      <c r="BW41" s="21"/>
      <c r="BX41" s="21"/>
      <c r="BY41" s="21"/>
      <c r="BZ41" s="21"/>
      <c r="CA41" s="21"/>
      <c r="CB41" s="21"/>
      <c r="CC41" s="21"/>
      <c r="CD41" s="21"/>
      <c r="CE41" s="21"/>
      <c r="CF41" s="15"/>
      <c r="CG41" s="15"/>
      <c r="CH41" s="15"/>
      <c r="CI41" s="15"/>
      <c r="CJ41" s="15"/>
      <c r="CK41" s="15"/>
      <c r="CL41" s="15"/>
      <c r="CM41" s="15"/>
      <c r="CN41" s="15"/>
      <c r="CO41" s="15"/>
      <c r="CP41" s="14"/>
      <c r="CQ41" s="14"/>
    </row>
    <row r="42" spans="1:95" s="8" customFormat="1" ht="12" customHeight="1" x14ac:dyDescent="0.15">
      <c r="A42" s="27"/>
      <c r="B42" s="22">
        <v>8</v>
      </c>
      <c r="C42" s="28"/>
      <c r="D42" s="601">
        <v>15</v>
      </c>
      <c r="E42" s="601"/>
      <c r="F42" s="596" t="s">
        <v>53</v>
      </c>
      <c r="G42" s="596"/>
      <c r="H42" s="596"/>
      <c r="I42" s="596"/>
      <c r="J42" s="596"/>
      <c r="K42" s="596"/>
      <c r="L42" s="596"/>
      <c r="M42" s="596"/>
      <c r="N42" s="596"/>
      <c r="O42" s="596"/>
      <c r="P42" s="596"/>
      <c r="Q42" s="597" t="s">
        <v>108</v>
      </c>
      <c r="R42" s="597"/>
      <c r="S42" s="597"/>
      <c r="T42" s="597"/>
      <c r="U42" s="597"/>
      <c r="V42" s="597"/>
      <c r="W42" s="597"/>
      <c r="X42" s="597"/>
      <c r="Y42" s="597"/>
      <c r="Z42" s="597"/>
      <c r="AA42" s="597"/>
      <c r="AB42" s="602" t="s">
        <v>90</v>
      </c>
      <c r="AC42" s="599"/>
      <c r="AD42" s="599"/>
      <c r="AE42" s="599"/>
      <c r="AF42" s="599"/>
      <c r="AG42" s="599"/>
      <c r="AH42" s="599"/>
      <c r="AI42" s="599"/>
      <c r="AJ42" s="599"/>
      <c r="AK42" s="599"/>
      <c r="AL42" s="599"/>
      <c r="AM42" s="599"/>
      <c r="AN42" s="599"/>
      <c r="AO42" s="599"/>
      <c r="AP42" s="599"/>
      <c r="AQ42" s="599"/>
      <c r="AR42" s="599"/>
      <c r="AS42" s="599"/>
      <c r="AT42" s="599"/>
      <c r="AU42" s="600"/>
      <c r="AV42" s="616">
        <v>800</v>
      </c>
      <c r="AW42" s="616"/>
      <c r="AX42" s="616"/>
      <c r="AY42" s="616"/>
      <c r="AZ42" s="616"/>
      <c r="BA42" s="616"/>
      <c r="BB42" s="616"/>
      <c r="BC42" s="616"/>
      <c r="BD42" s="605">
        <v>0.1</v>
      </c>
      <c r="BE42" s="601"/>
      <c r="BF42" s="601"/>
      <c r="BG42" s="601"/>
      <c r="BH42" s="601"/>
      <c r="BI42" s="595" t="s">
        <v>143</v>
      </c>
      <c r="BJ42" s="596"/>
      <c r="BK42" s="596"/>
      <c r="BL42" s="596"/>
      <c r="BM42" s="596"/>
      <c r="BN42" s="29"/>
      <c r="BO42" s="26"/>
      <c r="BQ42" s="20"/>
      <c r="BR42" s="21"/>
      <c r="BS42" s="21"/>
      <c r="BT42" s="21"/>
      <c r="BU42" s="21"/>
      <c r="BV42" s="21"/>
      <c r="BW42" s="21"/>
      <c r="BX42" s="21"/>
      <c r="BY42" s="21"/>
      <c r="BZ42" s="21"/>
      <c r="CA42" s="21"/>
      <c r="CB42" s="21"/>
      <c r="CC42" s="21"/>
      <c r="CD42" s="21"/>
      <c r="CE42" s="21"/>
      <c r="CF42" s="15"/>
      <c r="CG42" s="15"/>
      <c r="CH42" s="15"/>
      <c r="CI42" s="15"/>
      <c r="CJ42" s="15"/>
      <c r="CK42" s="15"/>
      <c r="CL42" s="15"/>
      <c r="CM42" s="15"/>
      <c r="CN42" s="15"/>
      <c r="CO42" s="15"/>
      <c r="CP42" s="14"/>
      <c r="CQ42" s="14"/>
    </row>
    <row r="43" spans="1:95" s="8" customFormat="1" ht="12" customHeight="1" x14ac:dyDescent="0.15">
      <c r="A43" s="27"/>
      <c r="B43" s="22">
        <v>9</v>
      </c>
      <c r="C43" s="28"/>
      <c r="D43" s="601"/>
      <c r="E43" s="601"/>
      <c r="F43" s="597" t="s">
        <v>54</v>
      </c>
      <c r="G43" s="596"/>
      <c r="H43" s="596"/>
      <c r="I43" s="596"/>
      <c r="J43" s="596"/>
      <c r="K43" s="596"/>
      <c r="L43" s="596"/>
      <c r="M43" s="596"/>
      <c r="N43" s="596"/>
      <c r="O43" s="596"/>
      <c r="P43" s="596"/>
      <c r="Q43" s="597" t="s">
        <v>149</v>
      </c>
      <c r="R43" s="597"/>
      <c r="S43" s="597"/>
      <c r="T43" s="597"/>
      <c r="U43" s="597"/>
      <c r="V43" s="597"/>
      <c r="W43" s="597"/>
      <c r="X43" s="597"/>
      <c r="Y43" s="597"/>
      <c r="Z43" s="597"/>
      <c r="AA43" s="597"/>
      <c r="AB43" s="602" t="s">
        <v>59</v>
      </c>
      <c r="AC43" s="599"/>
      <c r="AD43" s="599"/>
      <c r="AE43" s="599"/>
      <c r="AF43" s="599"/>
      <c r="AG43" s="599"/>
      <c r="AH43" s="599"/>
      <c r="AI43" s="599"/>
      <c r="AJ43" s="599"/>
      <c r="AK43" s="599"/>
      <c r="AL43" s="599"/>
      <c r="AM43" s="599"/>
      <c r="AN43" s="599"/>
      <c r="AO43" s="599"/>
      <c r="AP43" s="599"/>
      <c r="AQ43" s="599"/>
      <c r="AR43" s="599"/>
      <c r="AS43" s="599"/>
      <c r="AT43" s="599"/>
      <c r="AU43" s="600"/>
      <c r="AV43" s="616"/>
      <c r="AW43" s="616"/>
      <c r="AX43" s="616"/>
      <c r="AY43" s="616"/>
      <c r="AZ43" s="616"/>
      <c r="BA43" s="616"/>
      <c r="BB43" s="616"/>
      <c r="BC43" s="616"/>
      <c r="BD43" s="601"/>
      <c r="BE43" s="601"/>
      <c r="BF43" s="601"/>
      <c r="BG43" s="601"/>
      <c r="BH43" s="601"/>
      <c r="BI43" s="596"/>
      <c r="BJ43" s="596"/>
      <c r="BK43" s="596"/>
      <c r="BL43" s="596"/>
      <c r="BM43" s="596"/>
      <c r="BN43" s="29"/>
      <c r="BO43" s="26"/>
      <c r="BQ43" s="20"/>
      <c r="BR43" s="15" t="s">
        <v>16</v>
      </c>
      <c r="BT43" s="21"/>
      <c r="BU43" s="21"/>
      <c r="BV43" s="21"/>
      <c r="BW43" s="21"/>
      <c r="BX43" s="21"/>
      <c r="BY43" s="21"/>
      <c r="BZ43" s="21"/>
      <c r="CA43" s="21"/>
      <c r="CB43" s="21"/>
      <c r="CC43" s="21"/>
      <c r="CD43" s="21"/>
      <c r="CE43" s="21"/>
      <c r="CF43" s="15"/>
      <c r="CG43" s="15"/>
      <c r="CH43" s="15"/>
      <c r="CI43" s="15"/>
      <c r="CJ43" s="15"/>
      <c r="CK43" s="15"/>
      <c r="CL43" s="15"/>
      <c r="CM43" s="15"/>
      <c r="CN43" s="15"/>
      <c r="CO43" s="15"/>
      <c r="CP43" s="14"/>
      <c r="CQ43" s="14"/>
    </row>
    <row r="44" spans="1:95" s="8" customFormat="1" ht="12" customHeight="1" x14ac:dyDescent="0.15">
      <c r="A44" s="27">
        <v>4</v>
      </c>
      <c r="B44" s="22">
        <v>0</v>
      </c>
      <c r="C44" s="28"/>
      <c r="D44" s="601">
        <v>16</v>
      </c>
      <c r="E44" s="601"/>
      <c r="F44" s="596" t="s">
        <v>53</v>
      </c>
      <c r="G44" s="596"/>
      <c r="H44" s="596"/>
      <c r="I44" s="596"/>
      <c r="J44" s="596"/>
      <c r="K44" s="596"/>
      <c r="L44" s="596"/>
      <c r="M44" s="596"/>
      <c r="N44" s="596"/>
      <c r="O44" s="596"/>
      <c r="P44" s="596"/>
      <c r="Q44" s="597" t="s">
        <v>109</v>
      </c>
      <c r="R44" s="597"/>
      <c r="S44" s="597"/>
      <c r="T44" s="597"/>
      <c r="U44" s="597"/>
      <c r="V44" s="597"/>
      <c r="W44" s="597"/>
      <c r="X44" s="597"/>
      <c r="Y44" s="597"/>
      <c r="Z44" s="597"/>
      <c r="AA44" s="597"/>
      <c r="AB44" s="602" t="s">
        <v>91</v>
      </c>
      <c r="AC44" s="599"/>
      <c r="AD44" s="599"/>
      <c r="AE44" s="599"/>
      <c r="AF44" s="599"/>
      <c r="AG44" s="599"/>
      <c r="AH44" s="599"/>
      <c r="AI44" s="599"/>
      <c r="AJ44" s="599"/>
      <c r="AK44" s="599"/>
      <c r="AL44" s="599"/>
      <c r="AM44" s="599"/>
      <c r="AN44" s="599"/>
      <c r="AO44" s="599"/>
      <c r="AP44" s="599"/>
      <c r="AQ44" s="599"/>
      <c r="AR44" s="599"/>
      <c r="AS44" s="599"/>
      <c r="AT44" s="599"/>
      <c r="AU44" s="600"/>
      <c r="AV44" s="616">
        <v>800</v>
      </c>
      <c r="AW44" s="616"/>
      <c r="AX44" s="616"/>
      <c r="AY44" s="616"/>
      <c r="AZ44" s="616"/>
      <c r="BA44" s="616"/>
      <c r="BB44" s="616"/>
      <c r="BC44" s="616"/>
      <c r="BD44" s="605">
        <v>0.1</v>
      </c>
      <c r="BE44" s="601"/>
      <c r="BF44" s="601"/>
      <c r="BG44" s="601"/>
      <c r="BH44" s="601"/>
      <c r="BI44" s="595" t="s">
        <v>143</v>
      </c>
      <c r="BJ44" s="596"/>
      <c r="BK44" s="596"/>
      <c r="BL44" s="596"/>
      <c r="BM44" s="596"/>
      <c r="BN44" s="29"/>
      <c r="BO44" s="26"/>
      <c r="BQ44" s="20"/>
      <c r="BR44" s="21"/>
      <c r="BS44" s="21"/>
      <c r="BT44" s="21"/>
      <c r="BU44" s="21"/>
      <c r="BV44" s="21"/>
      <c r="BW44" s="21"/>
      <c r="BX44" s="21"/>
      <c r="BY44" s="21"/>
      <c r="BZ44" s="21"/>
      <c r="CA44" s="21"/>
      <c r="CB44" s="21"/>
      <c r="CC44" s="21"/>
      <c r="CD44" s="21"/>
      <c r="CE44" s="21"/>
      <c r="CF44" s="15"/>
      <c r="CG44" s="15"/>
      <c r="CH44" s="15"/>
      <c r="CI44" s="15"/>
      <c r="CJ44" s="15"/>
      <c r="CK44" s="15"/>
      <c r="CL44" s="15"/>
      <c r="CM44" s="15"/>
      <c r="CN44" s="15"/>
      <c r="CO44" s="15"/>
      <c r="CP44" s="14"/>
      <c r="CQ44" s="14"/>
    </row>
    <row r="45" spans="1:95" s="8" customFormat="1" ht="12" customHeight="1" x14ac:dyDescent="0.15">
      <c r="A45" s="27"/>
      <c r="B45" s="22">
        <v>1</v>
      </c>
      <c r="C45" s="28"/>
      <c r="D45" s="601"/>
      <c r="E45" s="601"/>
      <c r="F45" s="597" t="s">
        <v>54</v>
      </c>
      <c r="G45" s="596"/>
      <c r="H45" s="596"/>
      <c r="I45" s="596"/>
      <c r="J45" s="596"/>
      <c r="K45" s="596"/>
      <c r="L45" s="596"/>
      <c r="M45" s="596"/>
      <c r="N45" s="596"/>
      <c r="O45" s="596"/>
      <c r="P45" s="596"/>
      <c r="Q45" s="597" t="s">
        <v>149</v>
      </c>
      <c r="R45" s="597"/>
      <c r="S45" s="597"/>
      <c r="T45" s="597"/>
      <c r="U45" s="597"/>
      <c r="V45" s="597"/>
      <c r="W45" s="597"/>
      <c r="X45" s="597"/>
      <c r="Y45" s="597"/>
      <c r="Z45" s="597"/>
      <c r="AA45" s="597"/>
      <c r="AB45" s="602" t="s">
        <v>59</v>
      </c>
      <c r="AC45" s="599"/>
      <c r="AD45" s="599"/>
      <c r="AE45" s="599"/>
      <c r="AF45" s="599"/>
      <c r="AG45" s="599"/>
      <c r="AH45" s="599"/>
      <c r="AI45" s="599"/>
      <c r="AJ45" s="599"/>
      <c r="AK45" s="599"/>
      <c r="AL45" s="599"/>
      <c r="AM45" s="599"/>
      <c r="AN45" s="599"/>
      <c r="AO45" s="599"/>
      <c r="AP45" s="599"/>
      <c r="AQ45" s="599"/>
      <c r="AR45" s="599"/>
      <c r="AS45" s="599"/>
      <c r="AT45" s="599"/>
      <c r="AU45" s="600"/>
      <c r="AV45" s="616"/>
      <c r="AW45" s="616"/>
      <c r="AX45" s="616"/>
      <c r="AY45" s="616"/>
      <c r="AZ45" s="616"/>
      <c r="BA45" s="616"/>
      <c r="BB45" s="616"/>
      <c r="BC45" s="616"/>
      <c r="BD45" s="601"/>
      <c r="BE45" s="601"/>
      <c r="BF45" s="601"/>
      <c r="BG45" s="601"/>
      <c r="BH45" s="601"/>
      <c r="BI45" s="596"/>
      <c r="BJ45" s="596"/>
      <c r="BK45" s="596"/>
      <c r="BL45" s="596"/>
      <c r="BM45" s="596"/>
      <c r="BN45" s="29"/>
      <c r="BO45" s="26"/>
      <c r="BQ45" s="20"/>
      <c r="BR45" s="21"/>
      <c r="BS45" s="21"/>
      <c r="BT45" s="21"/>
      <c r="BU45" s="21"/>
      <c r="BV45" s="21"/>
      <c r="BW45" s="21"/>
      <c r="BX45" s="21"/>
      <c r="BY45" s="21"/>
      <c r="BZ45" s="21"/>
      <c r="CA45" s="21"/>
      <c r="CB45" s="21"/>
      <c r="CC45" s="21"/>
      <c r="CD45" s="21"/>
      <c r="CE45" s="21"/>
      <c r="CF45" s="15"/>
      <c r="CG45" s="15"/>
      <c r="CH45" s="15"/>
      <c r="CI45" s="15"/>
      <c r="CJ45" s="15"/>
      <c r="CK45" s="15"/>
      <c r="CL45" s="15"/>
      <c r="CM45" s="15"/>
      <c r="CN45" s="15"/>
      <c r="CO45" s="15"/>
      <c r="CP45" s="14"/>
      <c r="CQ45" s="14"/>
    </row>
    <row r="46" spans="1:95" s="8" customFormat="1" ht="12" customHeight="1" x14ac:dyDescent="0.15">
      <c r="A46" s="27"/>
      <c r="B46" s="22">
        <v>2</v>
      </c>
      <c r="C46" s="28"/>
      <c r="D46" s="601">
        <v>17</v>
      </c>
      <c r="E46" s="601"/>
      <c r="F46" s="596" t="s">
        <v>53</v>
      </c>
      <c r="G46" s="596"/>
      <c r="H46" s="596"/>
      <c r="I46" s="596"/>
      <c r="J46" s="596"/>
      <c r="K46" s="596"/>
      <c r="L46" s="596"/>
      <c r="M46" s="596"/>
      <c r="N46" s="596"/>
      <c r="O46" s="596"/>
      <c r="P46" s="596"/>
      <c r="Q46" s="597" t="s">
        <v>110</v>
      </c>
      <c r="R46" s="597"/>
      <c r="S46" s="597"/>
      <c r="T46" s="597"/>
      <c r="U46" s="597"/>
      <c r="V46" s="597"/>
      <c r="W46" s="597"/>
      <c r="X46" s="597"/>
      <c r="Y46" s="597"/>
      <c r="Z46" s="597"/>
      <c r="AA46" s="597"/>
      <c r="AB46" s="602" t="s">
        <v>92</v>
      </c>
      <c r="AC46" s="599"/>
      <c r="AD46" s="599"/>
      <c r="AE46" s="599"/>
      <c r="AF46" s="599"/>
      <c r="AG46" s="599"/>
      <c r="AH46" s="599"/>
      <c r="AI46" s="599"/>
      <c r="AJ46" s="599"/>
      <c r="AK46" s="599"/>
      <c r="AL46" s="599"/>
      <c r="AM46" s="599"/>
      <c r="AN46" s="599"/>
      <c r="AO46" s="599"/>
      <c r="AP46" s="599"/>
      <c r="AQ46" s="599"/>
      <c r="AR46" s="599"/>
      <c r="AS46" s="599"/>
      <c r="AT46" s="599"/>
      <c r="AU46" s="600"/>
      <c r="AV46" s="616">
        <v>800</v>
      </c>
      <c r="AW46" s="616"/>
      <c r="AX46" s="616"/>
      <c r="AY46" s="616"/>
      <c r="AZ46" s="616"/>
      <c r="BA46" s="616"/>
      <c r="BB46" s="616"/>
      <c r="BC46" s="616"/>
      <c r="BD46" s="605">
        <v>0.1</v>
      </c>
      <c r="BE46" s="601"/>
      <c r="BF46" s="601"/>
      <c r="BG46" s="601"/>
      <c r="BH46" s="601"/>
      <c r="BI46" s="595" t="s">
        <v>143</v>
      </c>
      <c r="BJ46" s="596"/>
      <c r="BK46" s="596"/>
      <c r="BL46" s="596"/>
      <c r="BM46" s="596"/>
      <c r="BN46" s="29"/>
      <c r="BO46" s="26"/>
      <c r="BQ46" s="20"/>
      <c r="BR46" s="21"/>
      <c r="BS46" s="21"/>
      <c r="BT46" s="21"/>
      <c r="BU46" s="21"/>
      <c r="BV46" s="21"/>
      <c r="BW46" s="21"/>
      <c r="BX46" s="21"/>
      <c r="BY46" s="21"/>
      <c r="BZ46" s="21"/>
      <c r="CA46" s="21"/>
      <c r="CB46" s="21"/>
      <c r="CC46" s="21"/>
      <c r="CD46" s="21"/>
      <c r="CE46" s="21"/>
      <c r="CF46" s="15"/>
      <c r="CG46" s="15"/>
      <c r="CH46" s="15"/>
      <c r="CI46" s="15"/>
      <c r="CJ46" s="15"/>
      <c r="CK46" s="15"/>
      <c r="CL46" s="15"/>
      <c r="CM46" s="15"/>
      <c r="CN46" s="15"/>
      <c r="CO46" s="15"/>
      <c r="CP46" s="14"/>
      <c r="CQ46" s="14"/>
    </row>
    <row r="47" spans="1:95" s="8" customFormat="1" ht="12" customHeight="1" x14ac:dyDescent="0.15">
      <c r="A47" s="27"/>
      <c r="B47" s="22">
        <v>3</v>
      </c>
      <c r="C47" s="28"/>
      <c r="D47" s="601"/>
      <c r="E47" s="601"/>
      <c r="F47" s="597" t="s">
        <v>54</v>
      </c>
      <c r="G47" s="596"/>
      <c r="H47" s="596"/>
      <c r="I47" s="596"/>
      <c r="J47" s="596"/>
      <c r="K47" s="596"/>
      <c r="L47" s="596"/>
      <c r="M47" s="596"/>
      <c r="N47" s="596"/>
      <c r="O47" s="596"/>
      <c r="P47" s="596"/>
      <c r="Q47" s="597" t="s">
        <v>149</v>
      </c>
      <c r="R47" s="597"/>
      <c r="S47" s="597"/>
      <c r="T47" s="597"/>
      <c r="U47" s="597"/>
      <c r="V47" s="597"/>
      <c r="W47" s="597"/>
      <c r="X47" s="597"/>
      <c r="Y47" s="597"/>
      <c r="Z47" s="597"/>
      <c r="AA47" s="597"/>
      <c r="AB47" s="602" t="s">
        <v>59</v>
      </c>
      <c r="AC47" s="599"/>
      <c r="AD47" s="599"/>
      <c r="AE47" s="599"/>
      <c r="AF47" s="599"/>
      <c r="AG47" s="599"/>
      <c r="AH47" s="599"/>
      <c r="AI47" s="599"/>
      <c r="AJ47" s="599"/>
      <c r="AK47" s="599"/>
      <c r="AL47" s="599"/>
      <c r="AM47" s="599"/>
      <c r="AN47" s="599"/>
      <c r="AO47" s="599"/>
      <c r="AP47" s="599"/>
      <c r="AQ47" s="599"/>
      <c r="AR47" s="599"/>
      <c r="AS47" s="599"/>
      <c r="AT47" s="599"/>
      <c r="AU47" s="600"/>
      <c r="AV47" s="616"/>
      <c r="AW47" s="616"/>
      <c r="AX47" s="616"/>
      <c r="AY47" s="616"/>
      <c r="AZ47" s="616"/>
      <c r="BA47" s="616"/>
      <c r="BB47" s="616"/>
      <c r="BC47" s="616"/>
      <c r="BD47" s="601"/>
      <c r="BE47" s="601"/>
      <c r="BF47" s="601"/>
      <c r="BG47" s="601"/>
      <c r="BH47" s="601"/>
      <c r="BI47" s="596"/>
      <c r="BJ47" s="596"/>
      <c r="BK47" s="596"/>
      <c r="BL47" s="596"/>
      <c r="BM47" s="596"/>
      <c r="BN47" s="29"/>
      <c r="BO47" s="26"/>
      <c r="BQ47" s="20"/>
      <c r="BR47" s="21"/>
      <c r="BS47" s="21"/>
      <c r="BT47" s="21"/>
      <c r="BU47" s="21"/>
      <c r="BV47" s="21"/>
      <c r="BW47" s="21"/>
      <c r="BX47" s="21"/>
      <c r="BY47" s="21"/>
      <c r="BZ47" s="21"/>
      <c r="CA47" s="21"/>
      <c r="CB47" s="21"/>
      <c r="CC47" s="21"/>
      <c r="CD47" s="21"/>
      <c r="CE47" s="21"/>
      <c r="CF47" s="15"/>
      <c r="CG47" s="15"/>
      <c r="CH47" s="15"/>
      <c r="CI47" s="15"/>
      <c r="CJ47" s="15"/>
      <c r="CK47" s="15"/>
      <c r="CL47" s="15"/>
      <c r="CM47" s="15"/>
      <c r="CN47" s="15"/>
      <c r="CO47" s="15"/>
      <c r="CP47" s="14"/>
      <c r="CQ47" s="14"/>
    </row>
    <row r="48" spans="1:95" s="8" customFormat="1" ht="12" customHeight="1" x14ac:dyDescent="0.15">
      <c r="A48" s="27"/>
      <c r="B48" s="22">
        <v>4</v>
      </c>
      <c r="C48" s="28"/>
      <c r="D48" s="601">
        <v>18</v>
      </c>
      <c r="E48" s="601"/>
      <c r="F48" s="596" t="s">
        <v>53</v>
      </c>
      <c r="G48" s="596"/>
      <c r="H48" s="596"/>
      <c r="I48" s="596"/>
      <c r="J48" s="596"/>
      <c r="K48" s="596"/>
      <c r="L48" s="596"/>
      <c r="M48" s="596"/>
      <c r="N48" s="596"/>
      <c r="O48" s="596"/>
      <c r="P48" s="596"/>
      <c r="Q48" s="597" t="s">
        <v>111</v>
      </c>
      <c r="R48" s="597"/>
      <c r="S48" s="597"/>
      <c r="T48" s="597"/>
      <c r="U48" s="597"/>
      <c r="V48" s="597"/>
      <c r="W48" s="597"/>
      <c r="X48" s="597"/>
      <c r="Y48" s="597"/>
      <c r="Z48" s="597"/>
      <c r="AA48" s="597"/>
      <c r="AB48" s="602" t="s">
        <v>93</v>
      </c>
      <c r="AC48" s="599"/>
      <c r="AD48" s="599"/>
      <c r="AE48" s="599"/>
      <c r="AF48" s="599"/>
      <c r="AG48" s="599"/>
      <c r="AH48" s="599"/>
      <c r="AI48" s="599"/>
      <c r="AJ48" s="599"/>
      <c r="AK48" s="599"/>
      <c r="AL48" s="599"/>
      <c r="AM48" s="599"/>
      <c r="AN48" s="599"/>
      <c r="AO48" s="599"/>
      <c r="AP48" s="599"/>
      <c r="AQ48" s="599"/>
      <c r="AR48" s="599"/>
      <c r="AS48" s="599"/>
      <c r="AT48" s="599"/>
      <c r="AU48" s="600"/>
      <c r="AV48" s="616">
        <v>800</v>
      </c>
      <c r="AW48" s="616"/>
      <c r="AX48" s="616"/>
      <c r="AY48" s="616"/>
      <c r="AZ48" s="616"/>
      <c r="BA48" s="616"/>
      <c r="BB48" s="616"/>
      <c r="BC48" s="616"/>
      <c r="BD48" s="605">
        <v>0.1</v>
      </c>
      <c r="BE48" s="601"/>
      <c r="BF48" s="601"/>
      <c r="BG48" s="601"/>
      <c r="BH48" s="601"/>
      <c r="BI48" s="595" t="s">
        <v>143</v>
      </c>
      <c r="BJ48" s="596"/>
      <c r="BK48" s="596"/>
      <c r="BL48" s="596"/>
      <c r="BM48" s="596"/>
      <c r="BN48" s="29"/>
      <c r="BO48" s="26"/>
      <c r="BQ48" s="20"/>
      <c r="BR48" s="21"/>
      <c r="BS48" s="21"/>
      <c r="BT48" s="21"/>
      <c r="BU48" s="21"/>
      <c r="BV48" s="21"/>
      <c r="BW48" s="21"/>
      <c r="BX48" s="21"/>
      <c r="BY48" s="21"/>
      <c r="BZ48" s="21"/>
      <c r="CA48" s="21"/>
      <c r="CB48" s="21"/>
      <c r="CC48" s="21"/>
      <c r="CD48" s="21"/>
      <c r="CE48" s="21"/>
      <c r="CF48" s="15"/>
      <c r="CG48" s="15"/>
      <c r="CH48" s="15"/>
      <c r="CI48" s="15"/>
      <c r="CJ48" s="15"/>
      <c r="CK48" s="15"/>
      <c r="CL48" s="15"/>
      <c r="CM48" s="15"/>
      <c r="CN48" s="15"/>
      <c r="CO48" s="15"/>
      <c r="CP48" s="14"/>
      <c r="CQ48" s="14"/>
    </row>
    <row r="49" spans="1:95" s="8" customFormat="1" ht="12" customHeight="1" x14ac:dyDescent="0.15">
      <c r="A49" s="27"/>
      <c r="B49" s="22">
        <v>5</v>
      </c>
      <c r="C49" s="28"/>
      <c r="D49" s="601"/>
      <c r="E49" s="601"/>
      <c r="F49" s="597" t="s">
        <v>54</v>
      </c>
      <c r="G49" s="596"/>
      <c r="H49" s="596"/>
      <c r="I49" s="596"/>
      <c r="J49" s="596"/>
      <c r="K49" s="596"/>
      <c r="L49" s="596"/>
      <c r="M49" s="596"/>
      <c r="N49" s="596"/>
      <c r="O49" s="596"/>
      <c r="P49" s="596"/>
      <c r="Q49" s="597" t="s">
        <v>149</v>
      </c>
      <c r="R49" s="597"/>
      <c r="S49" s="597"/>
      <c r="T49" s="597"/>
      <c r="U49" s="597"/>
      <c r="V49" s="597"/>
      <c r="W49" s="597"/>
      <c r="X49" s="597"/>
      <c r="Y49" s="597"/>
      <c r="Z49" s="597"/>
      <c r="AA49" s="597"/>
      <c r="AB49" s="602" t="s">
        <v>59</v>
      </c>
      <c r="AC49" s="599"/>
      <c r="AD49" s="599"/>
      <c r="AE49" s="599"/>
      <c r="AF49" s="599"/>
      <c r="AG49" s="599"/>
      <c r="AH49" s="599"/>
      <c r="AI49" s="599"/>
      <c r="AJ49" s="599"/>
      <c r="AK49" s="599"/>
      <c r="AL49" s="599"/>
      <c r="AM49" s="599"/>
      <c r="AN49" s="599"/>
      <c r="AO49" s="599"/>
      <c r="AP49" s="599"/>
      <c r="AQ49" s="599"/>
      <c r="AR49" s="599"/>
      <c r="AS49" s="599"/>
      <c r="AT49" s="599"/>
      <c r="AU49" s="600"/>
      <c r="AV49" s="616"/>
      <c r="AW49" s="616"/>
      <c r="AX49" s="616"/>
      <c r="AY49" s="616"/>
      <c r="AZ49" s="616"/>
      <c r="BA49" s="616"/>
      <c r="BB49" s="616"/>
      <c r="BC49" s="616"/>
      <c r="BD49" s="601"/>
      <c r="BE49" s="601"/>
      <c r="BF49" s="601"/>
      <c r="BG49" s="601"/>
      <c r="BH49" s="601"/>
      <c r="BI49" s="596"/>
      <c r="BJ49" s="596"/>
      <c r="BK49" s="596"/>
      <c r="BL49" s="596"/>
      <c r="BM49" s="596"/>
      <c r="BN49" s="29"/>
      <c r="BO49" s="26"/>
      <c r="BQ49" s="20"/>
      <c r="BR49" s="21"/>
      <c r="BS49" s="21"/>
      <c r="BT49" s="21"/>
      <c r="BU49" s="21"/>
      <c r="BV49" s="21"/>
      <c r="BW49" s="21"/>
      <c r="BX49" s="21"/>
      <c r="BY49" s="21"/>
      <c r="BZ49" s="21"/>
      <c r="CA49" s="21"/>
      <c r="CB49" s="21"/>
      <c r="CC49" s="21"/>
      <c r="CD49" s="21"/>
      <c r="CE49" s="21"/>
      <c r="CF49" s="15"/>
      <c r="CG49" s="15"/>
      <c r="CH49" s="15"/>
      <c r="CI49" s="15"/>
      <c r="CJ49" s="15"/>
      <c r="CK49" s="15"/>
      <c r="CL49" s="15"/>
      <c r="CM49" s="15"/>
      <c r="CN49" s="15"/>
      <c r="CO49" s="15"/>
      <c r="CP49" s="14"/>
      <c r="CQ49" s="14"/>
    </row>
    <row r="50" spans="1:95" s="8" customFormat="1" ht="12" customHeight="1" x14ac:dyDescent="0.15">
      <c r="A50" s="27"/>
      <c r="B50" s="22">
        <v>6</v>
      </c>
      <c r="C50" s="28"/>
      <c r="D50" s="601">
        <v>19</v>
      </c>
      <c r="E50" s="601"/>
      <c r="F50" s="596" t="s">
        <v>53</v>
      </c>
      <c r="G50" s="596"/>
      <c r="H50" s="596"/>
      <c r="I50" s="596"/>
      <c r="J50" s="596"/>
      <c r="K50" s="596"/>
      <c r="L50" s="596"/>
      <c r="M50" s="596"/>
      <c r="N50" s="596"/>
      <c r="O50" s="596"/>
      <c r="P50" s="596"/>
      <c r="Q50" s="597" t="s">
        <v>112</v>
      </c>
      <c r="R50" s="597"/>
      <c r="S50" s="597"/>
      <c r="T50" s="597"/>
      <c r="U50" s="597"/>
      <c r="V50" s="597"/>
      <c r="W50" s="597"/>
      <c r="X50" s="597"/>
      <c r="Y50" s="597"/>
      <c r="Z50" s="597"/>
      <c r="AA50" s="597"/>
      <c r="AB50" s="602" t="s">
        <v>94</v>
      </c>
      <c r="AC50" s="599"/>
      <c r="AD50" s="599"/>
      <c r="AE50" s="599"/>
      <c r="AF50" s="599"/>
      <c r="AG50" s="599"/>
      <c r="AH50" s="599"/>
      <c r="AI50" s="599"/>
      <c r="AJ50" s="599"/>
      <c r="AK50" s="599"/>
      <c r="AL50" s="599"/>
      <c r="AM50" s="599"/>
      <c r="AN50" s="599"/>
      <c r="AO50" s="599"/>
      <c r="AP50" s="599"/>
      <c r="AQ50" s="599"/>
      <c r="AR50" s="599"/>
      <c r="AS50" s="599"/>
      <c r="AT50" s="599"/>
      <c r="AU50" s="600"/>
      <c r="AV50" s="616">
        <v>800</v>
      </c>
      <c r="AW50" s="616"/>
      <c r="AX50" s="616"/>
      <c r="AY50" s="616"/>
      <c r="AZ50" s="616"/>
      <c r="BA50" s="616"/>
      <c r="BB50" s="616"/>
      <c r="BC50" s="616"/>
      <c r="BD50" s="605">
        <v>0.1</v>
      </c>
      <c r="BE50" s="601"/>
      <c r="BF50" s="601"/>
      <c r="BG50" s="601"/>
      <c r="BH50" s="601"/>
      <c r="BI50" s="595" t="s">
        <v>143</v>
      </c>
      <c r="BJ50" s="596"/>
      <c r="BK50" s="596"/>
      <c r="BL50" s="596"/>
      <c r="BM50" s="596"/>
      <c r="BN50" s="29"/>
      <c r="BO50" s="26"/>
      <c r="BQ50" s="20"/>
      <c r="BR50" s="21"/>
      <c r="BS50" s="15"/>
      <c r="BT50" s="21"/>
      <c r="BU50" s="21"/>
      <c r="BV50" s="21"/>
      <c r="BW50" s="21"/>
      <c r="BX50" s="21"/>
      <c r="BY50" s="21"/>
      <c r="BZ50" s="21"/>
      <c r="CA50" s="21"/>
      <c r="CB50" s="21"/>
      <c r="CC50" s="21"/>
      <c r="CD50" s="21"/>
      <c r="CE50" s="21"/>
      <c r="CF50" s="15"/>
      <c r="CG50" s="15"/>
      <c r="CH50" s="15"/>
      <c r="CI50" s="15"/>
      <c r="CJ50" s="15"/>
      <c r="CK50" s="15"/>
      <c r="CL50" s="15"/>
      <c r="CM50" s="15"/>
      <c r="CN50" s="15"/>
      <c r="CO50" s="15"/>
      <c r="CP50" s="14"/>
      <c r="CQ50" s="14"/>
    </row>
    <row r="51" spans="1:95" s="8" customFormat="1" ht="12" customHeight="1" x14ac:dyDescent="0.15">
      <c r="A51" s="27"/>
      <c r="B51" s="22">
        <v>7</v>
      </c>
      <c r="C51" s="28"/>
      <c r="D51" s="601"/>
      <c r="E51" s="601"/>
      <c r="F51" s="597" t="s">
        <v>54</v>
      </c>
      <c r="G51" s="596"/>
      <c r="H51" s="596"/>
      <c r="I51" s="596"/>
      <c r="J51" s="596"/>
      <c r="K51" s="596"/>
      <c r="L51" s="596"/>
      <c r="M51" s="596"/>
      <c r="N51" s="596"/>
      <c r="O51" s="596"/>
      <c r="P51" s="596"/>
      <c r="Q51" s="597" t="s">
        <v>149</v>
      </c>
      <c r="R51" s="597"/>
      <c r="S51" s="597"/>
      <c r="T51" s="597"/>
      <c r="U51" s="597"/>
      <c r="V51" s="597"/>
      <c r="W51" s="597"/>
      <c r="X51" s="597"/>
      <c r="Y51" s="597"/>
      <c r="Z51" s="597"/>
      <c r="AA51" s="597"/>
      <c r="AB51" s="602" t="s">
        <v>59</v>
      </c>
      <c r="AC51" s="599"/>
      <c r="AD51" s="599"/>
      <c r="AE51" s="599"/>
      <c r="AF51" s="599"/>
      <c r="AG51" s="599"/>
      <c r="AH51" s="599"/>
      <c r="AI51" s="599"/>
      <c r="AJ51" s="599"/>
      <c r="AK51" s="599"/>
      <c r="AL51" s="599"/>
      <c r="AM51" s="599"/>
      <c r="AN51" s="599"/>
      <c r="AO51" s="599"/>
      <c r="AP51" s="599"/>
      <c r="AQ51" s="599"/>
      <c r="AR51" s="599"/>
      <c r="AS51" s="599"/>
      <c r="AT51" s="599"/>
      <c r="AU51" s="600"/>
      <c r="AV51" s="616"/>
      <c r="AW51" s="616"/>
      <c r="AX51" s="616"/>
      <c r="AY51" s="616"/>
      <c r="AZ51" s="616"/>
      <c r="BA51" s="616"/>
      <c r="BB51" s="616"/>
      <c r="BC51" s="616"/>
      <c r="BD51" s="601"/>
      <c r="BE51" s="601"/>
      <c r="BF51" s="601"/>
      <c r="BG51" s="601"/>
      <c r="BH51" s="601"/>
      <c r="BI51" s="596"/>
      <c r="BJ51" s="596"/>
      <c r="BK51" s="596"/>
      <c r="BL51" s="596"/>
      <c r="BM51" s="596"/>
      <c r="BN51" s="29"/>
      <c r="BO51" s="26"/>
      <c r="BQ51" s="20"/>
      <c r="BR51" s="21"/>
      <c r="BS51" s="21"/>
      <c r="BT51" s="21"/>
      <c r="BU51" s="21"/>
      <c r="BV51" s="21"/>
      <c r="BW51" s="21"/>
      <c r="BX51" s="21"/>
      <c r="BY51" s="21"/>
      <c r="BZ51" s="21"/>
      <c r="CA51" s="21"/>
      <c r="CB51" s="21"/>
      <c r="CC51" s="21"/>
      <c r="CD51" s="21"/>
      <c r="CE51" s="21"/>
      <c r="CF51" s="15"/>
      <c r="CG51" s="15"/>
      <c r="CH51" s="15"/>
      <c r="CI51" s="15"/>
      <c r="CJ51" s="15"/>
      <c r="CK51" s="15"/>
      <c r="CL51" s="15"/>
      <c r="CM51" s="15"/>
      <c r="CN51" s="15"/>
      <c r="CO51" s="15"/>
      <c r="CP51" s="14"/>
      <c r="CQ51" s="14"/>
    </row>
    <row r="52" spans="1:95" s="8" customFormat="1" ht="12" customHeight="1" x14ac:dyDescent="0.15">
      <c r="A52" s="27"/>
      <c r="B52" s="22">
        <v>8</v>
      </c>
      <c r="C52" s="28"/>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29"/>
      <c r="BO52" s="26"/>
      <c r="BQ52" s="20"/>
      <c r="BR52" s="21"/>
      <c r="BS52" s="21"/>
      <c r="BT52" s="21"/>
      <c r="BU52" s="21"/>
      <c r="BV52" s="21"/>
      <c r="BW52" s="21"/>
      <c r="BX52" s="21"/>
      <c r="BY52" s="21"/>
      <c r="BZ52" s="21"/>
      <c r="CA52" s="21"/>
      <c r="CB52" s="21"/>
      <c r="CC52" s="21"/>
      <c r="CD52" s="21"/>
      <c r="CE52" s="21"/>
      <c r="CF52" s="15"/>
      <c r="CG52" s="15"/>
      <c r="CH52" s="15"/>
      <c r="CI52" s="15"/>
      <c r="CJ52" s="15"/>
      <c r="CK52" s="15"/>
      <c r="CL52" s="15"/>
      <c r="CM52" s="15"/>
      <c r="CN52" s="15"/>
      <c r="CO52" s="15"/>
      <c r="CP52" s="14"/>
      <c r="CQ52" s="14"/>
    </row>
    <row r="53" spans="1:95" s="8" customFormat="1" ht="12" customHeight="1" x14ac:dyDescent="0.15">
      <c r="A53" s="27"/>
      <c r="B53" s="22">
        <v>9</v>
      </c>
      <c r="C53" s="28"/>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t="s">
        <v>82</v>
      </c>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29"/>
      <c r="BO53" s="26"/>
      <c r="BQ53" s="20"/>
      <c r="BR53" s="21"/>
      <c r="BS53" s="21"/>
      <c r="BT53" s="21"/>
      <c r="BU53" s="21"/>
      <c r="BV53" s="21"/>
      <c r="BW53" s="21"/>
      <c r="BX53" s="21"/>
      <c r="BY53" s="21"/>
      <c r="BZ53" s="21"/>
      <c r="CA53" s="21"/>
      <c r="CB53" s="21"/>
      <c r="CC53" s="21"/>
      <c r="CD53" s="21"/>
      <c r="CE53" s="21"/>
      <c r="CF53" s="15"/>
      <c r="CG53" s="15"/>
      <c r="CH53" s="15"/>
      <c r="CI53" s="15"/>
      <c r="CJ53" s="15"/>
      <c r="CK53" s="15"/>
      <c r="CL53" s="15"/>
      <c r="CM53" s="15"/>
      <c r="CN53" s="15"/>
      <c r="CO53" s="15"/>
      <c r="CP53" s="14"/>
      <c r="CQ53" s="14"/>
    </row>
    <row r="54" spans="1:95" s="8" customFormat="1" ht="12" customHeight="1" x14ac:dyDescent="0.15">
      <c r="A54" s="27">
        <v>5</v>
      </c>
      <c r="B54" s="22">
        <v>0</v>
      </c>
      <c r="C54" s="34"/>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5"/>
      <c r="BO54" s="26"/>
      <c r="BQ54" s="20"/>
      <c r="BR54" s="21"/>
      <c r="BS54" s="21"/>
      <c r="BT54" s="21"/>
      <c r="BU54" s="21"/>
      <c r="BV54" s="21"/>
      <c r="BW54" s="21"/>
      <c r="BX54" s="21"/>
      <c r="BY54" s="21"/>
      <c r="BZ54" s="21"/>
      <c r="CA54" s="21"/>
      <c r="CB54" s="21"/>
      <c r="CC54" s="21"/>
      <c r="CD54" s="21"/>
      <c r="CE54" s="21"/>
      <c r="CF54" s="15"/>
      <c r="CG54" s="15"/>
      <c r="CH54" s="15"/>
      <c r="CI54" s="15"/>
      <c r="CJ54" s="15"/>
      <c r="CK54" s="15"/>
      <c r="CL54" s="15"/>
      <c r="CM54" s="15"/>
      <c r="CN54" s="15"/>
      <c r="CO54" s="15"/>
      <c r="CP54" s="14"/>
      <c r="CQ54" s="14"/>
    </row>
    <row r="55" spans="1:95" s="8" customFormat="1" ht="11.25" customHeight="1" x14ac:dyDescent="0.15">
      <c r="A55" s="27"/>
      <c r="B55" s="36"/>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8"/>
      <c r="AY55" s="38"/>
      <c r="AZ55" s="38"/>
      <c r="BA55" s="38"/>
      <c r="BB55" s="38"/>
      <c r="BC55" s="38"/>
      <c r="BD55" s="38"/>
      <c r="BE55" s="38"/>
      <c r="BF55" s="38"/>
      <c r="BG55" s="38"/>
      <c r="BH55" s="38"/>
      <c r="BI55" s="38"/>
      <c r="BJ55" s="38"/>
      <c r="BK55" s="38"/>
      <c r="BL55" s="38"/>
      <c r="BM55" s="38"/>
      <c r="BN55" s="38"/>
      <c r="BO55" s="39"/>
      <c r="BQ55" s="40"/>
      <c r="BR55" s="41"/>
      <c r="BS55" s="41"/>
      <c r="BT55" s="41"/>
      <c r="BU55" s="41"/>
      <c r="BV55" s="41"/>
      <c r="BW55" s="41"/>
      <c r="BX55" s="41"/>
      <c r="BY55" s="41"/>
      <c r="BZ55" s="41"/>
      <c r="CA55" s="41"/>
      <c r="CB55" s="41"/>
      <c r="CC55" s="41"/>
      <c r="CD55" s="41"/>
      <c r="CE55" s="41"/>
      <c r="CF55" s="42"/>
      <c r="CG55" s="42"/>
      <c r="CH55" s="42"/>
      <c r="CI55" s="42"/>
      <c r="CJ55" s="42"/>
      <c r="CK55" s="42"/>
      <c r="CL55" s="42"/>
      <c r="CM55" s="42"/>
      <c r="CN55" s="43"/>
      <c r="CO55" s="42"/>
      <c r="CP55" s="44"/>
      <c r="CQ55" s="14"/>
    </row>
    <row r="56" spans="1:95" s="8" customFormat="1" ht="11.25" customHeight="1" x14ac:dyDescent="0.15">
      <c r="A56" s="45"/>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4"/>
    </row>
    <row r="58" spans="1:95" x14ac:dyDescent="0.15">
      <c r="A58" s="9"/>
      <c r="B58" s="10"/>
      <c r="C58" s="10"/>
      <c r="D58" s="10"/>
      <c r="E58" s="10"/>
      <c r="F58" s="10"/>
      <c r="G58" s="10"/>
      <c r="H58" s="10"/>
      <c r="I58" s="10"/>
      <c r="J58" s="10"/>
      <c r="K58" s="10"/>
      <c r="L58" s="10">
        <v>1</v>
      </c>
      <c r="M58" s="10"/>
      <c r="N58" s="10"/>
      <c r="O58" s="10"/>
      <c r="P58" s="10"/>
      <c r="Q58" s="10"/>
      <c r="R58" s="10"/>
      <c r="S58" s="10"/>
      <c r="T58" s="10"/>
      <c r="U58" s="10"/>
      <c r="V58" s="10">
        <v>2</v>
      </c>
      <c r="W58" s="10"/>
      <c r="X58" s="10"/>
      <c r="Y58" s="10"/>
      <c r="Z58" s="10"/>
      <c r="AA58" s="10"/>
      <c r="AB58" s="10"/>
      <c r="AC58" s="10"/>
      <c r="AD58" s="10"/>
      <c r="AE58" s="10"/>
      <c r="AF58" s="10">
        <v>3</v>
      </c>
      <c r="AG58" s="10"/>
      <c r="AH58" s="10"/>
      <c r="AI58" s="10"/>
      <c r="AJ58" s="10"/>
      <c r="AK58" s="10"/>
      <c r="AL58" s="10"/>
      <c r="AM58" s="10"/>
      <c r="AN58" s="10"/>
      <c r="AO58" s="10"/>
      <c r="AP58" s="10">
        <v>4</v>
      </c>
      <c r="AQ58" s="10"/>
      <c r="AR58" s="10"/>
      <c r="AS58" s="10"/>
      <c r="AT58" s="10"/>
      <c r="AU58" s="10"/>
      <c r="AV58" s="10"/>
      <c r="AW58" s="10"/>
      <c r="AX58" s="10"/>
      <c r="AY58" s="10"/>
      <c r="AZ58" s="10">
        <v>5</v>
      </c>
      <c r="BA58" s="10"/>
      <c r="BB58" s="10"/>
      <c r="BC58" s="10"/>
      <c r="BD58" s="10"/>
      <c r="BE58" s="10"/>
      <c r="BF58" s="10"/>
      <c r="BG58" s="10"/>
      <c r="BH58" s="10"/>
      <c r="BI58" s="10"/>
      <c r="BJ58" s="10">
        <v>6</v>
      </c>
      <c r="BK58" s="10"/>
      <c r="BL58" s="10"/>
      <c r="BM58" s="10"/>
      <c r="BN58" s="10"/>
      <c r="BO58" s="10"/>
      <c r="BP58" s="10"/>
      <c r="BQ58" s="11"/>
      <c r="BR58" s="12"/>
      <c r="BS58" s="12"/>
      <c r="BT58" s="12"/>
      <c r="BU58" s="12"/>
      <c r="BV58" s="12"/>
      <c r="BW58" s="13"/>
      <c r="BX58" s="12"/>
      <c r="BY58" s="12"/>
      <c r="BZ58" s="12"/>
      <c r="CA58" s="12"/>
      <c r="CB58" s="12"/>
      <c r="CC58" s="12"/>
      <c r="CD58" s="12"/>
      <c r="CE58" s="12"/>
      <c r="CF58" s="12"/>
      <c r="CG58" s="6"/>
      <c r="CH58" s="6"/>
      <c r="CI58" s="6"/>
      <c r="CJ58" s="6"/>
      <c r="CK58" s="6"/>
      <c r="CL58" s="6"/>
      <c r="CM58" s="6"/>
      <c r="CN58" s="6"/>
      <c r="CO58" s="6"/>
      <c r="CP58" s="7"/>
      <c r="CQ58" s="14"/>
    </row>
    <row r="59" spans="1:95" ht="12" customHeight="1" x14ac:dyDescent="0.15">
      <c r="A59" s="16"/>
      <c r="B59" s="17"/>
      <c r="C59" s="18">
        <v>1</v>
      </c>
      <c r="D59" s="18">
        <v>2</v>
      </c>
      <c r="E59" s="18">
        <v>3</v>
      </c>
      <c r="F59" s="18">
        <v>4</v>
      </c>
      <c r="G59" s="18">
        <v>5</v>
      </c>
      <c r="H59" s="18">
        <v>6</v>
      </c>
      <c r="I59" s="18">
        <v>7</v>
      </c>
      <c r="J59" s="18">
        <v>8</v>
      </c>
      <c r="K59" s="18">
        <v>9</v>
      </c>
      <c r="L59" s="18">
        <v>0</v>
      </c>
      <c r="M59" s="18">
        <v>1</v>
      </c>
      <c r="N59" s="18">
        <v>2</v>
      </c>
      <c r="O59" s="18">
        <v>3</v>
      </c>
      <c r="P59" s="18">
        <v>4</v>
      </c>
      <c r="Q59" s="18">
        <v>5</v>
      </c>
      <c r="R59" s="18">
        <v>6</v>
      </c>
      <c r="S59" s="18">
        <v>7</v>
      </c>
      <c r="T59" s="18">
        <v>8</v>
      </c>
      <c r="U59" s="18">
        <v>9</v>
      </c>
      <c r="V59" s="18">
        <v>0</v>
      </c>
      <c r="W59" s="18">
        <v>1</v>
      </c>
      <c r="X59" s="18">
        <v>2</v>
      </c>
      <c r="Y59" s="18">
        <v>3</v>
      </c>
      <c r="Z59" s="18">
        <v>4</v>
      </c>
      <c r="AA59" s="18">
        <v>5</v>
      </c>
      <c r="AB59" s="18">
        <v>6</v>
      </c>
      <c r="AC59" s="18">
        <v>7</v>
      </c>
      <c r="AD59" s="18">
        <v>8</v>
      </c>
      <c r="AE59" s="18">
        <v>9</v>
      </c>
      <c r="AF59" s="18">
        <v>0</v>
      </c>
      <c r="AG59" s="18">
        <v>1</v>
      </c>
      <c r="AH59" s="18">
        <v>2</v>
      </c>
      <c r="AI59" s="18">
        <v>3</v>
      </c>
      <c r="AJ59" s="18">
        <v>4</v>
      </c>
      <c r="AK59" s="18">
        <v>5</v>
      </c>
      <c r="AL59" s="18">
        <v>6</v>
      </c>
      <c r="AM59" s="18">
        <v>7</v>
      </c>
      <c r="AN59" s="18">
        <v>8</v>
      </c>
      <c r="AO59" s="18">
        <v>9</v>
      </c>
      <c r="AP59" s="18">
        <v>0</v>
      </c>
      <c r="AQ59" s="18">
        <v>1</v>
      </c>
      <c r="AR59" s="18">
        <v>2</v>
      </c>
      <c r="AS59" s="18">
        <v>3</v>
      </c>
      <c r="AT59" s="18">
        <v>4</v>
      </c>
      <c r="AU59" s="18">
        <v>5</v>
      </c>
      <c r="AV59" s="18">
        <v>6</v>
      </c>
      <c r="AW59" s="18">
        <v>7</v>
      </c>
      <c r="AX59" s="18">
        <v>8</v>
      </c>
      <c r="AY59" s="18">
        <v>9</v>
      </c>
      <c r="AZ59" s="18">
        <v>0</v>
      </c>
      <c r="BA59" s="18">
        <v>1</v>
      </c>
      <c r="BB59" s="18">
        <v>2</v>
      </c>
      <c r="BC59" s="18">
        <v>3</v>
      </c>
      <c r="BD59" s="18">
        <v>4</v>
      </c>
      <c r="BE59" s="18">
        <v>5</v>
      </c>
      <c r="BF59" s="18">
        <v>6</v>
      </c>
      <c r="BG59" s="18">
        <v>7</v>
      </c>
      <c r="BH59" s="18">
        <v>8</v>
      </c>
      <c r="BI59" s="18">
        <v>9</v>
      </c>
      <c r="BJ59" s="18">
        <v>0</v>
      </c>
      <c r="BK59" s="18">
        <v>1</v>
      </c>
      <c r="BL59" s="18">
        <v>2</v>
      </c>
      <c r="BM59" s="18">
        <v>3</v>
      </c>
      <c r="BN59" s="18">
        <v>4</v>
      </c>
      <c r="BO59" s="19"/>
      <c r="BP59" s="8"/>
      <c r="BQ59" s="20" t="s">
        <v>3</v>
      </c>
      <c r="BR59" s="21"/>
      <c r="BS59" s="21"/>
      <c r="BT59" s="21"/>
      <c r="BU59" s="21"/>
      <c r="BV59" s="21"/>
      <c r="BW59" s="21"/>
      <c r="BX59" s="21"/>
      <c r="BY59" s="21"/>
      <c r="BZ59" s="21"/>
      <c r="CA59" s="21"/>
      <c r="CB59" s="21"/>
      <c r="CC59" s="21"/>
      <c r="CD59" s="21"/>
      <c r="CE59" s="21"/>
      <c r="CF59" s="21"/>
      <c r="CG59" s="15"/>
      <c r="CH59" s="15"/>
      <c r="CI59" s="15"/>
      <c r="CJ59" s="15"/>
      <c r="CK59" s="15"/>
      <c r="CL59" s="15"/>
      <c r="CM59" s="15"/>
      <c r="CN59" s="15"/>
      <c r="CO59" s="15"/>
      <c r="CP59" s="14"/>
      <c r="CQ59" s="14"/>
    </row>
    <row r="60" spans="1:95" ht="12" customHeight="1" x14ac:dyDescent="0.15">
      <c r="A60" s="16"/>
      <c r="B60" s="22">
        <v>1</v>
      </c>
      <c r="C60" s="23"/>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5"/>
      <c r="BO60" s="26"/>
      <c r="BP60" s="8"/>
      <c r="BQ60" s="20"/>
      <c r="BR60" s="21"/>
      <c r="BS60" s="21"/>
      <c r="BT60" s="21"/>
      <c r="BU60" s="21"/>
      <c r="BV60" s="21"/>
      <c r="BW60" s="21"/>
      <c r="BX60" s="21"/>
      <c r="BY60" s="21"/>
      <c r="BZ60" s="21"/>
      <c r="CA60" s="21"/>
      <c r="CB60" s="21"/>
      <c r="CC60" s="21"/>
      <c r="CD60" s="21"/>
      <c r="CE60" s="21"/>
      <c r="CF60" s="21"/>
      <c r="CG60" s="15"/>
      <c r="CH60" s="15"/>
      <c r="CI60" s="15"/>
      <c r="CJ60" s="15"/>
      <c r="CK60" s="15"/>
      <c r="CL60" s="15"/>
      <c r="CM60" s="15"/>
      <c r="CN60" s="15"/>
      <c r="CO60" s="15"/>
      <c r="CP60" s="14"/>
      <c r="CQ60" s="14"/>
    </row>
    <row r="61" spans="1:95" ht="12" customHeight="1" x14ac:dyDescent="0.15">
      <c r="A61" s="27"/>
      <c r="B61" s="22">
        <v>2</v>
      </c>
      <c r="C61" s="46"/>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t="s">
        <v>42</v>
      </c>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9"/>
      <c r="BO61" s="26"/>
      <c r="BP61" s="8"/>
      <c r="BQ61" s="20"/>
      <c r="BR61" s="21" t="s">
        <v>41</v>
      </c>
      <c r="BS61" s="21"/>
      <c r="BT61" s="21"/>
      <c r="BU61" s="21"/>
      <c r="BV61" s="21"/>
      <c r="BW61" s="21"/>
      <c r="BX61" s="21"/>
      <c r="BY61" s="21"/>
      <c r="BZ61" s="21"/>
      <c r="CA61" s="21"/>
      <c r="CB61" s="21"/>
      <c r="CC61" s="21"/>
      <c r="CD61" s="21"/>
      <c r="CE61" s="21"/>
      <c r="CF61" s="21"/>
      <c r="CG61" s="15"/>
      <c r="CH61" s="15"/>
      <c r="CI61" s="15"/>
      <c r="CJ61" s="15"/>
      <c r="CK61" s="15"/>
      <c r="CL61" s="15"/>
      <c r="CM61" s="15"/>
      <c r="CN61" s="15"/>
      <c r="CO61" s="15"/>
      <c r="CP61" s="14"/>
      <c r="CQ61" s="14"/>
    </row>
    <row r="62" spans="1:95" ht="12" customHeight="1" x14ac:dyDescent="0.15">
      <c r="A62" s="27"/>
      <c r="B62" s="22">
        <v>3</v>
      </c>
      <c r="C62" s="28"/>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t="s">
        <v>43</v>
      </c>
      <c r="AX62" s="1"/>
      <c r="AY62" s="1"/>
      <c r="AZ62" s="8"/>
      <c r="BA62" s="1"/>
      <c r="BB62" s="1"/>
      <c r="BC62" s="1"/>
      <c r="BD62" s="1"/>
      <c r="BE62" s="1" t="s">
        <v>75</v>
      </c>
      <c r="BF62" s="1"/>
      <c r="BG62" s="1"/>
      <c r="BH62" s="1"/>
      <c r="BI62" s="1"/>
      <c r="BJ62" s="1"/>
      <c r="BK62" s="1"/>
      <c r="BL62" s="1"/>
      <c r="BM62" s="1"/>
      <c r="BN62" s="29"/>
      <c r="BO62" s="26"/>
      <c r="BP62" s="8"/>
      <c r="BQ62" s="20"/>
      <c r="BR62" s="21"/>
      <c r="BS62" s="21"/>
      <c r="BT62" s="21"/>
      <c r="BU62" s="21"/>
      <c r="BV62" s="21"/>
      <c r="BW62" s="21"/>
      <c r="BX62" s="21"/>
      <c r="BY62" s="21"/>
      <c r="BZ62" s="21"/>
      <c r="CA62" s="21"/>
      <c r="CB62" s="21"/>
      <c r="CC62" s="21"/>
      <c r="CD62" s="21"/>
      <c r="CE62" s="21"/>
      <c r="CF62" s="21"/>
      <c r="CG62" s="15"/>
      <c r="CH62" s="15"/>
      <c r="CI62" s="15"/>
      <c r="CJ62" s="15"/>
      <c r="CK62" s="15"/>
      <c r="CL62" s="15"/>
      <c r="CM62" s="15"/>
      <c r="CN62" s="15"/>
      <c r="CO62" s="15"/>
      <c r="CP62" s="14"/>
      <c r="CQ62" s="14"/>
    </row>
    <row r="63" spans="1:95" ht="12" customHeight="1" x14ac:dyDescent="0.15">
      <c r="A63" s="27"/>
      <c r="B63" s="22">
        <v>4</v>
      </c>
      <c r="C63" s="28"/>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t="s">
        <v>44</v>
      </c>
      <c r="AX63" s="1"/>
      <c r="AY63" s="1"/>
      <c r="AZ63" s="8"/>
      <c r="BA63" s="1"/>
      <c r="BB63" s="1"/>
      <c r="BC63" s="1"/>
      <c r="BD63" s="1"/>
      <c r="BE63" s="1" t="s">
        <v>154</v>
      </c>
      <c r="BF63" s="1"/>
      <c r="BG63" s="1"/>
      <c r="BH63" s="1"/>
      <c r="BI63" s="1"/>
      <c r="BJ63" s="1"/>
      <c r="BK63" s="1"/>
      <c r="BL63" s="1"/>
      <c r="BM63" s="1"/>
      <c r="BN63" s="29"/>
      <c r="BO63" s="26"/>
      <c r="BP63" s="8"/>
      <c r="BQ63" s="20"/>
      <c r="BR63" s="21"/>
      <c r="BS63" s="21"/>
      <c r="BT63" s="21"/>
      <c r="BU63" s="21"/>
      <c r="BV63" s="21"/>
      <c r="BW63" s="21"/>
      <c r="BX63" s="21"/>
      <c r="BY63" s="21"/>
      <c r="BZ63" s="21"/>
      <c r="CA63" s="21"/>
      <c r="CB63" s="21"/>
      <c r="CC63" s="21"/>
      <c r="CD63" s="21"/>
      <c r="CE63" s="21"/>
      <c r="CF63" s="21"/>
      <c r="CG63" s="15"/>
      <c r="CH63" s="15"/>
      <c r="CI63" s="15"/>
      <c r="CJ63" s="15"/>
      <c r="CK63" s="15"/>
      <c r="CL63" s="15"/>
      <c r="CM63" s="15"/>
      <c r="CN63" s="15"/>
      <c r="CO63" s="15"/>
      <c r="CP63" s="14"/>
      <c r="CQ63" s="14"/>
    </row>
    <row r="64" spans="1:95" ht="12" customHeight="1" x14ac:dyDescent="0.15">
      <c r="A64" s="27"/>
      <c r="B64" s="22">
        <v>5</v>
      </c>
      <c r="C64" s="28"/>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29"/>
      <c r="BO64" s="26"/>
      <c r="BP64" s="8"/>
      <c r="BQ64" s="20"/>
      <c r="BR64" s="21"/>
      <c r="BS64" s="21"/>
      <c r="BT64" s="21"/>
      <c r="BU64" s="21"/>
      <c r="BV64" s="21"/>
      <c r="BW64" s="21"/>
      <c r="BX64" s="21"/>
      <c r="BY64" s="21"/>
      <c r="BZ64" s="21"/>
      <c r="CA64" s="21"/>
      <c r="CB64" s="21"/>
      <c r="CC64" s="21"/>
      <c r="CD64" s="21"/>
      <c r="CE64" s="21"/>
      <c r="CF64" s="21"/>
      <c r="CG64" s="15"/>
      <c r="CH64" s="15"/>
      <c r="CI64" s="15"/>
      <c r="CJ64" s="15"/>
      <c r="CK64" s="15"/>
      <c r="CL64" s="15"/>
      <c r="CM64" s="15"/>
      <c r="CN64" s="15"/>
      <c r="CO64" s="15"/>
      <c r="CP64" s="14"/>
      <c r="CQ64" s="14"/>
    </row>
    <row r="65" spans="1:95" ht="12" customHeight="1" x14ac:dyDescent="0.15">
      <c r="A65" s="27"/>
      <c r="B65" s="22">
        <v>6</v>
      </c>
      <c r="C65" s="28"/>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29"/>
      <c r="BO65" s="26"/>
      <c r="BP65" s="8"/>
      <c r="BQ65" s="20"/>
      <c r="BR65" s="21"/>
      <c r="BS65" s="21"/>
      <c r="BT65" s="21"/>
      <c r="BU65" s="21"/>
      <c r="BV65" s="21"/>
      <c r="BW65" s="21"/>
      <c r="BX65" s="21"/>
      <c r="BY65" s="21"/>
      <c r="BZ65" s="21"/>
      <c r="CA65" s="21"/>
      <c r="CB65" s="21"/>
      <c r="CC65" s="21"/>
      <c r="CD65" s="21"/>
      <c r="CE65" s="21"/>
      <c r="CF65" s="21"/>
      <c r="CG65" s="15"/>
      <c r="CH65" s="15"/>
      <c r="CI65" s="15"/>
      <c r="CJ65" s="15"/>
      <c r="CK65" s="15"/>
      <c r="CL65" s="15"/>
      <c r="CM65" s="15"/>
      <c r="CN65" s="15"/>
      <c r="CO65" s="15"/>
      <c r="CP65" s="14"/>
      <c r="CQ65" s="14"/>
    </row>
    <row r="66" spans="1:95" ht="12" customHeight="1" x14ac:dyDescent="0.15">
      <c r="A66" s="27"/>
      <c r="B66" s="22">
        <v>7</v>
      </c>
      <c r="C66" s="28"/>
      <c r="D66" s="1" t="s">
        <v>45</v>
      </c>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29"/>
      <c r="BO66" s="26"/>
      <c r="BP66" s="8"/>
      <c r="BQ66" s="20"/>
      <c r="BR66" s="21"/>
      <c r="BS66" s="21"/>
      <c r="BT66" s="21"/>
      <c r="BU66" s="21"/>
      <c r="BV66" s="21"/>
      <c r="BW66" s="21"/>
      <c r="BX66" s="21"/>
      <c r="BY66" s="21"/>
      <c r="BZ66" s="21"/>
      <c r="CA66" s="21"/>
      <c r="CB66" s="21"/>
      <c r="CC66" s="21"/>
      <c r="CD66" s="21"/>
      <c r="CE66" s="21"/>
      <c r="CF66" s="21"/>
      <c r="CG66" s="15"/>
      <c r="CH66" s="15"/>
      <c r="CI66" s="15"/>
      <c r="CJ66" s="15"/>
      <c r="CK66" s="15"/>
      <c r="CL66" s="15"/>
      <c r="CM66" s="15"/>
      <c r="CN66" s="15"/>
      <c r="CO66" s="15"/>
      <c r="CP66" s="14"/>
      <c r="CQ66" s="14"/>
    </row>
    <row r="67" spans="1:95" ht="12" customHeight="1" x14ac:dyDescent="0.15">
      <c r="A67" s="27"/>
      <c r="B67" s="22">
        <v>8</v>
      </c>
      <c r="C67" s="28"/>
      <c r="D67" s="606" t="s">
        <v>5</v>
      </c>
      <c r="E67" s="606"/>
      <c r="F67" s="582" t="s">
        <v>46</v>
      </c>
      <c r="G67" s="582"/>
      <c r="H67" s="582"/>
      <c r="I67" s="582"/>
      <c r="J67" s="582"/>
      <c r="K67" s="582"/>
      <c r="L67" s="582"/>
      <c r="M67" s="582"/>
      <c r="N67" s="582"/>
      <c r="O67" s="582"/>
      <c r="P67" s="582"/>
      <c r="Q67" s="582" t="s">
        <v>47</v>
      </c>
      <c r="R67" s="582"/>
      <c r="S67" s="582"/>
      <c r="T67" s="582"/>
      <c r="U67" s="582"/>
      <c r="V67" s="582"/>
      <c r="W67" s="582"/>
      <c r="X67" s="582"/>
      <c r="Y67" s="582"/>
      <c r="Z67" s="582"/>
      <c r="AA67" s="582"/>
      <c r="AB67" s="607" t="s">
        <v>131</v>
      </c>
      <c r="AC67" s="608"/>
      <c r="AD67" s="608"/>
      <c r="AE67" s="608"/>
      <c r="AF67" s="608"/>
      <c r="AG67" s="608"/>
      <c r="AH67" s="608"/>
      <c r="AI67" s="608"/>
      <c r="AJ67" s="608"/>
      <c r="AK67" s="608"/>
      <c r="AL67" s="608"/>
      <c r="AM67" s="608"/>
      <c r="AN67" s="608"/>
      <c r="AO67" s="608"/>
      <c r="AP67" s="608"/>
      <c r="AQ67" s="608"/>
      <c r="AR67" s="608"/>
      <c r="AS67" s="608"/>
      <c r="AT67" s="608"/>
      <c r="AU67" s="609"/>
      <c r="AV67" s="606" t="s">
        <v>50</v>
      </c>
      <c r="AW67" s="606"/>
      <c r="AX67" s="606"/>
      <c r="AY67" s="606"/>
      <c r="AZ67" s="606"/>
      <c r="BA67" s="606"/>
      <c r="BB67" s="606"/>
      <c r="BC67" s="606"/>
      <c r="BD67" s="606" t="s">
        <v>49</v>
      </c>
      <c r="BE67" s="606"/>
      <c r="BF67" s="606"/>
      <c r="BG67" s="606"/>
      <c r="BH67" s="606"/>
      <c r="BI67" s="606" t="s">
        <v>48</v>
      </c>
      <c r="BJ67" s="606"/>
      <c r="BK67" s="606"/>
      <c r="BL67" s="606"/>
      <c r="BM67" s="606"/>
      <c r="BN67" s="29"/>
      <c r="BO67" s="30"/>
      <c r="BP67" s="8"/>
      <c r="BQ67" s="20"/>
      <c r="BR67" s="21"/>
      <c r="BS67" s="15"/>
      <c r="BT67" s="15"/>
      <c r="BU67" s="15"/>
      <c r="BV67" s="15"/>
      <c r="BW67" s="21"/>
      <c r="BX67" s="21"/>
      <c r="BY67" s="21"/>
      <c r="BZ67" s="21"/>
      <c r="CA67" s="21"/>
      <c r="CB67" s="21"/>
      <c r="CC67" s="21"/>
      <c r="CD67" s="21"/>
      <c r="CE67" s="21"/>
      <c r="CF67" s="21"/>
      <c r="CG67" s="15"/>
      <c r="CH67" s="15"/>
      <c r="CI67" s="15"/>
      <c r="CJ67" s="15"/>
      <c r="CK67" s="15"/>
      <c r="CL67" s="15"/>
      <c r="CM67" s="15"/>
      <c r="CN67" s="15"/>
      <c r="CO67" s="15"/>
      <c r="CP67" s="14"/>
      <c r="CQ67" s="14"/>
    </row>
    <row r="68" spans="1:95" ht="12" customHeight="1" x14ac:dyDescent="0.15">
      <c r="A68" s="27"/>
      <c r="B68" s="22">
        <v>9</v>
      </c>
      <c r="C68" s="28"/>
      <c r="D68" s="606"/>
      <c r="E68" s="606"/>
      <c r="F68" s="582" t="s">
        <v>51</v>
      </c>
      <c r="G68" s="582"/>
      <c r="H68" s="582"/>
      <c r="I68" s="582"/>
      <c r="J68" s="582"/>
      <c r="K68" s="582"/>
      <c r="L68" s="582"/>
      <c r="M68" s="582"/>
      <c r="N68" s="582"/>
      <c r="O68" s="582"/>
      <c r="P68" s="582"/>
      <c r="Q68" s="582" t="s">
        <v>160</v>
      </c>
      <c r="R68" s="582"/>
      <c r="S68" s="582"/>
      <c r="T68" s="582"/>
      <c r="U68" s="582"/>
      <c r="V68" s="582"/>
      <c r="W68" s="582"/>
      <c r="X68" s="582"/>
      <c r="Y68" s="582"/>
      <c r="Z68" s="582"/>
      <c r="AA68" s="582"/>
      <c r="AB68" s="607" t="s">
        <v>52</v>
      </c>
      <c r="AC68" s="608"/>
      <c r="AD68" s="608"/>
      <c r="AE68" s="608"/>
      <c r="AF68" s="608"/>
      <c r="AG68" s="608"/>
      <c r="AH68" s="608"/>
      <c r="AI68" s="608"/>
      <c r="AJ68" s="608"/>
      <c r="AK68" s="608"/>
      <c r="AL68" s="608"/>
      <c r="AM68" s="608"/>
      <c r="AN68" s="608"/>
      <c r="AO68" s="608"/>
      <c r="AP68" s="608"/>
      <c r="AQ68" s="608"/>
      <c r="AR68" s="608"/>
      <c r="AS68" s="608"/>
      <c r="AT68" s="608"/>
      <c r="AU68" s="609"/>
      <c r="AV68" s="606"/>
      <c r="AW68" s="606"/>
      <c r="AX68" s="606"/>
      <c r="AY68" s="606"/>
      <c r="AZ68" s="606"/>
      <c r="BA68" s="606"/>
      <c r="BB68" s="606"/>
      <c r="BC68" s="606"/>
      <c r="BD68" s="606"/>
      <c r="BE68" s="606"/>
      <c r="BF68" s="606"/>
      <c r="BG68" s="606"/>
      <c r="BH68" s="606"/>
      <c r="BI68" s="606"/>
      <c r="BJ68" s="606"/>
      <c r="BK68" s="606"/>
      <c r="BL68" s="606"/>
      <c r="BM68" s="606"/>
      <c r="BN68" s="29"/>
      <c r="BO68" s="30"/>
      <c r="BP68" s="8"/>
      <c r="BQ68" s="20"/>
      <c r="BR68" s="21"/>
      <c r="BS68" s="21"/>
      <c r="BT68" s="21"/>
      <c r="BU68" s="21"/>
      <c r="BV68" s="21"/>
      <c r="BW68" s="21"/>
      <c r="BX68" s="21"/>
      <c r="BY68" s="21"/>
      <c r="BZ68" s="21"/>
      <c r="CA68" s="15"/>
      <c r="CB68" s="15"/>
      <c r="CC68" s="15"/>
      <c r="CD68" s="15"/>
      <c r="CE68" s="15"/>
      <c r="CF68" s="15"/>
      <c r="CG68" s="15"/>
      <c r="CH68" s="15"/>
      <c r="CI68" s="15"/>
      <c r="CJ68" s="15"/>
      <c r="CK68" s="15"/>
      <c r="CL68" s="15"/>
      <c r="CM68" s="15"/>
      <c r="CN68" s="15"/>
      <c r="CO68" s="15"/>
      <c r="CP68" s="14"/>
      <c r="CQ68" s="14"/>
    </row>
    <row r="69" spans="1:95" ht="12" customHeight="1" x14ac:dyDescent="0.15">
      <c r="A69" s="27">
        <v>1</v>
      </c>
      <c r="B69" s="22">
        <v>0</v>
      </c>
      <c r="C69" s="28"/>
      <c r="D69" s="601">
        <v>20</v>
      </c>
      <c r="E69" s="601"/>
      <c r="F69" s="596" t="s">
        <v>53</v>
      </c>
      <c r="G69" s="596"/>
      <c r="H69" s="596"/>
      <c r="I69" s="596"/>
      <c r="J69" s="596"/>
      <c r="K69" s="596"/>
      <c r="L69" s="596"/>
      <c r="M69" s="596"/>
      <c r="N69" s="596"/>
      <c r="O69" s="596"/>
      <c r="P69" s="596"/>
      <c r="Q69" s="597" t="s">
        <v>113</v>
      </c>
      <c r="R69" s="597"/>
      <c r="S69" s="597"/>
      <c r="T69" s="597"/>
      <c r="U69" s="597"/>
      <c r="V69" s="597"/>
      <c r="W69" s="597"/>
      <c r="X69" s="597"/>
      <c r="Y69" s="597"/>
      <c r="Z69" s="597"/>
      <c r="AA69" s="597"/>
      <c r="AB69" s="602" t="s">
        <v>95</v>
      </c>
      <c r="AC69" s="599"/>
      <c r="AD69" s="599"/>
      <c r="AE69" s="599"/>
      <c r="AF69" s="599"/>
      <c r="AG69" s="599"/>
      <c r="AH69" s="599"/>
      <c r="AI69" s="599"/>
      <c r="AJ69" s="599"/>
      <c r="AK69" s="599"/>
      <c r="AL69" s="599"/>
      <c r="AM69" s="599"/>
      <c r="AN69" s="599"/>
      <c r="AO69" s="599"/>
      <c r="AP69" s="599"/>
      <c r="AQ69" s="599"/>
      <c r="AR69" s="599"/>
      <c r="AS69" s="599"/>
      <c r="AT69" s="599"/>
      <c r="AU69" s="600"/>
      <c r="AV69" s="616">
        <v>800</v>
      </c>
      <c r="AW69" s="616"/>
      <c r="AX69" s="616"/>
      <c r="AY69" s="616"/>
      <c r="AZ69" s="616"/>
      <c r="BA69" s="616"/>
      <c r="BB69" s="616"/>
      <c r="BC69" s="616"/>
      <c r="BD69" s="605">
        <v>0.1</v>
      </c>
      <c r="BE69" s="601"/>
      <c r="BF69" s="601"/>
      <c r="BG69" s="601"/>
      <c r="BH69" s="601"/>
      <c r="BI69" s="595" t="s">
        <v>143</v>
      </c>
      <c r="BJ69" s="596"/>
      <c r="BK69" s="596"/>
      <c r="BL69" s="596"/>
      <c r="BM69" s="596"/>
      <c r="BN69" s="29"/>
      <c r="BO69" s="30"/>
      <c r="BP69" s="8"/>
      <c r="BQ69" s="20" t="s">
        <v>0</v>
      </c>
      <c r="BR69" s="21"/>
      <c r="BS69" s="21"/>
      <c r="BT69" s="21"/>
      <c r="BU69" s="21"/>
      <c r="BV69" s="21"/>
      <c r="BW69" s="21"/>
      <c r="BX69" s="21"/>
      <c r="BY69" s="21"/>
      <c r="BZ69" s="15"/>
      <c r="CA69" s="15"/>
      <c r="CB69" s="15"/>
      <c r="CC69" s="15"/>
      <c r="CD69" s="15"/>
      <c r="CE69" s="15"/>
      <c r="CF69" s="15"/>
      <c r="CG69" s="15"/>
      <c r="CH69" s="15"/>
      <c r="CI69" s="15"/>
      <c r="CJ69" s="15"/>
      <c r="CK69" s="15"/>
      <c r="CL69" s="15"/>
      <c r="CM69" s="15"/>
      <c r="CN69" s="15"/>
      <c r="CO69" s="15"/>
      <c r="CP69" s="14"/>
      <c r="CQ69" s="14"/>
    </row>
    <row r="70" spans="1:95" ht="12" customHeight="1" x14ac:dyDescent="0.15">
      <c r="A70" s="27"/>
      <c r="B70" s="22">
        <v>1</v>
      </c>
      <c r="C70" s="28"/>
      <c r="D70" s="601"/>
      <c r="E70" s="601"/>
      <c r="F70" s="597" t="s">
        <v>54</v>
      </c>
      <c r="G70" s="596"/>
      <c r="H70" s="596"/>
      <c r="I70" s="596"/>
      <c r="J70" s="596"/>
      <c r="K70" s="596"/>
      <c r="L70" s="596"/>
      <c r="M70" s="596"/>
      <c r="N70" s="596"/>
      <c r="O70" s="596"/>
      <c r="P70" s="596"/>
      <c r="Q70" s="597" t="s">
        <v>149</v>
      </c>
      <c r="R70" s="597"/>
      <c r="S70" s="597"/>
      <c r="T70" s="597"/>
      <c r="U70" s="597"/>
      <c r="V70" s="597"/>
      <c r="W70" s="597"/>
      <c r="X70" s="597"/>
      <c r="Y70" s="597"/>
      <c r="Z70" s="597"/>
      <c r="AA70" s="597"/>
      <c r="AB70" s="602" t="s">
        <v>59</v>
      </c>
      <c r="AC70" s="599"/>
      <c r="AD70" s="599"/>
      <c r="AE70" s="599"/>
      <c r="AF70" s="599"/>
      <c r="AG70" s="599"/>
      <c r="AH70" s="599"/>
      <c r="AI70" s="599"/>
      <c r="AJ70" s="599"/>
      <c r="AK70" s="599"/>
      <c r="AL70" s="599"/>
      <c r="AM70" s="599"/>
      <c r="AN70" s="599"/>
      <c r="AO70" s="599"/>
      <c r="AP70" s="599"/>
      <c r="AQ70" s="599"/>
      <c r="AR70" s="599"/>
      <c r="AS70" s="599"/>
      <c r="AT70" s="599"/>
      <c r="AU70" s="600"/>
      <c r="AV70" s="616"/>
      <c r="AW70" s="616"/>
      <c r="AX70" s="616"/>
      <c r="AY70" s="616"/>
      <c r="AZ70" s="616"/>
      <c r="BA70" s="616"/>
      <c r="BB70" s="616"/>
      <c r="BC70" s="616"/>
      <c r="BD70" s="601"/>
      <c r="BE70" s="601"/>
      <c r="BF70" s="601"/>
      <c r="BG70" s="601"/>
      <c r="BH70" s="601"/>
      <c r="BI70" s="596"/>
      <c r="BJ70" s="596"/>
      <c r="BK70" s="596"/>
      <c r="BL70" s="596"/>
      <c r="BM70" s="596"/>
      <c r="BN70" s="29"/>
      <c r="BO70" s="31"/>
      <c r="BP70" s="8"/>
      <c r="BQ70" s="20"/>
      <c r="BR70" s="21"/>
      <c r="BS70" s="21"/>
      <c r="BT70" s="21"/>
      <c r="BU70" s="21"/>
      <c r="BV70" s="21"/>
      <c r="BW70" s="21"/>
      <c r="BX70" s="21"/>
      <c r="BY70" s="21"/>
      <c r="BZ70" s="15"/>
      <c r="CA70" s="15"/>
      <c r="CB70" s="15"/>
      <c r="CC70" s="15"/>
      <c r="CD70" s="15"/>
      <c r="CE70" s="15"/>
      <c r="CF70" s="15"/>
      <c r="CG70" s="15"/>
      <c r="CH70" s="15"/>
      <c r="CI70" s="15"/>
      <c r="CJ70" s="15"/>
      <c r="CK70" s="15"/>
      <c r="CL70" s="15"/>
      <c r="CM70" s="15"/>
      <c r="CN70" s="15"/>
      <c r="CO70" s="15"/>
      <c r="CP70" s="14"/>
      <c r="CQ70" s="14"/>
    </row>
    <row r="71" spans="1:95" ht="12" customHeight="1" x14ac:dyDescent="0.15">
      <c r="A71" s="27"/>
      <c r="B71" s="22">
        <v>2</v>
      </c>
      <c r="C71" s="28"/>
      <c r="D71" s="601">
        <v>21</v>
      </c>
      <c r="E71" s="601"/>
      <c r="F71" s="596" t="s">
        <v>53</v>
      </c>
      <c r="G71" s="596"/>
      <c r="H71" s="596"/>
      <c r="I71" s="596"/>
      <c r="J71" s="596"/>
      <c r="K71" s="596"/>
      <c r="L71" s="596"/>
      <c r="M71" s="596"/>
      <c r="N71" s="596"/>
      <c r="O71" s="596"/>
      <c r="P71" s="596"/>
      <c r="Q71" s="597" t="s">
        <v>114</v>
      </c>
      <c r="R71" s="597"/>
      <c r="S71" s="597"/>
      <c r="T71" s="597"/>
      <c r="U71" s="597"/>
      <c r="V71" s="597"/>
      <c r="W71" s="597"/>
      <c r="X71" s="597"/>
      <c r="Y71" s="597"/>
      <c r="Z71" s="597"/>
      <c r="AA71" s="597"/>
      <c r="AB71" s="602" t="s">
        <v>96</v>
      </c>
      <c r="AC71" s="599"/>
      <c r="AD71" s="599"/>
      <c r="AE71" s="599"/>
      <c r="AF71" s="599"/>
      <c r="AG71" s="599"/>
      <c r="AH71" s="599"/>
      <c r="AI71" s="599"/>
      <c r="AJ71" s="599"/>
      <c r="AK71" s="599"/>
      <c r="AL71" s="599"/>
      <c r="AM71" s="599"/>
      <c r="AN71" s="599"/>
      <c r="AO71" s="599"/>
      <c r="AP71" s="599"/>
      <c r="AQ71" s="599"/>
      <c r="AR71" s="599"/>
      <c r="AS71" s="599"/>
      <c r="AT71" s="599"/>
      <c r="AU71" s="600"/>
      <c r="AV71" s="616">
        <v>800</v>
      </c>
      <c r="AW71" s="616"/>
      <c r="AX71" s="616"/>
      <c r="AY71" s="616"/>
      <c r="AZ71" s="616"/>
      <c r="BA71" s="616"/>
      <c r="BB71" s="616"/>
      <c r="BC71" s="616"/>
      <c r="BD71" s="605">
        <v>0.1</v>
      </c>
      <c r="BE71" s="601"/>
      <c r="BF71" s="601"/>
      <c r="BG71" s="601"/>
      <c r="BH71" s="601"/>
      <c r="BI71" s="595" t="s">
        <v>143</v>
      </c>
      <c r="BJ71" s="596"/>
      <c r="BK71" s="596"/>
      <c r="BL71" s="596"/>
      <c r="BM71" s="596"/>
      <c r="BN71" s="29"/>
      <c r="BO71" s="31"/>
      <c r="BP71" s="8"/>
      <c r="BQ71" s="20"/>
      <c r="BR71" s="21" t="s">
        <v>18</v>
      </c>
      <c r="BS71" s="21"/>
      <c r="BT71" s="21"/>
      <c r="BU71" s="21"/>
      <c r="BV71" s="21"/>
      <c r="BW71" s="21"/>
      <c r="BX71" s="21"/>
      <c r="BY71" s="21"/>
      <c r="BZ71" s="15"/>
      <c r="CA71" s="15" t="s">
        <v>17</v>
      </c>
      <c r="CB71" s="15"/>
      <c r="CC71" s="15" t="s">
        <v>19</v>
      </c>
      <c r="CD71" s="15"/>
      <c r="CE71" s="15"/>
      <c r="CF71" s="15"/>
      <c r="CG71" s="15"/>
      <c r="CH71" s="15"/>
      <c r="CI71" s="15"/>
      <c r="CJ71" s="15"/>
      <c r="CK71" s="15"/>
      <c r="CL71" s="15"/>
      <c r="CM71" s="15"/>
      <c r="CN71" s="15"/>
      <c r="CO71" s="15"/>
      <c r="CP71" s="14"/>
      <c r="CQ71" s="14"/>
    </row>
    <row r="72" spans="1:95" ht="12" customHeight="1" x14ac:dyDescent="0.15">
      <c r="A72" s="27"/>
      <c r="B72" s="22">
        <v>3</v>
      </c>
      <c r="C72" s="28"/>
      <c r="D72" s="601"/>
      <c r="E72" s="601"/>
      <c r="F72" s="597" t="s">
        <v>54</v>
      </c>
      <c r="G72" s="596"/>
      <c r="H72" s="596"/>
      <c r="I72" s="596"/>
      <c r="J72" s="596"/>
      <c r="K72" s="596"/>
      <c r="L72" s="596"/>
      <c r="M72" s="596"/>
      <c r="N72" s="596"/>
      <c r="O72" s="596"/>
      <c r="P72" s="596"/>
      <c r="Q72" s="597" t="s">
        <v>149</v>
      </c>
      <c r="R72" s="597"/>
      <c r="S72" s="597"/>
      <c r="T72" s="597"/>
      <c r="U72" s="597"/>
      <c r="V72" s="597"/>
      <c r="W72" s="597"/>
      <c r="X72" s="597"/>
      <c r="Y72" s="597"/>
      <c r="Z72" s="597"/>
      <c r="AA72" s="597"/>
      <c r="AB72" s="602" t="s">
        <v>59</v>
      </c>
      <c r="AC72" s="599"/>
      <c r="AD72" s="599"/>
      <c r="AE72" s="599"/>
      <c r="AF72" s="599"/>
      <c r="AG72" s="599"/>
      <c r="AH72" s="599"/>
      <c r="AI72" s="599"/>
      <c r="AJ72" s="599"/>
      <c r="AK72" s="599"/>
      <c r="AL72" s="599"/>
      <c r="AM72" s="599"/>
      <c r="AN72" s="599"/>
      <c r="AO72" s="599"/>
      <c r="AP72" s="599"/>
      <c r="AQ72" s="599"/>
      <c r="AR72" s="599"/>
      <c r="AS72" s="599"/>
      <c r="AT72" s="599"/>
      <c r="AU72" s="600"/>
      <c r="AV72" s="616"/>
      <c r="AW72" s="616"/>
      <c r="AX72" s="616"/>
      <c r="AY72" s="616"/>
      <c r="AZ72" s="616"/>
      <c r="BA72" s="616"/>
      <c r="BB72" s="616"/>
      <c r="BC72" s="616"/>
      <c r="BD72" s="601"/>
      <c r="BE72" s="601"/>
      <c r="BF72" s="601"/>
      <c r="BG72" s="601"/>
      <c r="BH72" s="601"/>
      <c r="BI72" s="596"/>
      <c r="BJ72" s="596"/>
      <c r="BK72" s="596"/>
      <c r="BL72" s="596"/>
      <c r="BM72" s="596"/>
      <c r="BN72" s="29"/>
      <c r="BO72" s="31"/>
      <c r="BP72" s="8"/>
      <c r="BQ72" s="20"/>
      <c r="BR72" s="21"/>
      <c r="BS72" s="21"/>
      <c r="BT72" s="21"/>
      <c r="BU72" s="21"/>
      <c r="BV72" s="21"/>
      <c r="BW72" s="21"/>
      <c r="BX72" s="21"/>
      <c r="BY72" s="21"/>
      <c r="BZ72" s="15"/>
      <c r="CA72" s="15"/>
      <c r="CB72" s="15"/>
      <c r="CC72" s="15"/>
      <c r="CD72" s="15"/>
      <c r="CE72" s="15"/>
      <c r="CF72" s="15"/>
      <c r="CG72" s="15"/>
      <c r="CH72" s="15"/>
      <c r="CI72" s="15"/>
      <c r="CJ72" s="15"/>
      <c r="CK72" s="15"/>
      <c r="CL72" s="15"/>
      <c r="CM72" s="15"/>
      <c r="CN72" s="15"/>
      <c r="CO72" s="15"/>
      <c r="CP72" s="14"/>
      <c r="CQ72" s="14"/>
    </row>
    <row r="73" spans="1:95" ht="12" customHeight="1" x14ac:dyDescent="0.15">
      <c r="A73" s="27"/>
      <c r="B73" s="22">
        <v>4</v>
      </c>
      <c r="C73" s="28"/>
      <c r="D73" s="601">
        <v>22</v>
      </c>
      <c r="E73" s="601"/>
      <c r="F73" s="596" t="s">
        <v>53</v>
      </c>
      <c r="G73" s="596"/>
      <c r="H73" s="596"/>
      <c r="I73" s="596"/>
      <c r="J73" s="596"/>
      <c r="K73" s="596"/>
      <c r="L73" s="596"/>
      <c r="M73" s="596"/>
      <c r="N73" s="596"/>
      <c r="O73" s="596"/>
      <c r="P73" s="596"/>
      <c r="Q73" s="597" t="s">
        <v>115</v>
      </c>
      <c r="R73" s="597"/>
      <c r="S73" s="597"/>
      <c r="T73" s="597"/>
      <c r="U73" s="597"/>
      <c r="V73" s="597"/>
      <c r="W73" s="597"/>
      <c r="X73" s="597"/>
      <c r="Y73" s="597"/>
      <c r="Z73" s="597"/>
      <c r="AA73" s="597"/>
      <c r="AB73" s="602" t="s">
        <v>130</v>
      </c>
      <c r="AC73" s="599"/>
      <c r="AD73" s="599"/>
      <c r="AE73" s="599"/>
      <c r="AF73" s="599"/>
      <c r="AG73" s="599"/>
      <c r="AH73" s="599"/>
      <c r="AI73" s="599"/>
      <c r="AJ73" s="599"/>
      <c r="AK73" s="599"/>
      <c r="AL73" s="599"/>
      <c r="AM73" s="599"/>
      <c r="AN73" s="599"/>
      <c r="AO73" s="599"/>
      <c r="AP73" s="599"/>
      <c r="AQ73" s="599"/>
      <c r="AR73" s="599"/>
      <c r="AS73" s="599"/>
      <c r="AT73" s="599"/>
      <c r="AU73" s="600"/>
      <c r="AV73" s="616">
        <v>800</v>
      </c>
      <c r="AW73" s="616"/>
      <c r="AX73" s="616"/>
      <c r="AY73" s="616"/>
      <c r="AZ73" s="616"/>
      <c r="BA73" s="616"/>
      <c r="BB73" s="616"/>
      <c r="BC73" s="616"/>
      <c r="BD73" s="605">
        <v>0.1</v>
      </c>
      <c r="BE73" s="601"/>
      <c r="BF73" s="601"/>
      <c r="BG73" s="601"/>
      <c r="BH73" s="601"/>
      <c r="BI73" s="595" t="s">
        <v>143</v>
      </c>
      <c r="BJ73" s="596"/>
      <c r="BK73" s="596"/>
      <c r="BL73" s="596"/>
      <c r="BM73" s="596"/>
      <c r="BN73" s="29"/>
      <c r="BO73" s="31"/>
      <c r="BP73" s="8"/>
      <c r="BQ73" s="20"/>
      <c r="BR73" s="21" t="s">
        <v>20</v>
      </c>
      <c r="BS73" s="21"/>
      <c r="BT73" s="21"/>
      <c r="BU73" s="21"/>
      <c r="BV73" s="21"/>
      <c r="BW73" s="21"/>
      <c r="BX73" s="21"/>
      <c r="BY73" s="21"/>
      <c r="BZ73" s="15"/>
      <c r="CA73" s="15" t="s">
        <v>17</v>
      </c>
      <c r="CB73" s="15"/>
      <c r="CC73" s="15" t="s">
        <v>25</v>
      </c>
      <c r="CD73" s="15"/>
      <c r="CE73" s="15"/>
      <c r="CF73" s="15"/>
      <c r="CG73" s="15"/>
      <c r="CH73" s="15"/>
      <c r="CI73" s="15"/>
      <c r="CJ73" s="15"/>
      <c r="CK73" s="15"/>
      <c r="CL73" s="15"/>
      <c r="CM73" s="15"/>
      <c r="CN73" s="15"/>
      <c r="CO73" s="15"/>
      <c r="CP73" s="14"/>
      <c r="CQ73" s="14"/>
    </row>
    <row r="74" spans="1:95" ht="12" customHeight="1" x14ac:dyDescent="0.15">
      <c r="A74" s="27"/>
      <c r="B74" s="22">
        <v>5</v>
      </c>
      <c r="C74" s="28"/>
      <c r="D74" s="601"/>
      <c r="E74" s="601"/>
      <c r="F74" s="597" t="s">
        <v>54</v>
      </c>
      <c r="G74" s="596"/>
      <c r="H74" s="596"/>
      <c r="I74" s="596"/>
      <c r="J74" s="596"/>
      <c r="K74" s="596"/>
      <c r="L74" s="596"/>
      <c r="M74" s="596"/>
      <c r="N74" s="596"/>
      <c r="O74" s="596"/>
      <c r="P74" s="596"/>
      <c r="Q74" s="597" t="s">
        <v>149</v>
      </c>
      <c r="R74" s="597"/>
      <c r="S74" s="597"/>
      <c r="T74" s="597"/>
      <c r="U74" s="597"/>
      <c r="V74" s="597"/>
      <c r="W74" s="597"/>
      <c r="X74" s="597"/>
      <c r="Y74" s="597"/>
      <c r="Z74" s="597"/>
      <c r="AA74" s="597"/>
      <c r="AB74" s="602" t="s">
        <v>59</v>
      </c>
      <c r="AC74" s="599"/>
      <c r="AD74" s="599"/>
      <c r="AE74" s="599"/>
      <c r="AF74" s="599"/>
      <c r="AG74" s="599"/>
      <c r="AH74" s="599"/>
      <c r="AI74" s="599"/>
      <c r="AJ74" s="599"/>
      <c r="AK74" s="599"/>
      <c r="AL74" s="599"/>
      <c r="AM74" s="599"/>
      <c r="AN74" s="599"/>
      <c r="AO74" s="599"/>
      <c r="AP74" s="599"/>
      <c r="AQ74" s="599"/>
      <c r="AR74" s="599"/>
      <c r="AS74" s="599"/>
      <c r="AT74" s="599"/>
      <c r="AU74" s="600"/>
      <c r="AV74" s="616"/>
      <c r="AW74" s="616"/>
      <c r="AX74" s="616"/>
      <c r="AY74" s="616"/>
      <c r="AZ74" s="616"/>
      <c r="BA74" s="616"/>
      <c r="BB74" s="616"/>
      <c r="BC74" s="616"/>
      <c r="BD74" s="601"/>
      <c r="BE74" s="601"/>
      <c r="BF74" s="601"/>
      <c r="BG74" s="601"/>
      <c r="BH74" s="601"/>
      <c r="BI74" s="596"/>
      <c r="BJ74" s="596"/>
      <c r="BK74" s="596"/>
      <c r="BL74" s="596"/>
      <c r="BM74" s="596"/>
      <c r="BN74" s="29"/>
      <c r="BO74" s="30"/>
      <c r="BP74" s="8"/>
      <c r="BQ74" s="20"/>
      <c r="BR74" s="21"/>
      <c r="BS74" s="21"/>
      <c r="BT74" s="21"/>
      <c r="BU74" s="21"/>
      <c r="BV74" s="21"/>
      <c r="BW74" s="21"/>
      <c r="BX74" s="21"/>
      <c r="BY74" s="21"/>
      <c r="BZ74" s="15"/>
      <c r="CA74" s="15"/>
      <c r="CB74" s="21"/>
      <c r="CC74" s="21"/>
      <c r="CD74" s="21"/>
      <c r="CE74" s="21"/>
      <c r="CF74" s="21"/>
      <c r="CG74" s="15"/>
      <c r="CH74" s="15"/>
      <c r="CI74" s="15"/>
      <c r="CJ74" s="15"/>
      <c r="CK74" s="15"/>
      <c r="CL74" s="15"/>
      <c r="CM74" s="15"/>
      <c r="CN74" s="15"/>
      <c r="CO74" s="15"/>
      <c r="CP74" s="14"/>
      <c r="CQ74" s="14"/>
    </row>
    <row r="75" spans="1:95" ht="12" customHeight="1" x14ac:dyDescent="0.15">
      <c r="A75" s="27"/>
      <c r="B75" s="22">
        <v>6</v>
      </c>
      <c r="C75" s="28"/>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29"/>
      <c r="BO75" s="30"/>
      <c r="BP75" s="8"/>
      <c r="BQ75" s="20"/>
      <c r="BR75" s="21" t="s">
        <v>21</v>
      </c>
      <c r="BS75" s="21"/>
      <c r="BT75" s="21"/>
      <c r="BU75" s="21"/>
      <c r="BV75" s="21"/>
      <c r="BW75" s="21"/>
      <c r="BX75" s="21"/>
      <c r="BY75" s="21"/>
      <c r="BZ75" s="15"/>
      <c r="CA75" s="15" t="s">
        <v>17</v>
      </c>
      <c r="CB75" s="21"/>
      <c r="CC75" s="21" t="s">
        <v>34</v>
      </c>
      <c r="CD75" s="21"/>
      <c r="CE75" s="21"/>
      <c r="CF75" s="21"/>
      <c r="CG75" s="15"/>
      <c r="CH75" s="15"/>
      <c r="CI75" s="15"/>
      <c r="CJ75" s="15"/>
      <c r="CK75" s="15"/>
      <c r="CL75" s="15"/>
      <c r="CM75" s="15"/>
      <c r="CN75" s="15"/>
      <c r="CO75" s="15"/>
      <c r="CP75" s="14"/>
      <c r="CQ75" s="14"/>
    </row>
    <row r="76" spans="1:95" ht="12" customHeight="1" x14ac:dyDescent="0.15">
      <c r="A76" s="27"/>
      <c r="B76" s="22">
        <v>7</v>
      </c>
      <c r="C76" s="28"/>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29"/>
      <c r="BO76" s="30"/>
      <c r="BP76" s="8"/>
      <c r="BQ76" s="20"/>
      <c r="BR76" s="21"/>
      <c r="BS76" s="21"/>
      <c r="BT76" s="21"/>
      <c r="BU76" s="21"/>
      <c r="BV76" s="21"/>
      <c r="BW76" s="21"/>
      <c r="BX76" s="21"/>
      <c r="BY76" s="21"/>
      <c r="BZ76" s="15"/>
      <c r="CA76" s="15"/>
      <c r="CB76" s="21"/>
      <c r="CC76" s="21"/>
      <c r="CD76" s="21"/>
      <c r="CE76" s="21"/>
      <c r="CF76" s="21"/>
      <c r="CG76" s="15"/>
      <c r="CH76" s="15"/>
      <c r="CI76" s="15"/>
      <c r="CJ76" s="15"/>
      <c r="CK76" s="15"/>
      <c r="CL76" s="15"/>
      <c r="CM76" s="15"/>
      <c r="CN76" s="15"/>
      <c r="CO76" s="15"/>
      <c r="CP76" s="14"/>
      <c r="CQ76" s="14"/>
    </row>
    <row r="77" spans="1:95" ht="12" customHeight="1" x14ac:dyDescent="0.15">
      <c r="A77" s="27"/>
      <c r="B77" s="22">
        <v>8</v>
      </c>
      <c r="C77" s="28"/>
      <c r="D77" s="1" t="s">
        <v>63</v>
      </c>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29"/>
      <c r="BO77" s="26"/>
      <c r="BP77" s="8"/>
      <c r="BQ77" s="20"/>
      <c r="BR77" s="21" t="s">
        <v>22</v>
      </c>
      <c r="BS77" s="21"/>
      <c r="BT77" s="21"/>
      <c r="BU77" s="21"/>
      <c r="BV77" s="21"/>
      <c r="BW77" s="21"/>
      <c r="BX77" s="21"/>
      <c r="BY77" s="21"/>
      <c r="BZ77" s="15"/>
      <c r="CA77" s="15" t="s">
        <v>17</v>
      </c>
      <c r="CB77" s="21"/>
      <c r="CC77" s="21" t="s">
        <v>24</v>
      </c>
      <c r="CD77" s="21"/>
      <c r="CE77" s="21"/>
      <c r="CF77" s="21"/>
      <c r="CG77" s="15"/>
      <c r="CH77" s="15"/>
      <c r="CI77" s="15"/>
      <c r="CJ77" s="15"/>
      <c r="CK77" s="15"/>
      <c r="CL77" s="15"/>
      <c r="CM77" s="15"/>
      <c r="CN77" s="15"/>
      <c r="CO77" s="15"/>
      <c r="CP77" s="14"/>
      <c r="CQ77" s="14"/>
    </row>
    <row r="78" spans="1:95" ht="12" customHeight="1" x14ac:dyDescent="0.15">
      <c r="A78" s="27"/>
      <c r="B78" s="22">
        <v>9</v>
      </c>
      <c r="C78" s="28"/>
      <c r="D78" s="606" t="s">
        <v>5</v>
      </c>
      <c r="E78" s="606"/>
      <c r="F78" s="582" t="s">
        <v>46</v>
      </c>
      <c r="G78" s="582"/>
      <c r="H78" s="582"/>
      <c r="I78" s="582"/>
      <c r="J78" s="582"/>
      <c r="K78" s="582"/>
      <c r="L78" s="582"/>
      <c r="M78" s="582"/>
      <c r="N78" s="582"/>
      <c r="O78" s="582"/>
      <c r="P78" s="582"/>
      <c r="Q78" s="582" t="s">
        <v>47</v>
      </c>
      <c r="R78" s="582"/>
      <c r="S78" s="582"/>
      <c r="T78" s="582"/>
      <c r="U78" s="582"/>
      <c r="V78" s="582"/>
      <c r="W78" s="582"/>
      <c r="X78" s="582"/>
      <c r="Y78" s="582"/>
      <c r="Z78" s="582"/>
      <c r="AA78" s="582"/>
      <c r="AB78" s="607" t="s">
        <v>131</v>
      </c>
      <c r="AC78" s="608"/>
      <c r="AD78" s="608"/>
      <c r="AE78" s="608"/>
      <c r="AF78" s="608"/>
      <c r="AG78" s="608"/>
      <c r="AH78" s="608"/>
      <c r="AI78" s="608"/>
      <c r="AJ78" s="608"/>
      <c r="AK78" s="608"/>
      <c r="AL78" s="608"/>
      <c r="AM78" s="608"/>
      <c r="AN78" s="608"/>
      <c r="AO78" s="608"/>
      <c r="AP78" s="608"/>
      <c r="AQ78" s="608"/>
      <c r="AR78" s="608"/>
      <c r="AS78" s="608"/>
      <c r="AT78" s="608"/>
      <c r="AU78" s="609"/>
      <c r="AV78" s="606" t="s">
        <v>50</v>
      </c>
      <c r="AW78" s="606"/>
      <c r="AX78" s="606"/>
      <c r="AY78" s="606"/>
      <c r="AZ78" s="606"/>
      <c r="BA78" s="606"/>
      <c r="BB78" s="606"/>
      <c r="BC78" s="606"/>
      <c r="BD78" s="606" t="s">
        <v>49</v>
      </c>
      <c r="BE78" s="606"/>
      <c r="BF78" s="606"/>
      <c r="BG78" s="606"/>
      <c r="BH78" s="606"/>
      <c r="BI78" s="606" t="s">
        <v>48</v>
      </c>
      <c r="BJ78" s="606"/>
      <c r="BK78" s="606"/>
      <c r="BL78" s="606"/>
      <c r="BM78" s="606"/>
      <c r="BN78" s="29"/>
      <c r="BO78" s="26"/>
      <c r="BP78" s="8"/>
      <c r="BQ78" s="20"/>
      <c r="BR78" s="8"/>
      <c r="BS78" s="8"/>
      <c r="BT78" s="8"/>
      <c r="BU78" s="8"/>
      <c r="BV78" s="8"/>
      <c r="BW78" s="8"/>
      <c r="BX78" s="8"/>
      <c r="BY78" s="8"/>
      <c r="BZ78" s="8"/>
      <c r="CA78" s="8"/>
      <c r="CB78" s="8"/>
      <c r="CC78" s="8"/>
      <c r="CD78" s="8"/>
      <c r="CE78" s="8"/>
      <c r="CF78" s="21"/>
      <c r="CG78" s="15"/>
      <c r="CH78" s="15"/>
      <c r="CI78" s="15"/>
      <c r="CJ78" s="15"/>
      <c r="CK78" s="15"/>
      <c r="CL78" s="15"/>
      <c r="CM78" s="15"/>
      <c r="CN78" s="15"/>
      <c r="CO78" s="15"/>
      <c r="CP78" s="14"/>
      <c r="CQ78" s="14"/>
    </row>
    <row r="79" spans="1:95" ht="12" customHeight="1" x14ac:dyDescent="0.15">
      <c r="A79" s="27">
        <v>2</v>
      </c>
      <c r="B79" s="22">
        <v>0</v>
      </c>
      <c r="C79" s="28"/>
      <c r="D79" s="606"/>
      <c r="E79" s="606"/>
      <c r="F79" s="582" t="s">
        <v>51</v>
      </c>
      <c r="G79" s="582"/>
      <c r="H79" s="582"/>
      <c r="I79" s="582"/>
      <c r="J79" s="582"/>
      <c r="K79" s="582"/>
      <c r="L79" s="582"/>
      <c r="M79" s="582"/>
      <c r="N79" s="582"/>
      <c r="O79" s="582"/>
      <c r="P79" s="582"/>
      <c r="Q79" s="582" t="s">
        <v>160</v>
      </c>
      <c r="R79" s="582"/>
      <c r="S79" s="582"/>
      <c r="T79" s="582"/>
      <c r="U79" s="582"/>
      <c r="V79" s="582"/>
      <c r="W79" s="582"/>
      <c r="X79" s="582"/>
      <c r="Y79" s="582"/>
      <c r="Z79" s="582"/>
      <c r="AA79" s="582"/>
      <c r="AB79" s="607" t="s">
        <v>52</v>
      </c>
      <c r="AC79" s="608"/>
      <c r="AD79" s="608"/>
      <c r="AE79" s="608"/>
      <c r="AF79" s="608"/>
      <c r="AG79" s="608"/>
      <c r="AH79" s="608"/>
      <c r="AI79" s="608"/>
      <c r="AJ79" s="608"/>
      <c r="AK79" s="608"/>
      <c r="AL79" s="608"/>
      <c r="AM79" s="608"/>
      <c r="AN79" s="608"/>
      <c r="AO79" s="608"/>
      <c r="AP79" s="608"/>
      <c r="AQ79" s="608"/>
      <c r="AR79" s="608"/>
      <c r="AS79" s="608"/>
      <c r="AT79" s="608"/>
      <c r="AU79" s="609"/>
      <c r="AV79" s="606"/>
      <c r="AW79" s="606"/>
      <c r="AX79" s="606"/>
      <c r="AY79" s="606"/>
      <c r="AZ79" s="606"/>
      <c r="BA79" s="606"/>
      <c r="BB79" s="606"/>
      <c r="BC79" s="606"/>
      <c r="BD79" s="606"/>
      <c r="BE79" s="606"/>
      <c r="BF79" s="606"/>
      <c r="BG79" s="606"/>
      <c r="BH79" s="606"/>
      <c r="BI79" s="606"/>
      <c r="BJ79" s="606"/>
      <c r="BK79" s="606"/>
      <c r="BL79" s="606"/>
      <c r="BM79" s="606"/>
      <c r="BN79" s="29"/>
      <c r="BO79" s="26"/>
      <c r="BP79" s="8"/>
      <c r="BQ79" s="20"/>
      <c r="BR79" s="21" t="s">
        <v>23</v>
      </c>
      <c r="BS79" s="21"/>
      <c r="BT79" s="21"/>
      <c r="BU79" s="21"/>
      <c r="BV79" s="21"/>
      <c r="BW79" s="21"/>
      <c r="BX79" s="21"/>
      <c r="BY79" s="21"/>
      <c r="BZ79" s="15"/>
      <c r="CA79" s="15" t="s">
        <v>17</v>
      </c>
      <c r="CB79" s="21"/>
      <c r="CC79" s="21" t="s">
        <v>24</v>
      </c>
      <c r="CD79" s="21"/>
      <c r="CE79" s="8"/>
      <c r="CF79" s="21"/>
      <c r="CG79" s="15"/>
      <c r="CH79" s="15"/>
      <c r="CI79" s="15"/>
      <c r="CJ79" s="15"/>
      <c r="CK79" s="15"/>
      <c r="CL79" s="15"/>
      <c r="CM79" s="15"/>
      <c r="CN79" s="15"/>
      <c r="CO79" s="15"/>
      <c r="CP79" s="14"/>
      <c r="CQ79" s="14"/>
    </row>
    <row r="80" spans="1:95" ht="12" customHeight="1" x14ac:dyDescent="0.15">
      <c r="A80" s="27"/>
      <c r="B80" s="22">
        <v>1</v>
      </c>
      <c r="C80" s="28"/>
      <c r="D80" s="601">
        <v>23</v>
      </c>
      <c r="E80" s="601"/>
      <c r="F80" s="596" t="s">
        <v>53</v>
      </c>
      <c r="G80" s="596"/>
      <c r="H80" s="596"/>
      <c r="I80" s="596"/>
      <c r="J80" s="596"/>
      <c r="K80" s="596"/>
      <c r="L80" s="596"/>
      <c r="M80" s="596"/>
      <c r="N80" s="596"/>
      <c r="O80" s="596"/>
      <c r="P80" s="596"/>
      <c r="Q80" s="597" t="s">
        <v>55</v>
      </c>
      <c r="R80" s="597"/>
      <c r="S80" s="597"/>
      <c r="T80" s="597"/>
      <c r="U80" s="597"/>
      <c r="V80" s="597"/>
      <c r="W80" s="597"/>
      <c r="X80" s="597"/>
      <c r="Y80" s="597"/>
      <c r="Z80" s="597"/>
      <c r="AA80" s="597"/>
      <c r="AB80" s="602" t="s">
        <v>58</v>
      </c>
      <c r="AC80" s="599"/>
      <c r="AD80" s="599"/>
      <c r="AE80" s="599"/>
      <c r="AF80" s="599"/>
      <c r="AG80" s="599"/>
      <c r="AH80" s="599"/>
      <c r="AI80" s="599"/>
      <c r="AJ80" s="599"/>
      <c r="AK80" s="599"/>
      <c r="AL80" s="599"/>
      <c r="AM80" s="599"/>
      <c r="AN80" s="599"/>
      <c r="AO80" s="599"/>
      <c r="AP80" s="599"/>
      <c r="AQ80" s="599"/>
      <c r="AR80" s="599"/>
      <c r="AS80" s="599"/>
      <c r="AT80" s="599"/>
      <c r="AU80" s="600"/>
      <c r="AV80" s="603">
        <v>-2350</v>
      </c>
      <c r="AW80" s="604"/>
      <c r="AX80" s="604"/>
      <c r="AY80" s="604"/>
      <c r="AZ80" s="604"/>
      <c r="BA80" s="604"/>
      <c r="BB80" s="604"/>
      <c r="BC80" s="604"/>
      <c r="BD80" s="605">
        <v>0.1</v>
      </c>
      <c r="BE80" s="601"/>
      <c r="BF80" s="601"/>
      <c r="BG80" s="601"/>
      <c r="BH80" s="601"/>
      <c r="BI80" s="595" t="s">
        <v>143</v>
      </c>
      <c r="BJ80" s="596"/>
      <c r="BK80" s="596"/>
      <c r="BL80" s="596"/>
      <c r="BM80" s="596"/>
      <c r="BN80" s="29"/>
      <c r="BO80" s="26"/>
      <c r="BP80" s="8"/>
      <c r="BQ80" s="20"/>
      <c r="BR80" s="21"/>
      <c r="BS80" s="21"/>
      <c r="BT80" s="21"/>
      <c r="BU80" s="21"/>
      <c r="BV80" s="21"/>
      <c r="BW80" s="21"/>
      <c r="BX80" s="21"/>
      <c r="BY80" s="21"/>
      <c r="BZ80" s="15"/>
      <c r="CA80" s="15"/>
      <c r="CB80" s="21"/>
      <c r="CC80" s="21"/>
      <c r="CD80" s="21"/>
      <c r="CE80" s="21"/>
      <c r="CF80" s="21"/>
      <c r="CG80" s="15"/>
      <c r="CH80" s="15"/>
      <c r="CI80" s="15"/>
      <c r="CJ80" s="15"/>
      <c r="CK80" s="15"/>
      <c r="CL80" s="15"/>
      <c r="CM80" s="15"/>
      <c r="CN80" s="15"/>
      <c r="CO80" s="15"/>
      <c r="CP80" s="14"/>
      <c r="CQ80" s="14"/>
    </row>
    <row r="81" spans="1:95" ht="12" customHeight="1" x14ac:dyDescent="0.15">
      <c r="A81" s="27"/>
      <c r="B81" s="22">
        <v>2</v>
      </c>
      <c r="C81" s="28"/>
      <c r="D81" s="601"/>
      <c r="E81" s="601"/>
      <c r="F81" s="597" t="s">
        <v>54</v>
      </c>
      <c r="G81" s="596"/>
      <c r="H81" s="596"/>
      <c r="I81" s="596"/>
      <c r="J81" s="596"/>
      <c r="K81" s="596"/>
      <c r="L81" s="596"/>
      <c r="M81" s="596"/>
      <c r="N81" s="596"/>
      <c r="O81" s="596"/>
      <c r="P81" s="596"/>
      <c r="Q81" s="597" t="s">
        <v>152</v>
      </c>
      <c r="R81" s="597"/>
      <c r="S81" s="597"/>
      <c r="T81" s="597"/>
      <c r="U81" s="597"/>
      <c r="V81" s="597"/>
      <c r="W81" s="597"/>
      <c r="X81" s="597"/>
      <c r="Y81" s="597"/>
      <c r="Z81" s="597"/>
      <c r="AA81" s="597"/>
      <c r="AB81" s="598" t="s">
        <v>139</v>
      </c>
      <c r="AC81" s="599"/>
      <c r="AD81" s="599"/>
      <c r="AE81" s="599"/>
      <c r="AF81" s="599"/>
      <c r="AG81" s="599"/>
      <c r="AH81" s="599"/>
      <c r="AI81" s="599"/>
      <c r="AJ81" s="599"/>
      <c r="AK81" s="599"/>
      <c r="AL81" s="599"/>
      <c r="AM81" s="599"/>
      <c r="AN81" s="599"/>
      <c r="AO81" s="599"/>
      <c r="AP81" s="599"/>
      <c r="AQ81" s="599"/>
      <c r="AR81" s="599"/>
      <c r="AS81" s="599"/>
      <c r="AT81" s="599"/>
      <c r="AU81" s="600"/>
      <c r="AV81" s="604"/>
      <c r="AW81" s="604"/>
      <c r="AX81" s="604"/>
      <c r="AY81" s="604"/>
      <c r="AZ81" s="604"/>
      <c r="BA81" s="604"/>
      <c r="BB81" s="604"/>
      <c r="BC81" s="604"/>
      <c r="BD81" s="601"/>
      <c r="BE81" s="601"/>
      <c r="BF81" s="601"/>
      <c r="BG81" s="601"/>
      <c r="BH81" s="601"/>
      <c r="BI81" s="596"/>
      <c r="BJ81" s="596"/>
      <c r="BK81" s="596"/>
      <c r="BL81" s="596"/>
      <c r="BM81" s="596"/>
      <c r="BN81" s="29"/>
      <c r="BO81" s="26"/>
      <c r="BP81" s="8"/>
      <c r="BQ81" s="20"/>
      <c r="BR81" s="21"/>
      <c r="BS81" s="21"/>
      <c r="BT81" s="21"/>
      <c r="BU81" s="21"/>
      <c r="BV81" s="21"/>
      <c r="BW81" s="21"/>
      <c r="BX81" s="21"/>
      <c r="BY81" s="21"/>
      <c r="BZ81" s="15"/>
      <c r="CA81" s="15"/>
      <c r="CB81" s="21"/>
      <c r="CC81" s="21"/>
      <c r="CD81" s="21"/>
      <c r="CE81" s="21"/>
      <c r="CF81" s="21"/>
      <c r="CG81" s="15"/>
      <c r="CH81" s="15"/>
      <c r="CI81" s="15"/>
      <c r="CJ81" s="15"/>
      <c r="CK81" s="15"/>
      <c r="CL81" s="15"/>
      <c r="CM81" s="15"/>
      <c r="CN81" s="15"/>
      <c r="CO81" s="15"/>
      <c r="CP81" s="14"/>
      <c r="CQ81" s="14"/>
    </row>
    <row r="82" spans="1:95" ht="12" customHeight="1" x14ac:dyDescent="0.15">
      <c r="A82" s="27"/>
      <c r="B82" s="22">
        <v>3</v>
      </c>
      <c r="C82" s="28"/>
      <c r="D82" s="601">
        <v>24</v>
      </c>
      <c r="E82" s="601"/>
      <c r="F82" s="596" t="s">
        <v>53</v>
      </c>
      <c r="G82" s="596"/>
      <c r="H82" s="596"/>
      <c r="I82" s="596"/>
      <c r="J82" s="596"/>
      <c r="K82" s="596"/>
      <c r="L82" s="596"/>
      <c r="M82" s="596"/>
      <c r="N82" s="596"/>
      <c r="O82" s="596"/>
      <c r="P82" s="596"/>
      <c r="Q82" s="597" t="s">
        <v>55</v>
      </c>
      <c r="R82" s="597"/>
      <c r="S82" s="597"/>
      <c r="T82" s="597"/>
      <c r="U82" s="597"/>
      <c r="V82" s="597"/>
      <c r="W82" s="597"/>
      <c r="X82" s="597"/>
      <c r="Y82" s="597"/>
      <c r="Z82" s="597"/>
      <c r="AA82" s="597"/>
      <c r="AB82" s="602" t="s">
        <v>58</v>
      </c>
      <c r="AC82" s="599"/>
      <c r="AD82" s="599"/>
      <c r="AE82" s="599"/>
      <c r="AF82" s="599"/>
      <c r="AG82" s="599"/>
      <c r="AH82" s="599"/>
      <c r="AI82" s="599"/>
      <c r="AJ82" s="599"/>
      <c r="AK82" s="599"/>
      <c r="AL82" s="599"/>
      <c r="AM82" s="599"/>
      <c r="AN82" s="599"/>
      <c r="AO82" s="599"/>
      <c r="AP82" s="599"/>
      <c r="AQ82" s="599"/>
      <c r="AR82" s="599"/>
      <c r="AS82" s="599"/>
      <c r="AT82" s="599"/>
      <c r="AU82" s="600"/>
      <c r="AV82" s="603">
        <v>-7292330</v>
      </c>
      <c r="AW82" s="604"/>
      <c r="AX82" s="604"/>
      <c r="AY82" s="604"/>
      <c r="AZ82" s="604"/>
      <c r="BA82" s="604"/>
      <c r="BB82" s="604"/>
      <c r="BC82" s="604"/>
      <c r="BD82" s="605" t="s">
        <v>60</v>
      </c>
      <c r="BE82" s="601"/>
      <c r="BF82" s="601"/>
      <c r="BG82" s="601"/>
      <c r="BH82" s="601"/>
      <c r="BI82" s="595" t="s">
        <v>143</v>
      </c>
      <c r="BJ82" s="596"/>
      <c r="BK82" s="596"/>
      <c r="BL82" s="596"/>
      <c r="BM82" s="596"/>
      <c r="BN82" s="29"/>
      <c r="BO82" s="26"/>
      <c r="BP82" s="8"/>
      <c r="BQ82" s="20"/>
      <c r="BR82" s="8"/>
      <c r="BS82" s="8"/>
      <c r="BT82" s="8"/>
      <c r="BU82" s="8"/>
      <c r="BV82" s="8"/>
      <c r="BW82" s="8"/>
      <c r="BX82" s="8"/>
      <c r="BY82" s="8"/>
      <c r="BZ82" s="8"/>
      <c r="CA82" s="8"/>
      <c r="CB82" s="8"/>
      <c r="CC82" s="8"/>
      <c r="CD82" s="8"/>
      <c r="CE82" s="21"/>
      <c r="CF82" s="21"/>
      <c r="CG82" s="15"/>
      <c r="CH82" s="15"/>
      <c r="CI82" s="15"/>
      <c r="CJ82" s="15"/>
      <c r="CK82" s="15"/>
      <c r="CL82" s="15"/>
      <c r="CM82" s="15"/>
      <c r="CN82" s="15"/>
      <c r="CO82" s="15"/>
      <c r="CP82" s="14"/>
      <c r="CQ82" s="14"/>
    </row>
    <row r="83" spans="1:95" ht="12" customHeight="1" x14ac:dyDescent="0.15">
      <c r="A83" s="27"/>
      <c r="B83" s="22">
        <v>4</v>
      </c>
      <c r="C83" s="28"/>
      <c r="D83" s="601"/>
      <c r="E83" s="601"/>
      <c r="F83" s="597" t="s">
        <v>156</v>
      </c>
      <c r="G83" s="596"/>
      <c r="H83" s="596"/>
      <c r="I83" s="596"/>
      <c r="J83" s="596"/>
      <c r="K83" s="596"/>
      <c r="L83" s="596"/>
      <c r="M83" s="596"/>
      <c r="N83" s="596"/>
      <c r="O83" s="596"/>
      <c r="P83" s="596"/>
      <c r="Q83" s="597" t="s">
        <v>149</v>
      </c>
      <c r="R83" s="597"/>
      <c r="S83" s="597"/>
      <c r="T83" s="597"/>
      <c r="U83" s="597"/>
      <c r="V83" s="597"/>
      <c r="W83" s="597"/>
      <c r="X83" s="597"/>
      <c r="Y83" s="597"/>
      <c r="Z83" s="597"/>
      <c r="AA83" s="597"/>
      <c r="AB83" s="598" t="s">
        <v>158</v>
      </c>
      <c r="AC83" s="599"/>
      <c r="AD83" s="599"/>
      <c r="AE83" s="599"/>
      <c r="AF83" s="599"/>
      <c r="AG83" s="599"/>
      <c r="AH83" s="599"/>
      <c r="AI83" s="599"/>
      <c r="AJ83" s="599"/>
      <c r="AK83" s="599"/>
      <c r="AL83" s="599"/>
      <c r="AM83" s="599"/>
      <c r="AN83" s="599"/>
      <c r="AO83" s="599"/>
      <c r="AP83" s="599"/>
      <c r="AQ83" s="599"/>
      <c r="AR83" s="599"/>
      <c r="AS83" s="599"/>
      <c r="AT83" s="599"/>
      <c r="AU83" s="600"/>
      <c r="AV83" s="604"/>
      <c r="AW83" s="604"/>
      <c r="AX83" s="604"/>
      <c r="AY83" s="604"/>
      <c r="AZ83" s="604"/>
      <c r="BA83" s="604"/>
      <c r="BB83" s="604"/>
      <c r="BC83" s="604"/>
      <c r="BD83" s="601"/>
      <c r="BE83" s="601"/>
      <c r="BF83" s="601"/>
      <c r="BG83" s="601"/>
      <c r="BH83" s="601"/>
      <c r="BI83" s="596"/>
      <c r="BJ83" s="596"/>
      <c r="BK83" s="596"/>
      <c r="BL83" s="596"/>
      <c r="BM83" s="596"/>
      <c r="BN83" s="29"/>
      <c r="BO83" s="26"/>
      <c r="BP83" s="8"/>
      <c r="BQ83" s="20"/>
      <c r="BR83" s="21"/>
      <c r="BS83" s="21"/>
      <c r="BT83" s="21"/>
      <c r="BU83" s="21"/>
      <c r="BV83" s="21"/>
      <c r="BW83" s="21"/>
      <c r="BX83" s="21"/>
      <c r="BY83" s="21"/>
      <c r="BZ83" s="15"/>
      <c r="CA83" s="15"/>
      <c r="CB83" s="21"/>
      <c r="CC83" s="21"/>
      <c r="CD83" s="21"/>
      <c r="CE83" s="21"/>
      <c r="CF83" s="21"/>
      <c r="CG83" s="15"/>
      <c r="CH83" s="15"/>
      <c r="CI83" s="15"/>
      <c r="CJ83" s="15"/>
      <c r="CK83" s="15"/>
      <c r="CL83" s="15"/>
      <c r="CM83" s="15"/>
      <c r="CN83" s="15"/>
      <c r="CO83" s="15"/>
      <c r="CP83" s="14"/>
      <c r="CQ83" s="14"/>
    </row>
    <row r="84" spans="1:95" ht="12" customHeight="1" x14ac:dyDescent="0.15">
      <c r="A84" s="27"/>
      <c r="B84" s="22">
        <v>5</v>
      </c>
      <c r="C84" s="28"/>
      <c r="D84" s="601">
        <v>25</v>
      </c>
      <c r="E84" s="601"/>
      <c r="F84" s="596" t="s">
        <v>53</v>
      </c>
      <c r="G84" s="596"/>
      <c r="H84" s="596"/>
      <c r="I84" s="596"/>
      <c r="J84" s="596"/>
      <c r="K84" s="596"/>
      <c r="L84" s="596"/>
      <c r="M84" s="596"/>
      <c r="N84" s="596"/>
      <c r="O84" s="596"/>
      <c r="P84" s="596"/>
      <c r="Q84" s="597" t="s">
        <v>116</v>
      </c>
      <c r="R84" s="597"/>
      <c r="S84" s="597"/>
      <c r="T84" s="597"/>
      <c r="U84" s="597"/>
      <c r="V84" s="597"/>
      <c r="W84" s="597"/>
      <c r="X84" s="597"/>
      <c r="Y84" s="597"/>
      <c r="Z84" s="597"/>
      <c r="AA84" s="597"/>
      <c r="AB84" s="602" t="s">
        <v>62</v>
      </c>
      <c r="AC84" s="599"/>
      <c r="AD84" s="599"/>
      <c r="AE84" s="599"/>
      <c r="AF84" s="599"/>
      <c r="AG84" s="599"/>
      <c r="AH84" s="599"/>
      <c r="AI84" s="599"/>
      <c r="AJ84" s="599"/>
      <c r="AK84" s="599"/>
      <c r="AL84" s="599"/>
      <c r="AM84" s="599"/>
      <c r="AN84" s="599"/>
      <c r="AO84" s="599"/>
      <c r="AP84" s="599"/>
      <c r="AQ84" s="599"/>
      <c r="AR84" s="599"/>
      <c r="AS84" s="599"/>
      <c r="AT84" s="599"/>
      <c r="AU84" s="600"/>
      <c r="AV84" s="603">
        <v>-859672</v>
      </c>
      <c r="AW84" s="604"/>
      <c r="AX84" s="604"/>
      <c r="AY84" s="604"/>
      <c r="AZ84" s="604"/>
      <c r="BA84" s="604"/>
      <c r="BB84" s="604"/>
      <c r="BC84" s="604"/>
      <c r="BD84" s="605">
        <v>0.1</v>
      </c>
      <c r="BE84" s="601"/>
      <c r="BF84" s="601"/>
      <c r="BG84" s="601"/>
      <c r="BH84" s="601"/>
      <c r="BI84" s="595" t="s">
        <v>143</v>
      </c>
      <c r="BJ84" s="596"/>
      <c r="BK84" s="596"/>
      <c r="BL84" s="596"/>
      <c r="BM84" s="596"/>
      <c r="BN84" s="29"/>
      <c r="BO84" s="26"/>
      <c r="BP84" s="8"/>
      <c r="BQ84" s="20"/>
      <c r="BR84" s="8"/>
      <c r="BS84" s="8"/>
      <c r="BT84" s="8"/>
      <c r="BU84" s="8"/>
      <c r="BV84" s="8"/>
      <c r="BW84" s="8"/>
      <c r="BX84" s="8"/>
      <c r="BY84" s="8"/>
      <c r="BZ84" s="8"/>
      <c r="CA84" s="8"/>
      <c r="CB84" s="8"/>
      <c r="CC84" s="8"/>
      <c r="CD84" s="8"/>
      <c r="CE84" s="8"/>
      <c r="CF84" s="8"/>
      <c r="CG84" s="15"/>
      <c r="CH84" s="15"/>
      <c r="CI84" s="15"/>
      <c r="CJ84" s="15"/>
      <c r="CK84" s="15"/>
      <c r="CL84" s="15"/>
      <c r="CM84" s="15"/>
      <c r="CN84" s="15"/>
      <c r="CO84" s="15"/>
      <c r="CP84" s="14"/>
      <c r="CQ84" s="14"/>
    </row>
    <row r="85" spans="1:95" ht="12" customHeight="1" x14ac:dyDescent="0.15">
      <c r="A85" s="27"/>
      <c r="B85" s="22">
        <v>6</v>
      </c>
      <c r="C85" s="28"/>
      <c r="D85" s="601"/>
      <c r="E85" s="601"/>
      <c r="F85" s="597" t="s">
        <v>54</v>
      </c>
      <c r="G85" s="596"/>
      <c r="H85" s="596"/>
      <c r="I85" s="596"/>
      <c r="J85" s="596"/>
      <c r="K85" s="596"/>
      <c r="L85" s="596"/>
      <c r="M85" s="596"/>
      <c r="N85" s="596"/>
      <c r="O85" s="596"/>
      <c r="P85" s="596"/>
      <c r="Q85" s="597" t="s">
        <v>149</v>
      </c>
      <c r="R85" s="597"/>
      <c r="S85" s="597"/>
      <c r="T85" s="597"/>
      <c r="U85" s="597"/>
      <c r="V85" s="597"/>
      <c r="W85" s="597"/>
      <c r="X85" s="597"/>
      <c r="Y85" s="597"/>
      <c r="Z85" s="597"/>
      <c r="AA85" s="597"/>
      <c r="AB85" s="598" t="s">
        <v>139</v>
      </c>
      <c r="AC85" s="599"/>
      <c r="AD85" s="599"/>
      <c r="AE85" s="599"/>
      <c r="AF85" s="599"/>
      <c r="AG85" s="599"/>
      <c r="AH85" s="599"/>
      <c r="AI85" s="599"/>
      <c r="AJ85" s="599"/>
      <c r="AK85" s="599"/>
      <c r="AL85" s="599"/>
      <c r="AM85" s="599"/>
      <c r="AN85" s="599"/>
      <c r="AO85" s="599"/>
      <c r="AP85" s="599"/>
      <c r="AQ85" s="599"/>
      <c r="AR85" s="599"/>
      <c r="AS85" s="599"/>
      <c r="AT85" s="599"/>
      <c r="AU85" s="600"/>
      <c r="AV85" s="604"/>
      <c r="AW85" s="604"/>
      <c r="AX85" s="604"/>
      <c r="AY85" s="604"/>
      <c r="AZ85" s="604"/>
      <c r="BA85" s="604"/>
      <c r="BB85" s="604"/>
      <c r="BC85" s="604"/>
      <c r="BD85" s="601"/>
      <c r="BE85" s="601"/>
      <c r="BF85" s="601"/>
      <c r="BG85" s="601"/>
      <c r="BH85" s="601"/>
      <c r="BI85" s="596"/>
      <c r="BJ85" s="596"/>
      <c r="BK85" s="596"/>
      <c r="BL85" s="596"/>
      <c r="BM85" s="596"/>
      <c r="BN85" s="29"/>
      <c r="BO85" s="26"/>
      <c r="BP85" s="8"/>
      <c r="BQ85" s="20" t="s">
        <v>1</v>
      </c>
      <c r="BR85" s="21"/>
      <c r="BS85" s="21"/>
      <c r="BT85" s="21"/>
      <c r="BU85" s="21"/>
      <c r="BV85" s="21"/>
      <c r="BW85" s="21"/>
      <c r="BX85" s="21"/>
      <c r="BY85" s="15"/>
      <c r="BZ85" s="15"/>
      <c r="CA85" s="15"/>
      <c r="CB85" s="15"/>
      <c r="CC85" s="15"/>
      <c r="CD85" s="15"/>
      <c r="CE85" s="15"/>
      <c r="CF85" s="15"/>
      <c r="CG85" s="15"/>
      <c r="CH85" s="15"/>
      <c r="CI85" s="15"/>
      <c r="CJ85" s="15"/>
      <c r="CK85" s="15"/>
      <c r="CL85" s="15"/>
      <c r="CM85" s="15"/>
      <c r="CN85" s="15"/>
      <c r="CO85" s="15"/>
      <c r="CP85" s="14"/>
      <c r="CQ85" s="14"/>
    </row>
    <row r="86" spans="1:95" ht="12" customHeight="1" x14ac:dyDescent="0.15">
      <c r="A86" s="27"/>
      <c r="B86" s="22">
        <v>7</v>
      </c>
      <c r="C86" s="28"/>
      <c r="D86" s="601">
        <v>26</v>
      </c>
      <c r="E86" s="601"/>
      <c r="F86" s="596" t="s">
        <v>53</v>
      </c>
      <c r="G86" s="596"/>
      <c r="H86" s="596"/>
      <c r="I86" s="596"/>
      <c r="J86" s="596"/>
      <c r="K86" s="596"/>
      <c r="L86" s="596"/>
      <c r="M86" s="596"/>
      <c r="N86" s="596"/>
      <c r="O86" s="596"/>
      <c r="P86" s="596"/>
      <c r="Q86" s="597" t="s">
        <v>117</v>
      </c>
      <c r="R86" s="597"/>
      <c r="S86" s="597"/>
      <c r="T86" s="597"/>
      <c r="U86" s="597"/>
      <c r="V86" s="597"/>
      <c r="W86" s="597"/>
      <c r="X86" s="597"/>
      <c r="Y86" s="597"/>
      <c r="Z86" s="597"/>
      <c r="AA86" s="597"/>
      <c r="AB86" s="602" t="s">
        <v>76</v>
      </c>
      <c r="AC86" s="599"/>
      <c r="AD86" s="599"/>
      <c r="AE86" s="599"/>
      <c r="AF86" s="599"/>
      <c r="AG86" s="599"/>
      <c r="AH86" s="599"/>
      <c r="AI86" s="599"/>
      <c r="AJ86" s="599"/>
      <c r="AK86" s="599"/>
      <c r="AL86" s="599"/>
      <c r="AM86" s="599"/>
      <c r="AN86" s="599"/>
      <c r="AO86" s="599"/>
      <c r="AP86" s="599"/>
      <c r="AQ86" s="599"/>
      <c r="AR86" s="599"/>
      <c r="AS86" s="599"/>
      <c r="AT86" s="599"/>
      <c r="AU86" s="600"/>
      <c r="AV86" s="603">
        <v>-859672</v>
      </c>
      <c r="AW86" s="604"/>
      <c r="AX86" s="604"/>
      <c r="AY86" s="604"/>
      <c r="AZ86" s="604"/>
      <c r="BA86" s="604"/>
      <c r="BB86" s="604"/>
      <c r="BC86" s="604"/>
      <c r="BD86" s="605">
        <v>0.1</v>
      </c>
      <c r="BE86" s="601"/>
      <c r="BF86" s="601"/>
      <c r="BG86" s="601"/>
      <c r="BH86" s="601"/>
      <c r="BI86" s="595" t="s">
        <v>143</v>
      </c>
      <c r="BJ86" s="596"/>
      <c r="BK86" s="596"/>
      <c r="BL86" s="596"/>
      <c r="BM86" s="596"/>
      <c r="BN86" s="29"/>
      <c r="BO86" s="26"/>
      <c r="BP86" s="8"/>
      <c r="BQ86" s="20"/>
      <c r="BR86" s="21"/>
      <c r="BS86" s="21"/>
      <c r="BT86" s="21"/>
      <c r="BU86" s="21"/>
      <c r="BV86" s="21"/>
      <c r="BW86" s="21"/>
      <c r="BX86" s="21"/>
      <c r="BY86" s="15"/>
      <c r="BZ86" s="15"/>
      <c r="CA86" s="15"/>
      <c r="CB86" s="15"/>
      <c r="CC86" s="15"/>
      <c r="CD86" s="15"/>
      <c r="CE86" s="15"/>
      <c r="CF86" s="15"/>
      <c r="CG86" s="15"/>
      <c r="CH86" s="15"/>
      <c r="CI86" s="15"/>
      <c r="CJ86" s="15"/>
      <c r="CK86" s="15"/>
      <c r="CL86" s="15"/>
      <c r="CM86" s="15"/>
      <c r="CN86" s="15"/>
      <c r="CO86" s="15"/>
      <c r="CP86" s="14"/>
      <c r="CQ86" s="14"/>
    </row>
    <row r="87" spans="1:95" ht="12" customHeight="1" x14ac:dyDescent="0.15">
      <c r="A87" s="27"/>
      <c r="B87" s="22">
        <v>8</v>
      </c>
      <c r="C87" s="28"/>
      <c r="D87" s="601"/>
      <c r="E87" s="601"/>
      <c r="F87" s="597" t="s">
        <v>54</v>
      </c>
      <c r="G87" s="596"/>
      <c r="H87" s="596"/>
      <c r="I87" s="596"/>
      <c r="J87" s="596"/>
      <c r="K87" s="596"/>
      <c r="L87" s="596"/>
      <c r="M87" s="596"/>
      <c r="N87" s="596"/>
      <c r="O87" s="596"/>
      <c r="P87" s="596"/>
      <c r="Q87" s="597" t="s">
        <v>149</v>
      </c>
      <c r="R87" s="597"/>
      <c r="S87" s="597"/>
      <c r="T87" s="597"/>
      <c r="U87" s="597"/>
      <c r="V87" s="597"/>
      <c r="W87" s="597"/>
      <c r="X87" s="597"/>
      <c r="Y87" s="597"/>
      <c r="Z87" s="597"/>
      <c r="AA87" s="597"/>
      <c r="AB87" s="598" t="s">
        <v>139</v>
      </c>
      <c r="AC87" s="599"/>
      <c r="AD87" s="599"/>
      <c r="AE87" s="599"/>
      <c r="AF87" s="599"/>
      <c r="AG87" s="599"/>
      <c r="AH87" s="599"/>
      <c r="AI87" s="599"/>
      <c r="AJ87" s="599"/>
      <c r="AK87" s="599"/>
      <c r="AL87" s="599"/>
      <c r="AM87" s="599"/>
      <c r="AN87" s="599"/>
      <c r="AO87" s="599"/>
      <c r="AP87" s="599"/>
      <c r="AQ87" s="599"/>
      <c r="AR87" s="599"/>
      <c r="AS87" s="599"/>
      <c r="AT87" s="599"/>
      <c r="AU87" s="600"/>
      <c r="AV87" s="604"/>
      <c r="AW87" s="604"/>
      <c r="AX87" s="604"/>
      <c r="AY87" s="604"/>
      <c r="AZ87" s="604"/>
      <c r="BA87" s="604"/>
      <c r="BB87" s="604"/>
      <c r="BC87" s="604"/>
      <c r="BD87" s="601"/>
      <c r="BE87" s="601"/>
      <c r="BF87" s="601"/>
      <c r="BG87" s="601"/>
      <c r="BH87" s="601"/>
      <c r="BI87" s="596"/>
      <c r="BJ87" s="596"/>
      <c r="BK87" s="596"/>
      <c r="BL87" s="596"/>
      <c r="BM87" s="596"/>
      <c r="BN87" s="29"/>
      <c r="BO87" s="26"/>
      <c r="BP87" s="8"/>
      <c r="BQ87" s="20"/>
      <c r="BR87" s="21" t="s">
        <v>29</v>
      </c>
      <c r="BS87" s="21"/>
      <c r="BT87" s="21"/>
      <c r="BU87" s="21"/>
      <c r="BV87" s="21"/>
      <c r="BW87" s="21"/>
      <c r="BX87" s="21"/>
      <c r="BY87" s="15"/>
      <c r="BZ87" s="15"/>
      <c r="CA87" s="15" t="s">
        <v>17</v>
      </c>
      <c r="CB87" s="15"/>
      <c r="CC87" s="15" t="s">
        <v>26</v>
      </c>
      <c r="CD87" s="15"/>
      <c r="CE87" s="15"/>
      <c r="CF87" s="15"/>
      <c r="CG87" s="15"/>
      <c r="CH87" s="15"/>
      <c r="CI87" s="15" t="s">
        <v>27</v>
      </c>
      <c r="CJ87" s="15"/>
      <c r="CK87" s="15"/>
      <c r="CL87" s="15"/>
      <c r="CM87" s="15"/>
      <c r="CN87" s="15"/>
      <c r="CO87" s="15"/>
      <c r="CP87" s="14"/>
      <c r="CQ87" s="14"/>
    </row>
    <row r="88" spans="1:95" ht="12" customHeight="1" x14ac:dyDescent="0.15">
      <c r="A88" s="27"/>
      <c r="B88" s="22">
        <v>9</v>
      </c>
      <c r="C88" s="28"/>
      <c r="D88" s="601">
        <v>27</v>
      </c>
      <c r="E88" s="601"/>
      <c r="F88" s="596" t="s">
        <v>53</v>
      </c>
      <c r="G88" s="596"/>
      <c r="H88" s="596"/>
      <c r="I88" s="596"/>
      <c r="J88" s="596"/>
      <c r="K88" s="596"/>
      <c r="L88" s="596"/>
      <c r="M88" s="596"/>
      <c r="N88" s="596"/>
      <c r="O88" s="596"/>
      <c r="P88" s="596"/>
      <c r="Q88" s="597" t="s">
        <v>118</v>
      </c>
      <c r="R88" s="597"/>
      <c r="S88" s="597"/>
      <c r="T88" s="597"/>
      <c r="U88" s="597"/>
      <c r="V88" s="597"/>
      <c r="W88" s="597"/>
      <c r="X88" s="597"/>
      <c r="Y88" s="597"/>
      <c r="Z88" s="597"/>
      <c r="AA88" s="597"/>
      <c r="AB88" s="602" t="s">
        <v>77</v>
      </c>
      <c r="AC88" s="599"/>
      <c r="AD88" s="599"/>
      <c r="AE88" s="599"/>
      <c r="AF88" s="599"/>
      <c r="AG88" s="599"/>
      <c r="AH88" s="599"/>
      <c r="AI88" s="599"/>
      <c r="AJ88" s="599"/>
      <c r="AK88" s="599"/>
      <c r="AL88" s="599"/>
      <c r="AM88" s="599"/>
      <c r="AN88" s="599"/>
      <c r="AO88" s="599"/>
      <c r="AP88" s="599"/>
      <c r="AQ88" s="599"/>
      <c r="AR88" s="599"/>
      <c r="AS88" s="599"/>
      <c r="AT88" s="599"/>
      <c r="AU88" s="600"/>
      <c r="AV88" s="603">
        <v>-859672</v>
      </c>
      <c r="AW88" s="604"/>
      <c r="AX88" s="604"/>
      <c r="AY88" s="604"/>
      <c r="AZ88" s="604"/>
      <c r="BA88" s="604"/>
      <c r="BB88" s="604"/>
      <c r="BC88" s="604"/>
      <c r="BD88" s="605">
        <v>0.1</v>
      </c>
      <c r="BE88" s="601"/>
      <c r="BF88" s="601"/>
      <c r="BG88" s="601"/>
      <c r="BH88" s="601"/>
      <c r="BI88" s="595" t="s">
        <v>143</v>
      </c>
      <c r="BJ88" s="596"/>
      <c r="BK88" s="596"/>
      <c r="BL88" s="596"/>
      <c r="BM88" s="596"/>
      <c r="BN88" s="29"/>
      <c r="BO88" s="26"/>
      <c r="BP88" s="8"/>
      <c r="BQ88" s="20"/>
      <c r="BR88" s="21"/>
      <c r="BS88" s="21"/>
      <c r="BT88" s="21"/>
      <c r="BU88" s="21"/>
      <c r="BV88" s="21"/>
      <c r="BW88" s="21"/>
      <c r="BX88" s="21"/>
      <c r="BY88" s="15"/>
      <c r="BZ88" s="15"/>
      <c r="CA88" s="15"/>
      <c r="CB88" s="15"/>
      <c r="CC88" s="15"/>
      <c r="CD88" s="15"/>
      <c r="CE88" s="15"/>
      <c r="CF88" s="15"/>
      <c r="CG88" s="15"/>
      <c r="CH88" s="15"/>
      <c r="CI88" s="15"/>
      <c r="CJ88" s="15"/>
      <c r="CK88" s="15"/>
      <c r="CL88" s="15"/>
      <c r="CM88" s="15"/>
      <c r="CN88" s="15"/>
      <c r="CO88" s="15"/>
      <c r="CP88" s="14"/>
      <c r="CQ88" s="14"/>
    </row>
    <row r="89" spans="1:95" ht="12" customHeight="1" x14ac:dyDescent="0.15">
      <c r="A89" s="27">
        <v>3</v>
      </c>
      <c r="B89" s="22">
        <v>0</v>
      </c>
      <c r="C89" s="28"/>
      <c r="D89" s="601"/>
      <c r="E89" s="601"/>
      <c r="F89" s="597" t="s">
        <v>54</v>
      </c>
      <c r="G89" s="596"/>
      <c r="H89" s="596"/>
      <c r="I89" s="596"/>
      <c r="J89" s="596"/>
      <c r="K89" s="596"/>
      <c r="L89" s="596"/>
      <c r="M89" s="596"/>
      <c r="N89" s="596"/>
      <c r="O89" s="596"/>
      <c r="P89" s="596"/>
      <c r="Q89" s="597" t="s">
        <v>149</v>
      </c>
      <c r="R89" s="597"/>
      <c r="S89" s="597"/>
      <c r="T89" s="597"/>
      <c r="U89" s="597"/>
      <c r="V89" s="597"/>
      <c r="W89" s="597"/>
      <c r="X89" s="597"/>
      <c r="Y89" s="597"/>
      <c r="Z89" s="597"/>
      <c r="AA89" s="597"/>
      <c r="AB89" s="598" t="s">
        <v>139</v>
      </c>
      <c r="AC89" s="599"/>
      <c r="AD89" s="599"/>
      <c r="AE89" s="599"/>
      <c r="AF89" s="599"/>
      <c r="AG89" s="599"/>
      <c r="AH89" s="599"/>
      <c r="AI89" s="599"/>
      <c r="AJ89" s="599"/>
      <c r="AK89" s="599"/>
      <c r="AL89" s="599"/>
      <c r="AM89" s="599"/>
      <c r="AN89" s="599"/>
      <c r="AO89" s="599"/>
      <c r="AP89" s="599"/>
      <c r="AQ89" s="599"/>
      <c r="AR89" s="599"/>
      <c r="AS89" s="599"/>
      <c r="AT89" s="599"/>
      <c r="AU89" s="600"/>
      <c r="AV89" s="604"/>
      <c r="AW89" s="604"/>
      <c r="AX89" s="604"/>
      <c r="AY89" s="604"/>
      <c r="AZ89" s="604"/>
      <c r="BA89" s="604"/>
      <c r="BB89" s="604"/>
      <c r="BC89" s="604"/>
      <c r="BD89" s="601"/>
      <c r="BE89" s="601"/>
      <c r="BF89" s="601"/>
      <c r="BG89" s="601"/>
      <c r="BH89" s="601"/>
      <c r="BI89" s="596"/>
      <c r="BJ89" s="596"/>
      <c r="BK89" s="596"/>
      <c r="BL89" s="596"/>
      <c r="BM89" s="596"/>
      <c r="BN89" s="29"/>
      <c r="BO89" s="26"/>
      <c r="BP89" s="8"/>
      <c r="BQ89" s="20"/>
      <c r="BR89" s="21"/>
      <c r="BS89" s="21"/>
      <c r="BT89" s="21"/>
      <c r="BU89" s="21"/>
      <c r="BV89" s="21"/>
      <c r="BW89" s="21"/>
      <c r="BX89" s="21"/>
      <c r="BY89" s="15"/>
      <c r="BZ89" s="15"/>
      <c r="CA89" s="15"/>
      <c r="CB89" s="15"/>
      <c r="CC89" s="15"/>
      <c r="CD89" s="15"/>
      <c r="CE89" s="15"/>
      <c r="CF89" s="15"/>
      <c r="CG89" s="15"/>
      <c r="CH89" s="15"/>
      <c r="CI89" s="15"/>
      <c r="CJ89" s="15"/>
      <c r="CK89" s="15"/>
      <c r="CL89" s="15"/>
      <c r="CM89" s="15"/>
      <c r="CN89" s="15"/>
      <c r="CO89" s="15"/>
      <c r="CP89" s="14"/>
      <c r="CQ89" s="14"/>
    </row>
    <row r="90" spans="1:95" ht="12" customHeight="1" x14ac:dyDescent="0.15">
      <c r="A90" s="27"/>
      <c r="B90" s="22">
        <v>1</v>
      </c>
      <c r="C90" s="28"/>
      <c r="D90" s="601">
        <v>28</v>
      </c>
      <c r="E90" s="601"/>
      <c r="F90" s="596" t="s">
        <v>53</v>
      </c>
      <c r="G90" s="596"/>
      <c r="H90" s="596"/>
      <c r="I90" s="596"/>
      <c r="J90" s="596"/>
      <c r="K90" s="596"/>
      <c r="L90" s="596"/>
      <c r="M90" s="596"/>
      <c r="N90" s="596"/>
      <c r="O90" s="596"/>
      <c r="P90" s="596"/>
      <c r="Q90" s="598" t="s">
        <v>119</v>
      </c>
      <c r="R90" s="617"/>
      <c r="S90" s="617"/>
      <c r="T90" s="617"/>
      <c r="U90" s="617"/>
      <c r="V90" s="617"/>
      <c r="W90" s="617"/>
      <c r="X90" s="617"/>
      <c r="Y90" s="617"/>
      <c r="Z90" s="617"/>
      <c r="AA90" s="618"/>
      <c r="AB90" s="602" t="s">
        <v>78</v>
      </c>
      <c r="AC90" s="599"/>
      <c r="AD90" s="599"/>
      <c r="AE90" s="599"/>
      <c r="AF90" s="599"/>
      <c r="AG90" s="599"/>
      <c r="AH90" s="599"/>
      <c r="AI90" s="599"/>
      <c r="AJ90" s="599"/>
      <c r="AK90" s="599"/>
      <c r="AL90" s="599"/>
      <c r="AM90" s="599"/>
      <c r="AN90" s="599"/>
      <c r="AO90" s="599"/>
      <c r="AP90" s="599"/>
      <c r="AQ90" s="599"/>
      <c r="AR90" s="599"/>
      <c r="AS90" s="599"/>
      <c r="AT90" s="599"/>
      <c r="AU90" s="600"/>
      <c r="AV90" s="603">
        <v>-859672</v>
      </c>
      <c r="AW90" s="604"/>
      <c r="AX90" s="604"/>
      <c r="AY90" s="604"/>
      <c r="AZ90" s="604"/>
      <c r="BA90" s="604"/>
      <c r="BB90" s="604"/>
      <c r="BC90" s="604"/>
      <c r="BD90" s="605">
        <v>0.1</v>
      </c>
      <c r="BE90" s="601"/>
      <c r="BF90" s="601"/>
      <c r="BG90" s="601"/>
      <c r="BH90" s="601"/>
      <c r="BI90" s="595" t="s">
        <v>143</v>
      </c>
      <c r="BJ90" s="596"/>
      <c r="BK90" s="596"/>
      <c r="BL90" s="596"/>
      <c r="BM90" s="596"/>
      <c r="BN90" s="29"/>
      <c r="BO90" s="26"/>
      <c r="BP90" s="8"/>
      <c r="BQ90" s="20"/>
      <c r="BR90" s="21"/>
      <c r="BS90" s="21"/>
      <c r="BT90" s="21"/>
      <c r="BU90" s="21"/>
      <c r="BV90" s="21"/>
      <c r="BW90" s="21"/>
      <c r="BX90" s="21"/>
      <c r="BY90" s="21"/>
      <c r="BZ90" s="21"/>
      <c r="CA90" s="21"/>
      <c r="CB90" s="21"/>
      <c r="CC90" s="21"/>
      <c r="CD90" s="21"/>
      <c r="CE90" s="15"/>
      <c r="CF90" s="15"/>
      <c r="CG90" s="15"/>
      <c r="CH90" s="15"/>
      <c r="CI90" s="15"/>
      <c r="CJ90" s="15"/>
      <c r="CK90" s="15"/>
      <c r="CL90" s="15"/>
      <c r="CM90" s="15"/>
      <c r="CN90" s="15"/>
      <c r="CO90" s="15"/>
      <c r="CP90" s="14"/>
      <c r="CQ90" s="14"/>
    </row>
    <row r="91" spans="1:95" ht="12" customHeight="1" x14ac:dyDescent="0.15">
      <c r="A91" s="27"/>
      <c r="B91" s="22">
        <v>2</v>
      </c>
      <c r="C91" s="28"/>
      <c r="D91" s="601"/>
      <c r="E91" s="601"/>
      <c r="F91" s="597" t="s">
        <v>54</v>
      </c>
      <c r="G91" s="596"/>
      <c r="H91" s="596"/>
      <c r="I91" s="596"/>
      <c r="J91" s="596"/>
      <c r="K91" s="596"/>
      <c r="L91" s="596"/>
      <c r="M91" s="596"/>
      <c r="N91" s="596"/>
      <c r="O91" s="596"/>
      <c r="P91" s="596"/>
      <c r="Q91" s="597" t="s">
        <v>149</v>
      </c>
      <c r="R91" s="597"/>
      <c r="S91" s="597"/>
      <c r="T91" s="597"/>
      <c r="U91" s="597"/>
      <c r="V91" s="597"/>
      <c r="W91" s="597"/>
      <c r="X91" s="597"/>
      <c r="Y91" s="597"/>
      <c r="Z91" s="597"/>
      <c r="AA91" s="597"/>
      <c r="AB91" s="598" t="s">
        <v>139</v>
      </c>
      <c r="AC91" s="599"/>
      <c r="AD91" s="599"/>
      <c r="AE91" s="599"/>
      <c r="AF91" s="599"/>
      <c r="AG91" s="599"/>
      <c r="AH91" s="599"/>
      <c r="AI91" s="599"/>
      <c r="AJ91" s="599"/>
      <c r="AK91" s="599"/>
      <c r="AL91" s="599"/>
      <c r="AM91" s="599"/>
      <c r="AN91" s="599"/>
      <c r="AO91" s="599"/>
      <c r="AP91" s="599"/>
      <c r="AQ91" s="599"/>
      <c r="AR91" s="599"/>
      <c r="AS91" s="599"/>
      <c r="AT91" s="599"/>
      <c r="AU91" s="600"/>
      <c r="AV91" s="604"/>
      <c r="AW91" s="604"/>
      <c r="AX91" s="604"/>
      <c r="AY91" s="604"/>
      <c r="AZ91" s="604"/>
      <c r="BA91" s="604"/>
      <c r="BB91" s="604"/>
      <c r="BC91" s="604"/>
      <c r="BD91" s="601"/>
      <c r="BE91" s="601"/>
      <c r="BF91" s="601"/>
      <c r="BG91" s="601"/>
      <c r="BH91" s="601"/>
      <c r="BI91" s="596"/>
      <c r="BJ91" s="596"/>
      <c r="BK91" s="596"/>
      <c r="BL91" s="596"/>
      <c r="BM91" s="596"/>
      <c r="BN91" s="29"/>
      <c r="BO91" s="26"/>
      <c r="BP91" s="8"/>
      <c r="BQ91" s="20"/>
      <c r="BR91" s="21"/>
      <c r="BS91" s="21"/>
      <c r="BT91" s="21"/>
      <c r="BU91" s="21"/>
      <c r="BV91" s="21"/>
      <c r="BW91" s="21"/>
      <c r="BX91" s="21"/>
      <c r="BY91" s="15"/>
      <c r="BZ91" s="21"/>
      <c r="CA91" s="21"/>
      <c r="CB91" s="21"/>
      <c r="CC91" s="15"/>
      <c r="CD91" s="21"/>
      <c r="CE91" s="15"/>
      <c r="CF91" s="15"/>
      <c r="CG91" s="15"/>
      <c r="CH91" s="15"/>
      <c r="CI91" s="15"/>
      <c r="CJ91" s="15"/>
      <c r="CK91" s="15"/>
      <c r="CL91" s="15"/>
      <c r="CM91" s="15"/>
      <c r="CN91" s="15"/>
      <c r="CO91" s="15"/>
      <c r="CP91" s="14"/>
      <c r="CQ91" s="14"/>
    </row>
    <row r="92" spans="1:95" ht="12" customHeight="1" x14ac:dyDescent="0.15">
      <c r="A92" s="27"/>
      <c r="B92" s="22">
        <v>3</v>
      </c>
      <c r="C92" s="28"/>
      <c r="D92" s="601">
        <v>29</v>
      </c>
      <c r="E92" s="601"/>
      <c r="F92" s="596" t="s">
        <v>53</v>
      </c>
      <c r="G92" s="596"/>
      <c r="H92" s="596"/>
      <c r="I92" s="596"/>
      <c r="J92" s="596"/>
      <c r="K92" s="596"/>
      <c r="L92" s="596"/>
      <c r="M92" s="596"/>
      <c r="N92" s="596"/>
      <c r="O92" s="596"/>
      <c r="P92" s="596"/>
      <c r="Q92" s="597" t="s">
        <v>120</v>
      </c>
      <c r="R92" s="597"/>
      <c r="S92" s="597"/>
      <c r="T92" s="597"/>
      <c r="U92" s="597"/>
      <c r="V92" s="597"/>
      <c r="W92" s="597"/>
      <c r="X92" s="597"/>
      <c r="Y92" s="597"/>
      <c r="Z92" s="597"/>
      <c r="AA92" s="597"/>
      <c r="AB92" s="602" t="s">
        <v>79</v>
      </c>
      <c r="AC92" s="599"/>
      <c r="AD92" s="599"/>
      <c r="AE92" s="599"/>
      <c r="AF92" s="599"/>
      <c r="AG92" s="599"/>
      <c r="AH92" s="599"/>
      <c r="AI92" s="599"/>
      <c r="AJ92" s="599"/>
      <c r="AK92" s="599"/>
      <c r="AL92" s="599"/>
      <c r="AM92" s="599"/>
      <c r="AN92" s="599"/>
      <c r="AO92" s="599"/>
      <c r="AP92" s="599"/>
      <c r="AQ92" s="599"/>
      <c r="AR92" s="599"/>
      <c r="AS92" s="599"/>
      <c r="AT92" s="599"/>
      <c r="AU92" s="600"/>
      <c r="AV92" s="603">
        <v>-859672</v>
      </c>
      <c r="AW92" s="604"/>
      <c r="AX92" s="604"/>
      <c r="AY92" s="604"/>
      <c r="AZ92" s="604"/>
      <c r="BA92" s="604"/>
      <c r="BB92" s="604"/>
      <c r="BC92" s="604"/>
      <c r="BD92" s="605">
        <v>0.1</v>
      </c>
      <c r="BE92" s="601"/>
      <c r="BF92" s="601"/>
      <c r="BG92" s="601"/>
      <c r="BH92" s="601"/>
      <c r="BI92" s="595" t="s">
        <v>143</v>
      </c>
      <c r="BJ92" s="596"/>
      <c r="BK92" s="596"/>
      <c r="BL92" s="596"/>
      <c r="BM92" s="596"/>
      <c r="BN92" s="29"/>
      <c r="BO92" s="26"/>
      <c r="BP92" s="8"/>
      <c r="BQ92" s="33"/>
      <c r="BR92" s="21"/>
      <c r="BS92" s="21"/>
      <c r="BT92" s="21"/>
      <c r="BU92" s="21"/>
      <c r="BV92" s="21"/>
      <c r="BW92" s="21"/>
      <c r="BX92" s="21"/>
      <c r="BY92" s="15"/>
      <c r="BZ92" s="21"/>
      <c r="CA92" s="21"/>
      <c r="CB92" s="21"/>
      <c r="CC92" s="21"/>
      <c r="CD92" s="21"/>
      <c r="CE92" s="15"/>
      <c r="CF92" s="15"/>
      <c r="CG92" s="15"/>
      <c r="CH92" s="15"/>
      <c r="CI92" s="15"/>
      <c r="CJ92" s="15"/>
      <c r="CK92" s="15"/>
      <c r="CL92" s="15"/>
      <c r="CM92" s="15"/>
      <c r="CN92" s="15"/>
      <c r="CO92" s="15"/>
      <c r="CP92" s="14"/>
      <c r="CQ92" s="14"/>
    </row>
    <row r="93" spans="1:95" ht="12" customHeight="1" x14ac:dyDescent="0.15">
      <c r="A93" s="27"/>
      <c r="B93" s="22">
        <v>4</v>
      </c>
      <c r="C93" s="28"/>
      <c r="D93" s="601"/>
      <c r="E93" s="601"/>
      <c r="F93" s="597" t="s">
        <v>54</v>
      </c>
      <c r="G93" s="596"/>
      <c r="H93" s="596"/>
      <c r="I93" s="596"/>
      <c r="J93" s="596"/>
      <c r="K93" s="596"/>
      <c r="L93" s="596"/>
      <c r="M93" s="596"/>
      <c r="N93" s="596"/>
      <c r="O93" s="596"/>
      <c r="P93" s="596"/>
      <c r="Q93" s="597" t="s">
        <v>149</v>
      </c>
      <c r="R93" s="597"/>
      <c r="S93" s="597"/>
      <c r="T93" s="597"/>
      <c r="U93" s="597"/>
      <c r="V93" s="597"/>
      <c r="W93" s="597"/>
      <c r="X93" s="597"/>
      <c r="Y93" s="597"/>
      <c r="Z93" s="597"/>
      <c r="AA93" s="597"/>
      <c r="AB93" s="598" t="s">
        <v>139</v>
      </c>
      <c r="AC93" s="599"/>
      <c r="AD93" s="599"/>
      <c r="AE93" s="599"/>
      <c r="AF93" s="599"/>
      <c r="AG93" s="599"/>
      <c r="AH93" s="599"/>
      <c r="AI93" s="599"/>
      <c r="AJ93" s="599"/>
      <c r="AK93" s="599"/>
      <c r="AL93" s="599"/>
      <c r="AM93" s="599"/>
      <c r="AN93" s="599"/>
      <c r="AO93" s="599"/>
      <c r="AP93" s="599"/>
      <c r="AQ93" s="599"/>
      <c r="AR93" s="599"/>
      <c r="AS93" s="599"/>
      <c r="AT93" s="599"/>
      <c r="AU93" s="600"/>
      <c r="AV93" s="604"/>
      <c r="AW93" s="604"/>
      <c r="AX93" s="604"/>
      <c r="AY93" s="604"/>
      <c r="AZ93" s="604"/>
      <c r="BA93" s="604"/>
      <c r="BB93" s="604"/>
      <c r="BC93" s="604"/>
      <c r="BD93" s="601"/>
      <c r="BE93" s="601"/>
      <c r="BF93" s="601"/>
      <c r="BG93" s="601"/>
      <c r="BH93" s="601"/>
      <c r="BI93" s="596"/>
      <c r="BJ93" s="596"/>
      <c r="BK93" s="596"/>
      <c r="BL93" s="596"/>
      <c r="BM93" s="596"/>
      <c r="BN93" s="29"/>
      <c r="BO93" s="26"/>
      <c r="BP93" s="8"/>
      <c r="BQ93" s="20"/>
      <c r="BR93" s="21"/>
      <c r="BS93" s="21"/>
      <c r="BT93" s="21"/>
      <c r="BU93" s="21"/>
      <c r="BV93" s="21"/>
      <c r="BW93" s="21"/>
      <c r="BX93" s="21"/>
      <c r="BY93" s="21"/>
      <c r="BZ93" s="21"/>
      <c r="CA93" s="21"/>
      <c r="CB93" s="21"/>
      <c r="CC93" s="21"/>
      <c r="CD93" s="21"/>
      <c r="CE93" s="21"/>
      <c r="CF93" s="15"/>
      <c r="CG93" s="15"/>
      <c r="CH93" s="15"/>
      <c r="CI93" s="15"/>
      <c r="CJ93" s="15"/>
      <c r="CK93" s="15"/>
      <c r="CL93" s="15"/>
      <c r="CM93" s="15"/>
      <c r="CN93" s="15"/>
      <c r="CO93" s="15"/>
      <c r="CP93" s="14"/>
      <c r="CQ93" s="14"/>
    </row>
    <row r="94" spans="1:95" ht="12" customHeight="1" x14ac:dyDescent="0.15">
      <c r="A94" s="27"/>
      <c r="B94" s="22">
        <v>5</v>
      </c>
      <c r="C94" s="28"/>
      <c r="D94" s="601">
        <v>30</v>
      </c>
      <c r="E94" s="601"/>
      <c r="F94" s="596" t="s">
        <v>53</v>
      </c>
      <c r="G94" s="596"/>
      <c r="H94" s="596"/>
      <c r="I94" s="596"/>
      <c r="J94" s="596"/>
      <c r="K94" s="596"/>
      <c r="L94" s="596"/>
      <c r="M94" s="596"/>
      <c r="N94" s="596"/>
      <c r="O94" s="596"/>
      <c r="P94" s="596"/>
      <c r="Q94" s="597" t="s">
        <v>121</v>
      </c>
      <c r="R94" s="597"/>
      <c r="S94" s="597"/>
      <c r="T94" s="597"/>
      <c r="U94" s="597"/>
      <c r="V94" s="597"/>
      <c r="W94" s="597"/>
      <c r="X94" s="597"/>
      <c r="Y94" s="597"/>
      <c r="Z94" s="597"/>
      <c r="AA94" s="597"/>
      <c r="AB94" s="602" t="s">
        <v>80</v>
      </c>
      <c r="AC94" s="599"/>
      <c r="AD94" s="599"/>
      <c r="AE94" s="599"/>
      <c r="AF94" s="599"/>
      <c r="AG94" s="599"/>
      <c r="AH94" s="599"/>
      <c r="AI94" s="599"/>
      <c r="AJ94" s="599"/>
      <c r="AK94" s="599"/>
      <c r="AL94" s="599"/>
      <c r="AM94" s="599"/>
      <c r="AN94" s="599"/>
      <c r="AO94" s="599"/>
      <c r="AP94" s="599"/>
      <c r="AQ94" s="599"/>
      <c r="AR94" s="599"/>
      <c r="AS94" s="599"/>
      <c r="AT94" s="599"/>
      <c r="AU94" s="600"/>
      <c r="AV94" s="603">
        <v>-859672</v>
      </c>
      <c r="AW94" s="604"/>
      <c r="AX94" s="604"/>
      <c r="AY94" s="604"/>
      <c r="AZ94" s="604"/>
      <c r="BA94" s="604"/>
      <c r="BB94" s="604"/>
      <c r="BC94" s="604"/>
      <c r="BD94" s="605">
        <v>0.1</v>
      </c>
      <c r="BE94" s="601"/>
      <c r="BF94" s="601"/>
      <c r="BG94" s="601"/>
      <c r="BH94" s="601"/>
      <c r="BI94" s="595" t="s">
        <v>143</v>
      </c>
      <c r="BJ94" s="596"/>
      <c r="BK94" s="596"/>
      <c r="BL94" s="596"/>
      <c r="BM94" s="596"/>
      <c r="BN94" s="29"/>
      <c r="BO94" s="26"/>
      <c r="BP94" s="8"/>
      <c r="BQ94" s="20"/>
      <c r="BR94" s="21"/>
      <c r="BS94" s="21"/>
      <c r="BT94" s="21"/>
      <c r="BU94" s="21"/>
      <c r="BV94" s="21"/>
      <c r="BW94" s="21"/>
      <c r="BX94" s="21"/>
      <c r="BY94" s="21"/>
      <c r="BZ94" s="21"/>
      <c r="CA94" s="21"/>
      <c r="CB94" s="21"/>
      <c r="CC94" s="21"/>
      <c r="CD94" s="21"/>
      <c r="CE94" s="21"/>
      <c r="CF94" s="15"/>
      <c r="CG94" s="15"/>
      <c r="CH94" s="15"/>
      <c r="CI94" s="15"/>
      <c r="CJ94" s="15"/>
      <c r="CK94" s="15"/>
      <c r="CL94" s="15"/>
      <c r="CM94" s="15"/>
      <c r="CN94" s="15"/>
      <c r="CO94" s="15"/>
      <c r="CP94" s="14"/>
      <c r="CQ94" s="14"/>
    </row>
    <row r="95" spans="1:95" ht="12" customHeight="1" x14ac:dyDescent="0.15">
      <c r="A95" s="27"/>
      <c r="B95" s="22">
        <v>6</v>
      </c>
      <c r="C95" s="28"/>
      <c r="D95" s="601"/>
      <c r="E95" s="601"/>
      <c r="F95" s="597" t="s">
        <v>54</v>
      </c>
      <c r="G95" s="596"/>
      <c r="H95" s="596"/>
      <c r="I95" s="596"/>
      <c r="J95" s="596"/>
      <c r="K95" s="596"/>
      <c r="L95" s="596"/>
      <c r="M95" s="596"/>
      <c r="N95" s="596"/>
      <c r="O95" s="596"/>
      <c r="P95" s="596"/>
      <c r="Q95" s="597" t="s">
        <v>149</v>
      </c>
      <c r="R95" s="597"/>
      <c r="S95" s="597"/>
      <c r="T95" s="597"/>
      <c r="U95" s="597"/>
      <c r="V95" s="597"/>
      <c r="W95" s="597"/>
      <c r="X95" s="597"/>
      <c r="Y95" s="597"/>
      <c r="Z95" s="597"/>
      <c r="AA95" s="597"/>
      <c r="AB95" s="598" t="s">
        <v>139</v>
      </c>
      <c r="AC95" s="599"/>
      <c r="AD95" s="599"/>
      <c r="AE95" s="599"/>
      <c r="AF95" s="599"/>
      <c r="AG95" s="599"/>
      <c r="AH95" s="599"/>
      <c r="AI95" s="599"/>
      <c r="AJ95" s="599"/>
      <c r="AK95" s="599"/>
      <c r="AL95" s="599"/>
      <c r="AM95" s="599"/>
      <c r="AN95" s="599"/>
      <c r="AO95" s="599"/>
      <c r="AP95" s="599"/>
      <c r="AQ95" s="599"/>
      <c r="AR95" s="599"/>
      <c r="AS95" s="599"/>
      <c r="AT95" s="599"/>
      <c r="AU95" s="600"/>
      <c r="AV95" s="604"/>
      <c r="AW95" s="604"/>
      <c r="AX95" s="604"/>
      <c r="AY95" s="604"/>
      <c r="AZ95" s="604"/>
      <c r="BA95" s="604"/>
      <c r="BB95" s="604"/>
      <c r="BC95" s="604"/>
      <c r="BD95" s="601"/>
      <c r="BE95" s="601"/>
      <c r="BF95" s="601"/>
      <c r="BG95" s="601"/>
      <c r="BH95" s="601"/>
      <c r="BI95" s="596"/>
      <c r="BJ95" s="596"/>
      <c r="BK95" s="596"/>
      <c r="BL95" s="596"/>
      <c r="BM95" s="596"/>
      <c r="BN95" s="29"/>
      <c r="BO95" s="26"/>
      <c r="BP95" s="8"/>
      <c r="BQ95" s="20"/>
      <c r="BR95" s="21"/>
      <c r="BS95" s="21"/>
      <c r="BT95" s="21"/>
      <c r="BU95" s="21"/>
      <c r="BV95" s="21"/>
      <c r="BW95" s="21"/>
      <c r="BX95" s="21"/>
      <c r="BY95" s="21"/>
      <c r="BZ95" s="21"/>
      <c r="CA95" s="21"/>
      <c r="CB95" s="21"/>
      <c r="CC95" s="21"/>
      <c r="CD95" s="21"/>
      <c r="CE95" s="21"/>
      <c r="CF95" s="15"/>
      <c r="CG95" s="15"/>
      <c r="CH95" s="15"/>
      <c r="CI95" s="15"/>
      <c r="CJ95" s="15"/>
      <c r="CK95" s="15"/>
      <c r="CL95" s="15"/>
      <c r="CM95" s="15"/>
      <c r="CN95" s="15"/>
      <c r="CO95" s="15"/>
      <c r="CP95" s="14"/>
      <c r="CQ95" s="14"/>
    </row>
    <row r="96" spans="1:95" ht="12" customHeight="1" x14ac:dyDescent="0.15">
      <c r="A96" s="27"/>
      <c r="B96" s="22">
        <v>7</v>
      </c>
      <c r="C96" s="28"/>
      <c r="D96" s="601">
        <v>31</v>
      </c>
      <c r="E96" s="601"/>
      <c r="F96" s="596" t="s">
        <v>53</v>
      </c>
      <c r="G96" s="596"/>
      <c r="H96" s="596"/>
      <c r="I96" s="596"/>
      <c r="J96" s="596"/>
      <c r="K96" s="596"/>
      <c r="L96" s="596"/>
      <c r="M96" s="596"/>
      <c r="N96" s="596"/>
      <c r="O96" s="596"/>
      <c r="P96" s="596"/>
      <c r="Q96" s="597" t="s">
        <v>122</v>
      </c>
      <c r="R96" s="597"/>
      <c r="S96" s="597"/>
      <c r="T96" s="597"/>
      <c r="U96" s="597"/>
      <c r="V96" s="597"/>
      <c r="W96" s="597"/>
      <c r="X96" s="597"/>
      <c r="Y96" s="597"/>
      <c r="Z96" s="597"/>
      <c r="AA96" s="597"/>
      <c r="AB96" s="602" t="s">
        <v>81</v>
      </c>
      <c r="AC96" s="599"/>
      <c r="AD96" s="599"/>
      <c r="AE96" s="599"/>
      <c r="AF96" s="599"/>
      <c r="AG96" s="599"/>
      <c r="AH96" s="599"/>
      <c r="AI96" s="599"/>
      <c r="AJ96" s="599"/>
      <c r="AK96" s="599"/>
      <c r="AL96" s="599"/>
      <c r="AM96" s="599"/>
      <c r="AN96" s="599"/>
      <c r="AO96" s="599"/>
      <c r="AP96" s="599"/>
      <c r="AQ96" s="599"/>
      <c r="AR96" s="599"/>
      <c r="AS96" s="599"/>
      <c r="AT96" s="599"/>
      <c r="AU96" s="600"/>
      <c r="AV96" s="603">
        <v>-859672</v>
      </c>
      <c r="AW96" s="604"/>
      <c r="AX96" s="604"/>
      <c r="AY96" s="604"/>
      <c r="AZ96" s="604"/>
      <c r="BA96" s="604"/>
      <c r="BB96" s="604"/>
      <c r="BC96" s="604"/>
      <c r="BD96" s="605">
        <v>0.1</v>
      </c>
      <c r="BE96" s="601"/>
      <c r="BF96" s="601"/>
      <c r="BG96" s="601"/>
      <c r="BH96" s="601"/>
      <c r="BI96" s="595" t="s">
        <v>143</v>
      </c>
      <c r="BJ96" s="596"/>
      <c r="BK96" s="596"/>
      <c r="BL96" s="596"/>
      <c r="BM96" s="596"/>
      <c r="BN96" s="29"/>
      <c r="BO96" s="26"/>
      <c r="BP96" s="8"/>
      <c r="BQ96" s="20" t="s">
        <v>2</v>
      </c>
      <c r="BR96" s="21"/>
      <c r="BS96" s="21"/>
      <c r="BT96" s="21"/>
      <c r="BU96" s="21"/>
      <c r="BV96" s="21"/>
      <c r="BW96" s="21"/>
      <c r="BX96" s="21"/>
      <c r="BY96" s="21"/>
      <c r="BZ96" s="21"/>
      <c r="CA96" s="21"/>
      <c r="CB96" s="21"/>
      <c r="CC96" s="21"/>
      <c r="CD96" s="21"/>
      <c r="CE96" s="21"/>
      <c r="CF96" s="15"/>
      <c r="CG96" s="15"/>
      <c r="CH96" s="15"/>
      <c r="CI96" s="15"/>
      <c r="CJ96" s="15"/>
      <c r="CK96" s="15"/>
      <c r="CL96" s="15"/>
      <c r="CM96" s="15"/>
      <c r="CN96" s="15"/>
      <c r="CO96" s="15"/>
      <c r="CP96" s="14"/>
      <c r="CQ96" s="14"/>
    </row>
    <row r="97" spans="1:95" ht="12" customHeight="1" x14ac:dyDescent="0.15">
      <c r="A97" s="27"/>
      <c r="B97" s="22">
        <v>8</v>
      </c>
      <c r="C97" s="28"/>
      <c r="D97" s="601"/>
      <c r="E97" s="601"/>
      <c r="F97" s="597" t="s">
        <v>54</v>
      </c>
      <c r="G97" s="596"/>
      <c r="H97" s="596"/>
      <c r="I97" s="596"/>
      <c r="J97" s="596"/>
      <c r="K97" s="596"/>
      <c r="L97" s="596"/>
      <c r="M97" s="596"/>
      <c r="N97" s="596"/>
      <c r="O97" s="596"/>
      <c r="P97" s="596"/>
      <c r="Q97" s="597" t="s">
        <v>149</v>
      </c>
      <c r="R97" s="597"/>
      <c r="S97" s="597"/>
      <c r="T97" s="597"/>
      <c r="U97" s="597"/>
      <c r="V97" s="597"/>
      <c r="W97" s="597"/>
      <c r="X97" s="597"/>
      <c r="Y97" s="597"/>
      <c r="Z97" s="597"/>
      <c r="AA97" s="597"/>
      <c r="AB97" s="598" t="s">
        <v>139</v>
      </c>
      <c r="AC97" s="599"/>
      <c r="AD97" s="599"/>
      <c r="AE97" s="599"/>
      <c r="AF97" s="599"/>
      <c r="AG97" s="599"/>
      <c r="AH97" s="599"/>
      <c r="AI97" s="599"/>
      <c r="AJ97" s="599"/>
      <c r="AK97" s="599"/>
      <c r="AL97" s="599"/>
      <c r="AM97" s="599"/>
      <c r="AN97" s="599"/>
      <c r="AO97" s="599"/>
      <c r="AP97" s="599"/>
      <c r="AQ97" s="599"/>
      <c r="AR97" s="599"/>
      <c r="AS97" s="599"/>
      <c r="AT97" s="599"/>
      <c r="AU97" s="600"/>
      <c r="AV97" s="604"/>
      <c r="AW97" s="604"/>
      <c r="AX97" s="604"/>
      <c r="AY97" s="604"/>
      <c r="AZ97" s="604"/>
      <c r="BA97" s="604"/>
      <c r="BB97" s="604"/>
      <c r="BC97" s="604"/>
      <c r="BD97" s="601"/>
      <c r="BE97" s="601"/>
      <c r="BF97" s="601"/>
      <c r="BG97" s="601"/>
      <c r="BH97" s="601"/>
      <c r="BI97" s="596"/>
      <c r="BJ97" s="596"/>
      <c r="BK97" s="596"/>
      <c r="BL97" s="596"/>
      <c r="BM97" s="596"/>
      <c r="BN97" s="29"/>
      <c r="BO97" s="26"/>
      <c r="BP97" s="8"/>
      <c r="BQ97" s="20"/>
      <c r="BR97" s="21"/>
      <c r="BS97" s="21"/>
      <c r="BT97" s="21"/>
      <c r="BU97" s="21"/>
      <c r="BV97" s="21"/>
      <c r="BW97" s="21"/>
      <c r="BX97" s="21"/>
      <c r="BY97" s="21"/>
      <c r="BZ97" s="21"/>
      <c r="CA97" s="21"/>
      <c r="CB97" s="21"/>
      <c r="CC97" s="21"/>
      <c r="CD97" s="21"/>
      <c r="CE97" s="21"/>
      <c r="CF97" s="15"/>
      <c r="CG97" s="15"/>
      <c r="CH97" s="15"/>
      <c r="CI97" s="15"/>
      <c r="CJ97" s="15"/>
      <c r="CK97" s="15"/>
      <c r="CL97" s="15"/>
      <c r="CM97" s="15"/>
      <c r="CN97" s="15"/>
      <c r="CO97" s="15"/>
      <c r="CP97" s="14"/>
      <c r="CQ97" s="14"/>
    </row>
    <row r="98" spans="1:95" ht="12" customHeight="1" x14ac:dyDescent="0.15">
      <c r="A98" s="27"/>
      <c r="B98" s="22">
        <v>9</v>
      </c>
      <c r="C98" s="28"/>
      <c r="D98" s="601">
        <v>32</v>
      </c>
      <c r="E98" s="601"/>
      <c r="F98" s="596" t="s">
        <v>53</v>
      </c>
      <c r="G98" s="596"/>
      <c r="H98" s="596"/>
      <c r="I98" s="596"/>
      <c r="J98" s="596"/>
      <c r="K98" s="596"/>
      <c r="L98" s="596"/>
      <c r="M98" s="596"/>
      <c r="N98" s="596"/>
      <c r="O98" s="596"/>
      <c r="P98" s="596"/>
      <c r="Q98" s="597" t="s">
        <v>123</v>
      </c>
      <c r="R98" s="597"/>
      <c r="S98" s="597"/>
      <c r="T98" s="597"/>
      <c r="U98" s="597"/>
      <c r="V98" s="597"/>
      <c r="W98" s="597"/>
      <c r="X98" s="597"/>
      <c r="Y98" s="597"/>
      <c r="Z98" s="597"/>
      <c r="AA98" s="597"/>
      <c r="AB98" s="602" t="s">
        <v>85</v>
      </c>
      <c r="AC98" s="599"/>
      <c r="AD98" s="599"/>
      <c r="AE98" s="599"/>
      <c r="AF98" s="599"/>
      <c r="AG98" s="599"/>
      <c r="AH98" s="599"/>
      <c r="AI98" s="599"/>
      <c r="AJ98" s="599"/>
      <c r="AK98" s="599"/>
      <c r="AL98" s="599"/>
      <c r="AM98" s="599"/>
      <c r="AN98" s="599"/>
      <c r="AO98" s="599"/>
      <c r="AP98" s="599"/>
      <c r="AQ98" s="599"/>
      <c r="AR98" s="599"/>
      <c r="AS98" s="599"/>
      <c r="AT98" s="599"/>
      <c r="AU98" s="600"/>
      <c r="AV98" s="603">
        <v>-859672</v>
      </c>
      <c r="AW98" s="604"/>
      <c r="AX98" s="604"/>
      <c r="AY98" s="604"/>
      <c r="AZ98" s="604"/>
      <c r="BA98" s="604"/>
      <c r="BB98" s="604"/>
      <c r="BC98" s="604"/>
      <c r="BD98" s="605">
        <v>0.1</v>
      </c>
      <c r="BE98" s="601"/>
      <c r="BF98" s="601"/>
      <c r="BG98" s="601"/>
      <c r="BH98" s="601"/>
      <c r="BI98" s="595" t="s">
        <v>143</v>
      </c>
      <c r="BJ98" s="596"/>
      <c r="BK98" s="596"/>
      <c r="BL98" s="596"/>
      <c r="BM98" s="596"/>
      <c r="BN98" s="29"/>
      <c r="BO98" s="26"/>
      <c r="BP98" s="8"/>
      <c r="BQ98" s="20"/>
      <c r="BR98" s="15" t="s">
        <v>16</v>
      </c>
      <c r="BT98" s="21"/>
      <c r="BU98" s="21"/>
      <c r="BV98" s="21"/>
      <c r="BW98" s="21"/>
      <c r="BX98" s="21"/>
      <c r="BY98" s="21"/>
      <c r="BZ98" s="21"/>
      <c r="CA98" s="21"/>
      <c r="CB98" s="21"/>
      <c r="CC98" s="21"/>
      <c r="CD98" s="21"/>
      <c r="CE98" s="21"/>
      <c r="CF98" s="15"/>
      <c r="CG98" s="15"/>
      <c r="CH98" s="15"/>
      <c r="CI98" s="15"/>
      <c r="CJ98" s="15"/>
      <c r="CK98" s="15"/>
      <c r="CL98" s="15"/>
      <c r="CM98" s="15"/>
      <c r="CN98" s="15"/>
      <c r="CO98" s="15"/>
      <c r="CP98" s="14"/>
      <c r="CQ98" s="14"/>
    </row>
    <row r="99" spans="1:95" ht="12" customHeight="1" x14ac:dyDescent="0.15">
      <c r="A99" s="27">
        <v>4</v>
      </c>
      <c r="B99" s="22">
        <v>0</v>
      </c>
      <c r="C99" s="28"/>
      <c r="D99" s="601"/>
      <c r="E99" s="601"/>
      <c r="F99" s="597" t="s">
        <v>54</v>
      </c>
      <c r="G99" s="596"/>
      <c r="H99" s="596"/>
      <c r="I99" s="596"/>
      <c r="J99" s="596"/>
      <c r="K99" s="596"/>
      <c r="L99" s="596"/>
      <c r="M99" s="596"/>
      <c r="N99" s="596"/>
      <c r="O99" s="596"/>
      <c r="P99" s="596"/>
      <c r="Q99" s="597" t="s">
        <v>149</v>
      </c>
      <c r="R99" s="597"/>
      <c r="S99" s="597"/>
      <c r="T99" s="597"/>
      <c r="U99" s="597"/>
      <c r="V99" s="597"/>
      <c r="W99" s="597"/>
      <c r="X99" s="597"/>
      <c r="Y99" s="597"/>
      <c r="Z99" s="597"/>
      <c r="AA99" s="597"/>
      <c r="AB99" s="598" t="s">
        <v>139</v>
      </c>
      <c r="AC99" s="599"/>
      <c r="AD99" s="599"/>
      <c r="AE99" s="599"/>
      <c r="AF99" s="599"/>
      <c r="AG99" s="599"/>
      <c r="AH99" s="599"/>
      <c r="AI99" s="599"/>
      <c r="AJ99" s="599"/>
      <c r="AK99" s="599"/>
      <c r="AL99" s="599"/>
      <c r="AM99" s="599"/>
      <c r="AN99" s="599"/>
      <c r="AO99" s="599"/>
      <c r="AP99" s="599"/>
      <c r="AQ99" s="599"/>
      <c r="AR99" s="599"/>
      <c r="AS99" s="599"/>
      <c r="AT99" s="599"/>
      <c r="AU99" s="600"/>
      <c r="AV99" s="604"/>
      <c r="AW99" s="604"/>
      <c r="AX99" s="604"/>
      <c r="AY99" s="604"/>
      <c r="AZ99" s="604"/>
      <c r="BA99" s="604"/>
      <c r="BB99" s="604"/>
      <c r="BC99" s="604"/>
      <c r="BD99" s="601"/>
      <c r="BE99" s="601"/>
      <c r="BF99" s="601"/>
      <c r="BG99" s="601"/>
      <c r="BH99" s="601"/>
      <c r="BI99" s="596"/>
      <c r="BJ99" s="596"/>
      <c r="BK99" s="596"/>
      <c r="BL99" s="596"/>
      <c r="BM99" s="596"/>
      <c r="BN99" s="29"/>
      <c r="BO99" s="26"/>
      <c r="BP99" s="8"/>
      <c r="BQ99" s="20"/>
      <c r="BR99" s="21"/>
      <c r="BS99" s="21"/>
      <c r="BT99" s="21"/>
      <c r="BU99" s="21"/>
      <c r="BV99" s="21"/>
      <c r="BW99" s="21"/>
      <c r="BX99" s="21"/>
      <c r="BY99" s="21"/>
      <c r="BZ99" s="21"/>
      <c r="CA99" s="21"/>
      <c r="CB99" s="21"/>
      <c r="CC99" s="21"/>
      <c r="CD99" s="21"/>
      <c r="CE99" s="21"/>
      <c r="CF99" s="15"/>
      <c r="CG99" s="15"/>
      <c r="CH99" s="15"/>
      <c r="CI99" s="15"/>
      <c r="CJ99" s="15"/>
      <c r="CK99" s="15"/>
      <c r="CL99" s="15"/>
      <c r="CM99" s="15"/>
      <c r="CN99" s="15"/>
      <c r="CO99" s="15"/>
      <c r="CP99" s="14"/>
      <c r="CQ99" s="14"/>
    </row>
    <row r="100" spans="1:95" ht="12" customHeight="1" x14ac:dyDescent="0.15">
      <c r="A100" s="27"/>
      <c r="B100" s="22">
        <v>1</v>
      </c>
      <c r="C100" s="28"/>
      <c r="D100" s="601">
        <v>33</v>
      </c>
      <c r="E100" s="601"/>
      <c r="F100" s="596" t="s">
        <v>53</v>
      </c>
      <c r="G100" s="596"/>
      <c r="H100" s="596"/>
      <c r="I100" s="596"/>
      <c r="J100" s="596"/>
      <c r="K100" s="596"/>
      <c r="L100" s="596"/>
      <c r="M100" s="596"/>
      <c r="N100" s="596"/>
      <c r="O100" s="596"/>
      <c r="P100" s="596"/>
      <c r="Q100" s="597" t="s">
        <v>124</v>
      </c>
      <c r="R100" s="597"/>
      <c r="S100" s="597"/>
      <c r="T100" s="597"/>
      <c r="U100" s="597"/>
      <c r="V100" s="597"/>
      <c r="W100" s="597"/>
      <c r="X100" s="597"/>
      <c r="Y100" s="597"/>
      <c r="Z100" s="597"/>
      <c r="AA100" s="597"/>
      <c r="AB100" s="602" t="s">
        <v>86</v>
      </c>
      <c r="AC100" s="599"/>
      <c r="AD100" s="599"/>
      <c r="AE100" s="599"/>
      <c r="AF100" s="599"/>
      <c r="AG100" s="599"/>
      <c r="AH100" s="599"/>
      <c r="AI100" s="599"/>
      <c r="AJ100" s="599"/>
      <c r="AK100" s="599"/>
      <c r="AL100" s="599"/>
      <c r="AM100" s="599"/>
      <c r="AN100" s="599"/>
      <c r="AO100" s="599"/>
      <c r="AP100" s="599"/>
      <c r="AQ100" s="599"/>
      <c r="AR100" s="599"/>
      <c r="AS100" s="599"/>
      <c r="AT100" s="599"/>
      <c r="AU100" s="600"/>
      <c r="AV100" s="603">
        <v>-859672</v>
      </c>
      <c r="AW100" s="604"/>
      <c r="AX100" s="604"/>
      <c r="AY100" s="604"/>
      <c r="AZ100" s="604"/>
      <c r="BA100" s="604"/>
      <c r="BB100" s="604"/>
      <c r="BC100" s="604"/>
      <c r="BD100" s="605">
        <v>0.1</v>
      </c>
      <c r="BE100" s="601"/>
      <c r="BF100" s="601"/>
      <c r="BG100" s="601"/>
      <c r="BH100" s="601"/>
      <c r="BI100" s="595" t="s">
        <v>143</v>
      </c>
      <c r="BJ100" s="596"/>
      <c r="BK100" s="596"/>
      <c r="BL100" s="596"/>
      <c r="BM100" s="596"/>
      <c r="BN100" s="29"/>
      <c r="BO100" s="26"/>
      <c r="BP100" s="8"/>
      <c r="BQ100" s="20"/>
      <c r="BR100" s="21"/>
      <c r="BS100" s="21"/>
      <c r="BT100" s="21"/>
      <c r="BU100" s="21"/>
      <c r="BV100" s="21"/>
      <c r="BW100" s="21"/>
      <c r="BX100" s="21"/>
      <c r="BY100" s="21"/>
      <c r="BZ100" s="21"/>
      <c r="CA100" s="21"/>
      <c r="CB100" s="21"/>
      <c r="CC100" s="21"/>
      <c r="CD100" s="21"/>
      <c r="CE100" s="21"/>
      <c r="CF100" s="15"/>
      <c r="CG100" s="15"/>
      <c r="CH100" s="15"/>
      <c r="CI100" s="15"/>
      <c r="CJ100" s="15"/>
      <c r="CK100" s="15"/>
      <c r="CL100" s="15"/>
      <c r="CM100" s="15"/>
      <c r="CN100" s="15"/>
      <c r="CO100" s="15"/>
      <c r="CP100" s="14"/>
      <c r="CQ100" s="14"/>
    </row>
    <row r="101" spans="1:95" ht="12" customHeight="1" x14ac:dyDescent="0.15">
      <c r="A101" s="27"/>
      <c r="B101" s="22">
        <v>2</v>
      </c>
      <c r="C101" s="28"/>
      <c r="D101" s="601"/>
      <c r="E101" s="601"/>
      <c r="F101" s="597" t="s">
        <v>54</v>
      </c>
      <c r="G101" s="596"/>
      <c r="H101" s="596"/>
      <c r="I101" s="596"/>
      <c r="J101" s="596"/>
      <c r="K101" s="596"/>
      <c r="L101" s="596"/>
      <c r="M101" s="596"/>
      <c r="N101" s="596"/>
      <c r="O101" s="596"/>
      <c r="P101" s="596"/>
      <c r="Q101" s="597" t="s">
        <v>149</v>
      </c>
      <c r="R101" s="597"/>
      <c r="S101" s="597"/>
      <c r="T101" s="597"/>
      <c r="U101" s="597"/>
      <c r="V101" s="597"/>
      <c r="W101" s="597"/>
      <c r="X101" s="597"/>
      <c r="Y101" s="597"/>
      <c r="Z101" s="597"/>
      <c r="AA101" s="597"/>
      <c r="AB101" s="598" t="s">
        <v>139</v>
      </c>
      <c r="AC101" s="599"/>
      <c r="AD101" s="599"/>
      <c r="AE101" s="599"/>
      <c r="AF101" s="599"/>
      <c r="AG101" s="599"/>
      <c r="AH101" s="599"/>
      <c r="AI101" s="599"/>
      <c r="AJ101" s="599"/>
      <c r="AK101" s="599"/>
      <c r="AL101" s="599"/>
      <c r="AM101" s="599"/>
      <c r="AN101" s="599"/>
      <c r="AO101" s="599"/>
      <c r="AP101" s="599"/>
      <c r="AQ101" s="599"/>
      <c r="AR101" s="599"/>
      <c r="AS101" s="599"/>
      <c r="AT101" s="599"/>
      <c r="AU101" s="600"/>
      <c r="AV101" s="604"/>
      <c r="AW101" s="604"/>
      <c r="AX101" s="604"/>
      <c r="AY101" s="604"/>
      <c r="AZ101" s="604"/>
      <c r="BA101" s="604"/>
      <c r="BB101" s="604"/>
      <c r="BC101" s="604"/>
      <c r="BD101" s="601"/>
      <c r="BE101" s="601"/>
      <c r="BF101" s="601"/>
      <c r="BG101" s="601"/>
      <c r="BH101" s="601"/>
      <c r="BI101" s="596"/>
      <c r="BJ101" s="596"/>
      <c r="BK101" s="596"/>
      <c r="BL101" s="596"/>
      <c r="BM101" s="596"/>
      <c r="BN101" s="29"/>
      <c r="BO101" s="26"/>
      <c r="BP101" s="8"/>
      <c r="BQ101" s="20"/>
      <c r="BR101" s="21"/>
      <c r="BS101" s="21"/>
      <c r="BT101" s="21"/>
      <c r="BU101" s="21"/>
      <c r="BV101" s="21"/>
      <c r="BW101" s="21"/>
      <c r="BX101" s="21"/>
      <c r="BY101" s="21"/>
      <c r="BZ101" s="21"/>
      <c r="CA101" s="21"/>
      <c r="CB101" s="21"/>
      <c r="CC101" s="21"/>
      <c r="CD101" s="21"/>
      <c r="CE101" s="21"/>
      <c r="CF101" s="15"/>
      <c r="CG101" s="15"/>
      <c r="CH101" s="15"/>
      <c r="CI101" s="15"/>
      <c r="CJ101" s="15"/>
      <c r="CK101" s="15"/>
      <c r="CL101" s="15"/>
      <c r="CM101" s="15"/>
      <c r="CN101" s="15"/>
      <c r="CO101" s="15"/>
      <c r="CP101" s="14"/>
      <c r="CQ101" s="14"/>
    </row>
    <row r="102" spans="1:95" ht="12" customHeight="1" x14ac:dyDescent="0.15">
      <c r="A102" s="27"/>
      <c r="B102" s="22">
        <v>3</v>
      </c>
      <c r="C102" s="28"/>
      <c r="D102" s="601">
        <v>34</v>
      </c>
      <c r="E102" s="601"/>
      <c r="F102" s="596" t="s">
        <v>53</v>
      </c>
      <c r="G102" s="596"/>
      <c r="H102" s="596"/>
      <c r="I102" s="596"/>
      <c r="J102" s="596"/>
      <c r="K102" s="596"/>
      <c r="L102" s="596"/>
      <c r="M102" s="596"/>
      <c r="N102" s="596"/>
      <c r="O102" s="596"/>
      <c r="P102" s="596"/>
      <c r="Q102" s="597" t="s">
        <v>125</v>
      </c>
      <c r="R102" s="597"/>
      <c r="S102" s="597"/>
      <c r="T102" s="597"/>
      <c r="U102" s="597"/>
      <c r="V102" s="597"/>
      <c r="W102" s="597"/>
      <c r="X102" s="597"/>
      <c r="Y102" s="597"/>
      <c r="Z102" s="597"/>
      <c r="AA102" s="597"/>
      <c r="AB102" s="602" t="s">
        <v>87</v>
      </c>
      <c r="AC102" s="599"/>
      <c r="AD102" s="599"/>
      <c r="AE102" s="599"/>
      <c r="AF102" s="599"/>
      <c r="AG102" s="599"/>
      <c r="AH102" s="599"/>
      <c r="AI102" s="599"/>
      <c r="AJ102" s="599"/>
      <c r="AK102" s="599"/>
      <c r="AL102" s="599"/>
      <c r="AM102" s="599"/>
      <c r="AN102" s="599"/>
      <c r="AO102" s="599"/>
      <c r="AP102" s="599"/>
      <c r="AQ102" s="599"/>
      <c r="AR102" s="599"/>
      <c r="AS102" s="599"/>
      <c r="AT102" s="599"/>
      <c r="AU102" s="600"/>
      <c r="AV102" s="603">
        <v>-859672</v>
      </c>
      <c r="AW102" s="604"/>
      <c r="AX102" s="604"/>
      <c r="AY102" s="604"/>
      <c r="AZ102" s="604"/>
      <c r="BA102" s="604"/>
      <c r="BB102" s="604"/>
      <c r="BC102" s="604"/>
      <c r="BD102" s="605">
        <v>0.1</v>
      </c>
      <c r="BE102" s="601"/>
      <c r="BF102" s="601"/>
      <c r="BG102" s="601"/>
      <c r="BH102" s="601"/>
      <c r="BI102" s="595" t="s">
        <v>143</v>
      </c>
      <c r="BJ102" s="596"/>
      <c r="BK102" s="596"/>
      <c r="BL102" s="596"/>
      <c r="BM102" s="596"/>
      <c r="BN102" s="29"/>
      <c r="BO102" s="26"/>
      <c r="BP102" s="8"/>
      <c r="BQ102" s="20"/>
      <c r="BR102" s="21"/>
      <c r="BS102" s="21"/>
      <c r="BT102" s="21"/>
      <c r="BU102" s="21"/>
      <c r="BV102" s="21"/>
      <c r="BW102" s="21"/>
      <c r="BX102" s="21"/>
      <c r="BY102" s="21"/>
      <c r="BZ102" s="21"/>
      <c r="CA102" s="21"/>
      <c r="CB102" s="21"/>
      <c r="CC102" s="21"/>
      <c r="CD102" s="21"/>
      <c r="CE102" s="21"/>
      <c r="CF102" s="15"/>
      <c r="CG102" s="15"/>
      <c r="CH102" s="15"/>
      <c r="CI102" s="15"/>
      <c r="CJ102" s="15"/>
      <c r="CK102" s="15"/>
      <c r="CL102" s="15"/>
      <c r="CM102" s="15"/>
      <c r="CN102" s="15"/>
      <c r="CO102" s="15"/>
      <c r="CP102" s="14"/>
      <c r="CQ102" s="14"/>
    </row>
    <row r="103" spans="1:95" ht="12" customHeight="1" x14ac:dyDescent="0.15">
      <c r="A103" s="27"/>
      <c r="B103" s="22">
        <v>4</v>
      </c>
      <c r="C103" s="28"/>
      <c r="D103" s="601"/>
      <c r="E103" s="601"/>
      <c r="F103" s="597" t="s">
        <v>54</v>
      </c>
      <c r="G103" s="596"/>
      <c r="H103" s="596"/>
      <c r="I103" s="596"/>
      <c r="J103" s="596"/>
      <c r="K103" s="596"/>
      <c r="L103" s="596"/>
      <c r="M103" s="596"/>
      <c r="N103" s="596"/>
      <c r="O103" s="596"/>
      <c r="P103" s="596"/>
      <c r="Q103" s="597" t="s">
        <v>149</v>
      </c>
      <c r="R103" s="597"/>
      <c r="S103" s="597"/>
      <c r="T103" s="597"/>
      <c r="U103" s="597"/>
      <c r="V103" s="597"/>
      <c r="W103" s="597"/>
      <c r="X103" s="597"/>
      <c r="Y103" s="597"/>
      <c r="Z103" s="597"/>
      <c r="AA103" s="597"/>
      <c r="AB103" s="598" t="s">
        <v>139</v>
      </c>
      <c r="AC103" s="599"/>
      <c r="AD103" s="599"/>
      <c r="AE103" s="599"/>
      <c r="AF103" s="599"/>
      <c r="AG103" s="599"/>
      <c r="AH103" s="599"/>
      <c r="AI103" s="599"/>
      <c r="AJ103" s="599"/>
      <c r="AK103" s="599"/>
      <c r="AL103" s="599"/>
      <c r="AM103" s="599"/>
      <c r="AN103" s="599"/>
      <c r="AO103" s="599"/>
      <c r="AP103" s="599"/>
      <c r="AQ103" s="599"/>
      <c r="AR103" s="599"/>
      <c r="AS103" s="599"/>
      <c r="AT103" s="599"/>
      <c r="AU103" s="600"/>
      <c r="AV103" s="604"/>
      <c r="AW103" s="604"/>
      <c r="AX103" s="604"/>
      <c r="AY103" s="604"/>
      <c r="AZ103" s="604"/>
      <c r="BA103" s="604"/>
      <c r="BB103" s="604"/>
      <c r="BC103" s="604"/>
      <c r="BD103" s="601"/>
      <c r="BE103" s="601"/>
      <c r="BF103" s="601"/>
      <c r="BG103" s="601"/>
      <c r="BH103" s="601"/>
      <c r="BI103" s="596"/>
      <c r="BJ103" s="596"/>
      <c r="BK103" s="596"/>
      <c r="BL103" s="596"/>
      <c r="BM103" s="596"/>
      <c r="BN103" s="29"/>
      <c r="BO103" s="26"/>
      <c r="BP103" s="8"/>
      <c r="BQ103" s="20"/>
      <c r="BR103" s="21"/>
      <c r="BS103" s="21"/>
      <c r="BT103" s="21"/>
      <c r="BU103" s="21"/>
      <c r="BV103" s="21"/>
      <c r="BW103" s="21"/>
      <c r="BX103" s="21"/>
      <c r="BY103" s="21"/>
      <c r="BZ103" s="21"/>
      <c r="CA103" s="21"/>
      <c r="CB103" s="21"/>
      <c r="CC103" s="21"/>
      <c r="CD103" s="21"/>
      <c r="CE103" s="21"/>
      <c r="CF103" s="15"/>
      <c r="CG103" s="15"/>
      <c r="CH103" s="15"/>
      <c r="CI103" s="15"/>
      <c r="CJ103" s="15"/>
      <c r="CK103" s="15"/>
      <c r="CL103" s="15"/>
      <c r="CM103" s="15"/>
      <c r="CN103" s="15"/>
      <c r="CO103" s="15"/>
      <c r="CP103" s="14"/>
      <c r="CQ103" s="14"/>
    </row>
    <row r="104" spans="1:95" ht="12" customHeight="1" x14ac:dyDescent="0.15">
      <c r="A104" s="27"/>
      <c r="B104" s="22">
        <v>5</v>
      </c>
      <c r="C104" s="28"/>
      <c r="D104" s="601">
        <v>35</v>
      </c>
      <c r="E104" s="601"/>
      <c r="F104" s="596" t="s">
        <v>53</v>
      </c>
      <c r="G104" s="596"/>
      <c r="H104" s="596"/>
      <c r="I104" s="596"/>
      <c r="J104" s="596"/>
      <c r="K104" s="596"/>
      <c r="L104" s="596"/>
      <c r="M104" s="596"/>
      <c r="N104" s="596"/>
      <c r="O104" s="596"/>
      <c r="P104" s="596"/>
      <c r="Q104" s="597" t="s">
        <v>126</v>
      </c>
      <c r="R104" s="597"/>
      <c r="S104" s="597"/>
      <c r="T104" s="597"/>
      <c r="U104" s="597"/>
      <c r="V104" s="597"/>
      <c r="W104" s="597"/>
      <c r="X104" s="597"/>
      <c r="Y104" s="597"/>
      <c r="Z104" s="597"/>
      <c r="AA104" s="597"/>
      <c r="AB104" s="602" t="s">
        <v>89</v>
      </c>
      <c r="AC104" s="599"/>
      <c r="AD104" s="599"/>
      <c r="AE104" s="599"/>
      <c r="AF104" s="599"/>
      <c r="AG104" s="599"/>
      <c r="AH104" s="599"/>
      <c r="AI104" s="599"/>
      <c r="AJ104" s="599"/>
      <c r="AK104" s="599"/>
      <c r="AL104" s="599"/>
      <c r="AM104" s="599"/>
      <c r="AN104" s="599"/>
      <c r="AO104" s="599"/>
      <c r="AP104" s="599"/>
      <c r="AQ104" s="599"/>
      <c r="AR104" s="599"/>
      <c r="AS104" s="599"/>
      <c r="AT104" s="599"/>
      <c r="AU104" s="600"/>
      <c r="AV104" s="603">
        <v>-859672</v>
      </c>
      <c r="AW104" s="604"/>
      <c r="AX104" s="604"/>
      <c r="AY104" s="604"/>
      <c r="AZ104" s="604"/>
      <c r="BA104" s="604"/>
      <c r="BB104" s="604"/>
      <c r="BC104" s="604"/>
      <c r="BD104" s="605">
        <v>0.1</v>
      </c>
      <c r="BE104" s="601"/>
      <c r="BF104" s="601"/>
      <c r="BG104" s="601"/>
      <c r="BH104" s="601"/>
      <c r="BI104" s="595" t="s">
        <v>143</v>
      </c>
      <c r="BJ104" s="596"/>
      <c r="BK104" s="596"/>
      <c r="BL104" s="596"/>
      <c r="BM104" s="596"/>
      <c r="BN104" s="29"/>
      <c r="BO104" s="26"/>
      <c r="BP104" s="8"/>
      <c r="BQ104" s="20"/>
      <c r="BR104" s="21"/>
      <c r="BS104" s="21"/>
      <c r="BT104" s="21"/>
      <c r="BU104" s="21"/>
      <c r="BV104" s="21"/>
      <c r="BW104" s="21"/>
      <c r="BX104" s="21"/>
      <c r="BY104" s="21"/>
      <c r="BZ104" s="21"/>
      <c r="CA104" s="21"/>
      <c r="CB104" s="21"/>
      <c r="CC104" s="21"/>
      <c r="CD104" s="21"/>
      <c r="CE104" s="21"/>
      <c r="CF104" s="15"/>
      <c r="CG104" s="15"/>
      <c r="CH104" s="15"/>
      <c r="CI104" s="15"/>
      <c r="CJ104" s="15"/>
      <c r="CK104" s="15"/>
      <c r="CL104" s="15"/>
      <c r="CM104" s="15"/>
      <c r="CN104" s="15"/>
      <c r="CO104" s="15"/>
      <c r="CP104" s="14"/>
      <c r="CQ104" s="14"/>
    </row>
    <row r="105" spans="1:95" ht="12" customHeight="1" x14ac:dyDescent="0.15">
      <c r="A105" s="27"/>
      <c r="B105" s="22">
        <v>6</v>
      </c>
      <c r="C105" s="28"/>
      <c r="D105" s="601"/>
      <c r="E105" s="601"/>
      <c r="F105" s="597" t="s">
        <v>54</v>
      </c>
      <c r="G105" s="596"/>
      <c r="H105" s="596"/>
      <c r="I105" s="596"/>
      <c r="J105" s="596"/>
      <c r="K105" s="596"/>
      <c r="L105" s="596"/>
      <c r="M105" s="596"/>
      <c r="N105" s="596"/>
      <c r="O105" s="596"/>
      <c r="P105" s="596"/>
      <c r="Q105" s="597" t="s">
        <v>149</v>
      </c>
      <c r="R105" s="597"/>
      <c r="S105" s="597"/>
      <c r="T105" s="597"/>
      <c r="U105" s="597"/>
      <c r="V105" s="597"/>
      <c r="W105" s="597"/>
      <c r="X105" s="597"/>
      <c r="Y105" s="597"/>
      <c r="Z105" s="597"/>
      <c r="AA105" s="597"/>
      <c r="AB105" s="598" t="s">
        <v>139</v>
      </c>
      <c r="AC105" s="599"/>
      <c r="AD105" s="599"/>
      <c r="AE105" s="599"/>
      <c r="AF105" s="599"/>
      <c r="AG105" s="599"/>
      <c r="AH105" s="599"/>
      <c r="AI105" s="599"/>
      <c r="AJ105" s="599"/>
      <c r="AK105" s="599"/>
      <c r="AL105" s="599"/>
      <c r="AM105" s="599"/>
      <c r="AN105" s="599"/>
      <c r="AO105" s="599"/>
      <c r="AP105" s="599"/>
      <c r="AQ105" s="599"/>
      <c r="AR105" s="599"/>
      <c r="AS105" s="599"/>
      <c r="AT105" s="599"/>
      <c r="AU105" s="600"/>
      <c r="AV105" s="604"/>
      <c r="AW105" s="604"/>
      <c r="AX105" s="604"/>
      <c r="AY105" s="604"/>
      <c r="AZ105" s="604"/>
      <c r="BA105" s="604"/>
      <c r="BB105" s="604"/>
      <c r="BC105" s="604"/>
      <c r="BD105" s="601"/>
      <c r="BE105" s="601"/>
      <c r="BF105" s="601"/>
      <c r="BG105" s="601"/>
      <c r="BH105" s="601"/>
      <c r="BI105" s="596"/>
      <c r="BJ105" s="596"/>
      <c r="BK105" s="596"/>
      <c r="BL105" s="596"/>
      <c r="BM105" s="596"/>
      <c r="BN105" s="29"/>
      <c r="BO105" s="26"/>
      <c r="BP105" s="8"/>
      <c r="BQ105" s="20"/>
      <c r="BR105" s="21"/>
      <c r="BS105" s="15"/>
      <c r="BT105" s="21"/>
      <c r="BU105" s="21"/>
      <c r="BV105" s="21"/>
      <c r="BW105" s="21"/>
      <c r="BX105" s="21"/>
      <c r="BY105" s="21"/>
      <c r="BZ105" s="21"/>
      <c r="CA105" s="21"/>
      <c r="CB105" s="21"/>
      <c r="CC105" s="21"/>
      <c r="CD105" s="21"/>
      <c r="CE105" s="21"/>
      <c r="CF105" s="15"/>
      <c r="CG105" s="15"/>
      <c r="CH105" s="15"/>
      <c r="CI105" s="15"/>
      <c r="CJ105" s="15"/>
      <c r="CK105" s="15"/>
      <c r="CL105" s="15"/>
      <c r="CM105" s="15"/>
      <c r="CN105" s="15"/>
      <c r="CO105" s="15"/>
      <c r="CP105" s="14"/>
      <c r="CQ105" s="14"/>
    </row>
    <row r="106" spans="1:95" ht="12" customHeight="1" x14ac:dyDescent="0.15">
      <c r="A106" s="27"/>
      <c r="B106" s="22">
        <v>7</v>
      </c>
      <c r="C106" s="28"/>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29"/>
      <c r="BO106" s="26"/>
      <c r="BP106" s="8"/>
      <c r="BQ106" s="20"/>
      <c r="BR106" s="21"/>
      <c r="BS106" s="21"/>
      <c r="BT106" s="21"/>
      <c r="BU106" s="21"/>
      <c r="BV106" s="21"/>
      <c r="BW106" s="21"/>
      <c r="BX106" s="21"/>
      <c r="BY106" s="21"/>
      <c r="BZ106" s="21"/>
      <c r="CA106" s="21"/>
      <c r="CB106" s="21"/>
      <c r="CC106" s="21"/>
      <c r="CD106" s="21"/>
      <c r="CE106" s="21"/>
      <c r="CF106" s="15"/>
      <c r="CG106" s="15"/>
      <c r="CH106" s="15"/>
      <c r="CI106" s="15"/>
      <c r="CJ106" s="15"/>
      <c r="CK106" s="15"/>
      <c r="CL106" s="15"/>
      <c r="CM106" s="15"/>
      <c r="CN106" s="15"/>
      <c r="CO106" s="15"/>
      <c r="CP106" s="14"/>
      <c r="CQ106" s="14"/>
    </row>
    <row r="107" spans="1:95" ht="12" customHeight="1" x14ac:dyDescent="0.15">
      <c r="A107" s="27"/>
      <c r="B107" s="22">
        <v>8</v>
      </c>
      <c r="C107" s="28"/>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29"/>
      <c r="BO107" s="26"/>
      <c r="BP107" s="8"/>
      <c r="BQ107" s="20"/>
      <c r="BR107" s="21"/>
      <c r="BS107" s="21"/>
      <c r="BT107" s="21"/>
      <c r="BU107" s="21"/>
      <c r="BV107" s="21"/>
      <c r="BW107" s="21"/>
      <c r="BX107" s="21"/>
      <c r="BY107" s="21"/>
      <c r="BZ107" s="21"/>
      <c r="CA107" s="21"/>
      <c r="CB107" s="21"/>
      <c r="CC107" s="21"/>
      <c r="CD107" s="21"/>
      <c r="CE107" s="21"/>
      <c r="CF107" s="15"/>
      <c r="CG107" s="15"/>
      <c r="CH107" s="15"/>
      <c r="CI107" s="15"/>
      <c r="CJ107" s="15"/>
      <c r="CK107" s="15"/>
      <c r="CL107" s="15"/>
      <c r="CM107" s="15"/>
      <c r="CN107" s="15"/>
      <c r="CO107" s="15"/>
      <c r="CP107" s="14"/>
      <c r="CQ107" s="14"/>
    </row>
    <row r="108" spans="1:95" ht="12" customHeight="1" x14ac:dyDescent="0.15">
      <c r="A108" s="27"/>
      <c r="B108" s="22">
        <v>9</v>
      </c>
      <c r="C108" s="28"/>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t="s">
        <v>83</v>
      </c>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29"/>
      <c r="BO108" s="26"/>
      <c r="BP108" s="8"/>
      <c r="BQ108" s="20"/>
      <c r="BR108" s="21"/>
      <c r="BS108" s="21"/>
      <c r="BT108" s="21"/>
      <c r="BU108" s="21"/>
      <c r="BV108" s="21"/>
      <c r="BW108" s="21"/>
      <c r="BX108" s="21"/>
      <c r="BY108" s="21"/>
      <c r="BZ108" s="21"/>
      <c r="CA108" s="21"/>
      <c r="CB108" s="21"/>
      <c r="CC108" s="21"/>
      <c r="CD108" s="21"/>
      <c r="CE108" s="21"/>
      <c r="CF108" s="15"/>
      <c r="CG108" s="15"/>
      <c r="CH108" s="15"/>
      <c r="CI108" s="15"/>
      <c r="CJ108" s="15"/>
      <c r="CK108" s="15"/>
      <c r="CL108" s="15"/>
      <c r="CM108" s="15"/>
      <c r="CN108" s="15"/>
      <c r="CO108" s="15"/>
      <c r="CP108" s="14"/>
      <c r="CQ108" s="14"/>
    </row>
    <row r="109" spans="1:95" ht="12" customHeight="1" x14ac:dyDescent="0.15">
      <c r="A109" s="27">
        <v>5</v>
      </c>
      <c r="B109" s="22">
        <v>0</v>
      </c>
      <c r="C109" s="34"/>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5"/>
      <c r="BO109" s="26"/>
      <c r="BP109" s="8"/>
      <c r="BQ109" s="20"/>
      <c r="BR109" s="21"/>
      <c r="BS109" s="21"/>
      <c r="BT109" s="21"/>
      <c r="BU109" s="21"/>
      <c r="BV109" s="21"/>
      <c r="BW109" s="21"/>
      <c r="BX109" s="21"/>
      <c r="BY109" s="21"/>
      <c r="BZ109" s="21"/>
      <c r="CA109" s="21"/>
      <c r="CB109" s="21"/>
      <c r="CC109" s="21"/>
      <c r="CD109" s="21"/>
      <c r="CE109" s="21"/>
      <c r="CF109" s="15"/>
      <c r="CG109" s="15"/>
      <c r="CH109" s="15"/>
      <c r="CI109" s="15"/>
      <c r="CJ109" s="15"/>
      <c r="CK109" s="15"/>
      <c r="CL109" s="15"/>
      <c r="CM109" s="15"/>
      <c r="CN109" s="15"/>
      <c r="CO109" s="15"/>
      <c r="CP109" s="14"/>
      <c r="CQ109" s="14"/>
    </row>
    <row r="110" spans="1:95" ht="12" customHeight="1" x14ac:dyDescent="0.15">
      <c r="A110" s="27"/>
      <c r="B110" s="36"/>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8"/>
      <c r="AY110" s="38"/>
      <c r="AZ110" s="38"/>
      <c r="BA110" s="38"/>
      <c r="BB110" s="38"/>
      <c r="BC110" s="38"/>
      <c r="BD110" s="38"/>
      <c r="BE110" s="38"/>
      <c r="BF110" s="38"/>
      <c r="BG110" s="38"/>
      <c r="BH110" s="38"/>
      <c r="BI110" s="38"/>
      <c r="BJ110" s="38"/>
      <c r="BK110" s="38"/>
      <c r="BL110" s="38"/>
      <c r="BM110" s="38"/>
      <c r="BN110" s="38"/>
      <c r="BO110" s="39"/>
      <c r="BP110" s="8"/>
      <c r="BQ110" s="40"/>
      <c r="BR110" s="41"/>
      <c r="BS110" s="41"/>
      <c r="BT110" s="41"/>
      <c r="BU110" s="41"/>
      <c r="BV110" s="41"/>
      <c r="BW110" s="41"/>
      <c r="BX110" s="41"/>
      <c r="BY110" s="41"/>
      <c r="BZ110" s="41"/>
      <c r="CA110" s="41"/>
      <c r="CB110" s="41"/>
      <c r="CC110" s="41"/>
      <c r="CD110" s="41"/>
      <c r="CE110" s="41"/>
      <c r="CF110" s="42"/>
      <c r="CG110" s="42"/>
      <c r="CH110" s="42"/>
      <c r="CI110" s="42"/>
      <c r="CJ110" s="42"/>
      <c r="CK110" s="42"/>
      <c r="CL110" s="42"/>
      <c r="CM110" s="42"/>
      <c r="CN110" s="43"/>
      <c r="CO110" s="42"/>
      <c r="CP110" s="44"/>
      <c r="CQ110" s="14"/>
    </row>
    <row r="112" spans="1:95" x14ac:dyDescent="0.15">
      <c r="A112" s="9"/>
      <c r="B112" s="10"/>
      <c r="C112" s="10"/>
      <c r="D112" s="10"/>
      <c r="E112" s="10"/>
      <c r="F112" s="10"/>
      <c r="G112" s="10"/>
      <c r="H112" s="10"/>
      <c r="I112" s="10"/>
      <c r="J112" s="10"/>
      <c r="K112" s="10"/>
      <c r="L112" s="10">
        <v>1</v>
      </c>
      <c r="M112" s="10"/>
      <c r="N112" s="10"/>
      <c r="O112" s="10"/>
      <c r="P112" s="10"/>
      <c r="Q112" s="10"/>
      <c r="R112" s="10"/>
      <c r="S112" s="10"/>
      <c r="T112" s="10"/>
      <c r="U112" s="10"/>
      <c r="V112" s="10">
        <v>2</v>
      </c>
      <c r="W112" s="10"/>
      <c r="X112" s="10"/>
      <c r="Y112" s="10"/>
      <c r="Z112" s="10"/>
      <c r="AA112" s="10"/>
      <c r="AB112" s="10"/>
      <c r="AC112" s="10"/>
      <c r="AD112" s="10"/>
      <c r="AE112" s="10"/>
      <c r="AF112" s="10">
        <v>3</v>
      </c>
      <c r="AG112" s="10"/>
      <c r="AH112" s="10"/>
      <c r="AI112" s="10"/>
      <c r="AJ112" s="10"/>
      <c r="AK112" s="10"/>
      <c r="AL112" s="10"/>
      <c r="AM112" s="10"/>
      <c r="AN112" s="10"/>
      <c r="AO112" s="10"/>
      <c r="AP112" s="10">
        <v>4</v>
      </c>
      <c r="AQ112" s="10"/>
      <c r="AR112" s="10"/>
      <c r="AS112" s="10"/>
      <c r="AT112" s="10"/>
      <c r="AU112" s="10"/>
      <c r="AV112" s="10"/>
      <c r="AW112" s="10"/>
      <c r="AX112" s="10"/>
      <c r="AY112" s="10"/>
      <c r="AZ112" s="10">
        <v>5</v>
      </c>
      <c r="BA112" s="10"/>
      <c r="BB112" s="10"/>
      <c r="BC112" s="10"/>
      <c r="BD112" s="10"/>
      <c r="BE112" s="10"/>
      <c r="BF112" s="10"/>
      <c r="BG112" s="10"/>
      <c r="BH112" s="10"/>
      <c r="BI112" s="10"/>
      <c r="BJ112" s="10">
        <v>6</v>
      </c>
      <c r="BK112" s="10"/>
      <c r="BL112" s="10"/>
      <c r="BM112" s="10"/>
      <c r="BN112" s="10"/>
      <c r="BO112" s="10"/>
      <c r="BP112" s="10"/>
      <c r="BQ112" s="11"/>
      <c r="BR112" s="12"/>
      <c r="BS112" s="12"/>
      <c r="BT112" s="12"/>
      <c r="BU112" s="12"/>
      <c r="BV112" s="12"/>
      <c r="BW112" s="13"/>
      <c r="BX112" s="12"/>
      <c r="BY112" s="12"/>
      <c r="BZ112" s="12"/>
      <c r="CA112" s="12"/>
      <c r="CB112" s="12"/>
      <c r="CC112" s="12"/>
      <c r="CD112" s="12"/>
      <c r="CE112" s="12"/>
      <c r="CF112" s="12"/>
      <c r="CG112" s="6"/>
      <c r="CH112" s="6"/>
      <c r="CI112" s="6"/>
      <c r="CJ112" s="6"/>
      <c r="CK112" s="6"/>
      <c r="CL112" s="6"/>
      <c r="CM112" s="6"/>
      <c r="CN112" s="6"/>
      <c r="CO112" s="6"/>
      <c r="CP112" s="7"/>
      <c r="CQ112" s="14"/>
    </row>
    <row r="113" spans="1:95" ht="12" customHeight="1" x14ac:dyDescent="0.15">
      <c r="A113" s="16"/>
      <c r="B113" s="17"/>
      <c r="C113" s="18">
        <v>1</v>
      </c>
      <c r="D113" s="18">
        <v>2</v>
      </c>
      <c r="E113" s="18">
        <v>3</v>
      </c>
      <c r="F113" s="18">
        <v>4</v>
      </c>
      <c r="G113" s="18">
        <v>5</v>
      </c>
      <c r="H113" s="18">
        <v>6</v>
      </c>
      <c r="I113" s="18">
        <v>7</v>
      </c>
      <c r="J113" s="18">
        <v>8</v>
      </c>
      <c r="K113" s="18">
        <v>9</v>
      </c>
      <c r="L113" s="18">
        <v>0</v>
      </c>
      <c r="M113" s="18">
        <v>1</v>
      </c>
      <c r="N113" s="18">
        <v>2</v>
      </c>
      <c r="O113" s="18">
        <v>3</v>
      </c>
      <c r="P113" s="18">
        <v>4</v>
      </c>
      <c r="Q113" s="18">
        <v>5</v>
      </c>
      <c r="R113" s="18">
        <v>6</v>
      </c>
      <c r="S113" s="18">
        <v>7</v>
      </c>
      <c r="T113" s="18">
        <v>8</v>
      </c>
      <c r="U113" s="18">
        <v>9</v>
      </c>
      <c r="V113" s="18">
        <v>0</v>
      </c>
      <c r="W113" s="18">
        <v>1</v>
      </c>
      <c r="X113" s="18">
        <v>2</v>
      </c>
      <c r="Y113" s="18">
        <v>3</v>
      </c>
      <c r="Z113" s="18">
        <v>4</v>
      </c>
      <c r="AA113" s="18">
        <v>5</v>
      </c>
      <c r="AB113" s="18">
        <v>6</v>
      </c>
      <c r="AC113" s="18">
        <v>7</v>
      </c>
      <c r="AD113" s="18">
        <v>8</v>
      </c>
      <c r="AE113" s="18">
        <v>9</v>
      </c>
      <c r="AF113" s="18">
        <v>0</v>
      </c>
      <c r="AG113" s="18">
        <v>1</v>
      </c>
      <c r="AH113" s="18">
        <v>2</v>
      </c>
      <c r="AI113" s="18">
        <v>3</v>
      </c>
      <c r="AJ113" s="18">
        <v>4</v>
      </c>
      <c r="AK113" s="18">
        <v>5</v>
      </c>
      <c r="AL113" s="18">
        <v>6</v>
      </c>
      <c r="AM113" s="18">
        <v>7</v>
      </c>
      <c r="AN113" s="18">
        <v>8</v>
      </c>
      <c r="AO113" s="18">
        <v>9</v>
      </c>
      <c r="AP113" s="18">
        <v>0</v>
      </c>
      <c r="AQ113" s="18">
        <v>1</v>
      </c>
      <c r="AR113" s="18">
        <v>2</v>
      </c>
      <c r="AS113" s="18">
        <v>3</v>
      </c>
      <c r="AT113" s="18">
        <v>4</v>
      </c>
      <c r="AU113" s="18">
        <v>5</v>
      </c>
      <c r="AV113" s="18">
        <v>6</v>
      </c>
      <c r="AW113" s="18">
        <v>7</v>
      </c>
      <c r="AX113" s="18">
        <v>8</v>
      </c>
      <c r="AY113" s="18">
        <v>9</v>
      </c>
      <c r="AZ113" s="18">
        <v>0</v>
      </c>
      <c r="BA113" s="18">
        <v>1</v>
      </c>
      <c r="BB113" s="18">
        <v>2</v>
      </c>
      <c r="BC113" s="18">
        <v>3</v>
      </c>
      <c r="BD113" s="18">
        <v>4</v>
      </c>
      <c r="BE113" s="18">
        <v>5</v>
      </c>
      <c r="BF113" s="18">
        <v>6</v>
      </c>
      <c r="BG113" s="18">
        <v>7</v>
      </c>
      <c r="BH113" s="18">
        <v>8</v>
      </c>
      <c r="BI113" s="18">
        <v>9</v>
      </c>
      <c r="BJ113" s="18">
        <v>0</v>
      </c>
      <c r="BK113" s="18">
        <v>1</v>
      </c>
      <c r="BL113" s="18">
        <v>2</v>
      </c>
      <c r="BM113" s="18">
        <v>3</v>
      </c>
      <c r="BN113" s="18">
        <v>4</v>
      </c>
      <c r="BO113" s="19"/>
      <c r="BP113" s="8"/>
      <c r="BQ113" s="20" t="s">
        <v>3</v>
      </c>
      <c r="BR113" s="21"/>
      <c r="BS113" s="21"/>
      <c r="BT113" s="21"/>
      <c r="BU113" s="21"/>
      <c r="BV113" s="21"/>
      <c r="BW113" s="21"/>
      <c r="BX113" s="21"/>
      <c r="BY113" s="21"/>
      <c r="BZ113" s="21"/>
      <c r="CA113" s="21"/>
      <c r="CB113" s="21"/>
      <c r="CC113" s="21"/>
      <c r="CD113" s="21"/>
      <c r="CE113" s="21"/>
      <c r="CF113" s="21"/>
      <c r="CG113" s="15"/>
      <c r="CH113" s="15"/>
      <c r="CI113" s="15"/>
      <c r="CJ113" s="15"/>
      <c r="CK113" s="15"/>
      <c r="CL113" s="15"/>
      <c r="CM113" s="15"/>
      <c r="CN113" s="15"/>
      <c r="CO113" s="15"/>
      <c r="CP113" s="14"/>
      <c r="CQ113" s="14"/>
    </row>
    <row r="114" spans="1:95" ht="12" customHeight="1" x14ac:dyDescent="0.15">
      <c r="A114" s="16"/>
      <c r="B114" s="22">
        <v>1</v>
      </c>
      <c r="C114" s="23"/>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5"/>
      <c r="BO114" s="26"/>
      <c r="BP114" s="8"/>
      <c r="BQ114" s="20"/>
      <c r="BR114" s="21"/>
      <c r="BS114" s="21"/>
      <c r="BT114" s="21"/>
      <c r="BU114" s="21"/>
      <c r="BV114" s="21"/>
      <c r="BW114" s="21"/>
      <c r="BX114" s="21"/>
      <c r="BY114" s="21"/>
      <c r="BZ114" s="21"/>
      <c r="CA114" s="21"/>
      <c r="CB114" s="21"/>
      <c r="CC114" s="21"/>
      <c r="CD114" s="21"/>
      <c r="CE114" s="21"/>
      <c r="CF114" s="21"/>
      <c r="CG114" s="15"/>
      <c r="CH114" s="15"/>
      <c r="CI114" s="15"/>
      <c r="CJ114" s="15"/>
      <c r="CK114" s="15"/>
      <c r="CL114" s="15"/>
      <c r="CM114" s="15"/>
      <c r="CN114" s="15"/>
      <c r="CO114" s="15"/>
      <c r="CP114" s="14"/>
      <c r="CQ114" s="14"/>
    </row>
    <row r="115" spans="1:95" ht="12" customHeight="1" x14ac:dyDescent="0.15">
      <c r="A115" s="27"/>
      <c r="B115" s="22">
        <v>2</v>
      </c>
      <c r="C115" s="46"/>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t="s">
        <v>42</v>
      </c>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9"/>
      <c r="BO115" s="26"/>
      <c r="BP115" s="8"/>
      <c r="BQ115" s="20"/>
      <c r="BR115" s="21" t="s">
        <v>41</v>
      </c>
      <c r="BS115" s="21"/>
      <c r="BT115" s="21"/>
      <c r="BU115" s="21"/>
      <c r="BV115" s="21"/>
      <c r="BW115" s="21"/>
      <c r="BX115" s="21"/>
      <c r="BY115" s="21"/>
      <c r="BZ115" s="21"/>
      <c r="CA115" s="21"/>
      <c r="CB115" s="21"/>
      <c r="CC115" s="21"/>
      <c r="CD115" s="21"/>
      <c r="CE115" s="21"/>
      <c r="CF115" s="21"/>
      <c r="CG115" s="15"/>
      <c r="CH115" s="15"/>
      <c r="CI115" s="15"/>
      <c r="CJ115" s="15"/>
      <c r="CK115" s="15"/>
      <c r="CL115" s="15"/>
      <c r="CM115" s="15"/>
      <c r="CN115" s="15"/>
      <c r="CO115" s="15"/>
      <c r="CP115" s="14"/>
      <c r="CQ115" s="14"/>
    </row>
    <row r="116" spans="1:95" ht="12" customHeight="1" x14ac:dyDescent="0.15">
      <c r="A116" s="27"/>
      <c r="B116" s="22">
        <v>3</v>
      </c>
      <c r="C116" s="28"/>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t="s">
        <v>43</v>
      </c>
      <c r="AX116" s="1"/>
      <c r="AY116" s="1"/>
      <c r="AZ116" s="8"/>
      <c r="BA116" s="1"/>
      <c r="BB116" s="1"/>
      <c r="BC116" s="1"/>
      <c r="BD116" s="1"/>
      <c r="BE116" s="1" t="s">
        <v>75</v>
      </c>
      <c r="BF116" s="1"/>
      <c r="BG116" s="1"/>
      <c r="BH116" s="1"/>
      <c r="BI116" s="1"/>
      <c r="BJ116" s="1"/>
      <c r="BK116" s="1"/>
      <c r="BL116" s="1"/>
      <c r="BM116" s="1"/>
      <c r="BN116" s="29"/>
      <c r="BO116" s="26"/>
      <c r="BP116" s="8"/>
      <c r="BQ116" s="20"/>
      <c r="BR116" s="21"/>
      <c r="BS116" s="21"/>
      <c r="BT116" s="21"/>
      <c r="BU116" s="21"/>
      <c r="BV116" s="21"/>
      <c r="BW116" s="21"/>
      <c r="BX116" s="21"/>
      <c r="BY116" s="21"/>
      <c r="BZ116" s="21"/>
      <c r="CA116" s="21"/>
      <c r="CB116" s="21"/>
      <c r="CC116" s="21"/>
      <c r="CD116" s="21"/>
      <c r="CE116" s="21"/>
      <c r="CF116" s="21"/>
      <c r="CG116" s="15"/>
      <c r="CH116" s="15"/>
      <c r="CI116" s="15"/>
      <c r="CJ116" s="15"/>
      <c r="CK116" s="15"/>
      <c r="CL116" s="15"/>
      <c r="CM116" s="15"/>
      <c r="CN116" s="15"/>
      <c r="CO116" s="15"/>
      <c r="CP116" s="14"/>
      <c r="CQ116" s="14"/>
    </row>
    <row r="117" spans="1:95" ht="12" customHeight="1" x14ac:dyDescent="0.15">
      <c r="A117" s="27"/>
      <c r="B117" s="22">
        <v>4</v>
      </c>
      <c r="C117" s="28"/>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t="s">
        <v>44</v>
      </c>
      <c r="AX117" s="1"/>
      <c r="AY117" s="1"/>
      <c r="AZ117" s="8"/>
      <c r="BA117" s="1"/>
      <c r="BB117" s="1"/>
      <c r="BC117" s="1"/>
      <c r="BD117" s="1"/>
      <c r="BE117" s="1" t="s">
        <v>154</v>
      </c>
      <c r="BF117" s="1"/>
      <c r="BG117" s="1"/>
      <c r="BH117" s="1"/>
      <c r="BI117" s="1"/>
      <c r="BJ117" s="1"/>
      <c r="BK117" s="1"/>
      <c r="BL117" s="1"/>
      <c r="BM117" s="1"/>
      <c r="BN117" s="29"/>
      <c r="BO117" s="26"/>
      <c r="BP117" s="8"/>
      <c r="BQ117" s="20"/>
      <c r="BR117" s="21"/>
      <c r="BS117" s="21"/>
      <c r="BT117" s="21"/>
      <c r="BU117" s="21"/>
      <c r="BV117" s="21"/>
      <c r="BW117" s="21"/>
      <c r="BX117" s="21"/>
      <c r="BY117" s="21"/>
      <c r="BZ117" s="21"/>
      <c r="CA117" s="21"/>
      <c r="CB117" s="21"/>
      <c r="CC117" s="21"/>
      <c r="CD117" s="21"/>
      <c r="CE117" s="21"/>
      <c r="CF117" s="21"/>
      <c r="CG117" s="15"/>
      <c r="CH117" s="15"/>
      <c r="CI117" s="15"/>
      <c r="CJ117" s="15"/>
      <c r="CK117" s="15"/>
      <c r="CL117" s="15"/>
      <c r="CM117" s="15"/>
      <c r="CN117" s="15"/>
      <c r="CO117" s="15"/>
      <c r="CP117" s="14"/>
      <c r="CQ117" s="14"/>
    </row>
    <row r="118" spans="1:95" ht="12" customHeight="1" x14ac:dyDescent="0.15">
      <c r="A118" s="27"/>
      <c r="B118" s="22">
        <v>5</v>
      </c>
      <c r="C118" s="28"/>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29"/>
      <c r="BO118" s="26"/>
      <c r="BP118" s="8"/>
      <c r="BQ118" s="20"/>
      <c r="BR118" s="21"/>
      <c r="BS118" s="21"/>
      <c r="BT118" s="21"/>
      <c r="BU118" s="21"/>
      <c r="BV118" s="21"/>
      <c r="BW118" s="21"/>
      <c r="BX118" s="21"/>
      <c r="BY118" s="21"/>
      <c r="BZ118" s="21"/>
      <c r="CA118" s="21"/>
      <c r="CB118" s="21"/>
      <c r="CC118" s="21"/>
      <c r="CD118" s="21"/>
      <c r="CE118" s="21"/>
      <c r="CF118" s="21"/>
      <c r="CG118" s="15"/>
      <c r="CH118" s="15"/>
      <c r="CI118" s="15"/>
      <c r="CJ118" s="15"/>
      <c r="CK118" s="15"/>
      <c r="CL118" s="15"/>
      <c r="CM118" s="15"/>
      <c r="CN118" s="15"/>
      <c r="CO118" s="15"/>
      <c r="CP118" s="14"/>
      <c r="CQ118" s="14"/>
    </row>
    <row r="119" spans="1:95" ht="12" customHeight="1" x14ac:dyDescent="0.15">
      <c r="A119" s="27"/>
      <c r="B119" s="22">
        <v>6</v>
      </c>
      <c r="C119" s="28"/>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29"/>
      <c r="BO119" s="26"/>
      <c r="BP119" s="8"/>
      <c r="BQ119" s="20"/>
      <c r="BR119" s="21"/>
      <c r="BS119" s="21"/>
      <c r="BT119" s="21"/>
      <c r="BU119" s="21"/>
      <c r="BV119" s="21"/>
      <c r="BW119" s="21"/>
      <c r="BX119" s="21"/>
      <c r="BY119" s="21"/>
      <c r="BZ119" s="21"/>
      <c r="CA119" s="21"/>
      <c r="CB119" s="21"/>
      <c r="CC119" s="21"/>
      <c r="CD119" s="21"/>
      <c r="CE119" s="21"/>
      <c r="CF119" s="21"/>
      <c r="CG119" s="15"/>
      <c r="CH119" s="15"/>
      <c r="CI119" s="15"/>
      <c r="CJ119" s="15"/>
      <c r="CK119" s="15"/>
      <c r="CL119" s="15"/>
      <c r="CM119" s="15"/>
      <c r="CN119" s="15"/>
      <c r="CO119" s="15"/>
      <c r="CP119" s="14"/>
      <c r="CQ119" s="14"/>
    </row>
    <row r="120" spans="1:95" ht="12" customHeight="1" x14ac:dyDescent="0.15">
      <c r="A120" s="27"/>
      <c r="B120" s="22">
        <v>7</v>
      </c>
      <c r="C120" s="28"/>
      <c r="D120" s="1" t="s">
        <v>63</v>
      </c>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29"/>
      <c r="BO120" s="26"/>
      <c r="BP120" s="8"/>
      <c r="BQ120" s="20"/>
      <c r="BR120" s="21"/>
      <c r="BS120" s="21"/>
      <c r="BT120" s="21"/>
      <c r="BU120" s="21"/>
      <c r="BV120" s="21"/>
      <c r="BW120" s="21"/>
      <c r="BX120" s="21"/>
      <c r="BY120" s="21"/>
      <c r="BZ120" s="21"/>
      <c r="CA120" s="21"/>
      <c r="CB120" s="21"/>
      <c r="CC120" s="21"/>
      <c r="CD120" s="21"/>
      <c r="CE120" s="21"/>
      <c r="CF120" s="21"/>
      <c r="CG120" s="15"/>
      <c r="CH120" s="15"/>
      <c r="CI120" s="15"/>
      <c r="CJ120" s="15"/>
      <c r="CK120" s="15"/>
      <c r="CL120" s="15"/>
      <c r="CM120" s="15"/>
      <c r="CN120" s="15"/>
      <c r="CO120" s="15"/>
      <c r="CP120" s="14"/>
      <c r="CQ120" s="14"/>
    </row>
    <row r="121" spans="1:95" ht="12" customHeight="1" x14ac:dyDescent="0.15">
      <c r="A121" s="27"/>
      <c r="B121" s="22">
        <v>8</v>
      </c>
      <c r="C121" s="28"/>
      <c r="D121" s="606" t="s">
        <v>5</v>
      </c>
      <c r="E121" s="606"/>
      <c r="F121" s="582" t="s">
        <v>46</v>
      </c>
      <c r="G121" s="582"/>
      <c r="H121" s="582"/>
      <c r="I121" s="582"/>
      <c r="J121" s="582"/>
      <c r="K121" s="582"/>
      <c r="L121" s="582"/>
      <c r="M121" s="582"/>
      <c r="N121" s="582"/>
      <c r="O121" s="582"/>
      <c r="P121" s="582"/>
      <c r="Q121" s="582" t="s">
        <v>47</v>
      </c>
      <c r="R121" s="582"/>
      <c r="S121" s="582"/>
      <c r="T121" s="582"/>
      <c r="U121" s="582"/>
      <c r="V121" s="582"/>
      <c r="W121" s="582"/>
      <c r="X121" s="582"/>
      <c r="Y121" s="582"/>
      <c r="Z121" s="582"/>
      <c r="AA121" s="582"/>
      <c r="AB121" s="607" t="s">
        <v>131</v>
      </c>
      <c r="AC121" s="608"/>
      <c r="AD121" s="608"/>
      <c r="AE121" s="608"/>
      <c r="AF121" s="608"/>
      <c r="AG121" s="608"/>
      <c r="AH121" s="608"/>
      <c r="AI121" s="608"/>
      <c r="AJ121" s="608"/>
      <c r="AK121" s="608"/>
      <c r="AL121" s="608"/>
      <c r="AM121" s="608"/>
      <c r="AN121" s="608"/>
      <c r="AO121" s="608"/>
      <c r="AP121" s="608"/>
      <c r="AQ121" s="608"/>
      <c r="AR121" s="608"/>
      <c r="AS121" s="608"/>
      <c r="AT121" s="608"/>
      <c r="AU121" s="609"/>
      <c r="AV121" s="606" t="s">
        <v>50</v>
      </c>
      <c r="AW121" s="606"/>
      <c r="AX121" s="606"/>
      <c r="AY121" s="606"/>
      <c r="AZ121" s="606"/>
      <c r="BA121" s="606"/>
      <c r="BB121" s="606"/>
      <c r="BC121" s="606"/>
      <c r="BD121" s="606" t="s">
        <v>49</v>
      </c>
      <c r="BE121" s="606"/>
      <c r="BF121" s="606"/>
      <c r="BG121" s="606"/>
      <c r="BH121" s="606"/>
      <c r="BI121" s="606" t="s">
        <v>48</v>
      </c>
      <c r="BJ121" s="606"/>
      <c r="BK121" s="606"/>
      <c r="BL121" s="606"/>
      <c r="BM121" s="606"/>
      <c r="BN121" s="29"/>
      <c r="BO121" s="30"/>
      <c r="BP121" s="8"/>
      <c r="BQ121" s="20"/>
      <c r="BR121" s="21"/>
      <c r="BS121" s="15"/>
      <c r="BT121" s="15"/>
      <c r="BU121" s="15"/>
      <c r="BV121" s="15"/>
      <c r="BW121" s="21"/>
      <c r="BX121" s="21"/>
      <c r="BY121" s="21"/>
      <c r="BZ121" s="21"/>
      <c r="CA121" s="21"/>
      <c r="CB121" s="21"/>
      <c r="CC121" s="21"/>
      <c r="CD121" s="21"/>
      <c r="CE121" s="21"/>
      <c r="CF121" s="21"/>
      <c r="CG121" s="15"/>
      <c r="CH121" s="15"/>
      <c r="CI121" s="15"/>
      <c r="CJ121" s="15"/>
      <c r="CK121" s="15"/>
      <c r="CL121" s="15"/>
      <c r="CM121" s="15"/>
      <c r="CN121" s="15"/>
      <c r="CO121" s="15"/>
      <c r="CP121" s="14"/>
      <c r="CQ121" s="14"/>
    </row>
    <row r="122" spans="1:95" ht="12" customHeight="1" x14ac:dyDescent="0.15">
      <c r="A122" s="27"/>
      <c r="B122" s="22">
        <v>9</v>
      </c>
      <c r="C122" s="28"/>
      <c r="D122" s="606"/>
      <c r="E122" s="606"/>
      <c r="F122" s="582" t="s">
        <v>51</v>
      </c>
      <c r="G122" s="582"/>
      <c r="H122" s="582"/>
      <c r="I122" s="582"/>
      <c r="J122" s="582"/>
      <c r="K122" s="582"/>
      <c r="L122" s="582"/>
      <c r="M122" s="582"/>
      <c r="N122" s="582"/>
      <c r="O122" s="582"/>
      <c r="P122" s="582"/>
      <c r="Q122" s="582" t="s">
        <v>160</v>
      </c>
      <c r="R122" s="582"/>
      <c r="S122" s="582"/>
      <c r="T122" s="582"/>
      <c r="U122" s="582"/>
      <c r="V122" s="582"/>
      <c r="W122" s="582"/>
      <c r="X122" s="582"/>
      <c r="Y122" s="582"/>
      <c r="Z122" s="582"/>
      <c r="AA122" s="582"/>
      <c r="AB122" s="607" t="s">
        <v>52</v>
      </c>
      <c r="AC122" s="608"/>
      <c r="AD122" s="608"/>
      <c r="AE122" s="608"/>
      <c r="AF122" s="608"/>
      <c r="AG122" s="608"/>
      <c r="AH122" s="608"/>
      <c r="AI122" s="608"/>
      <c r="AJ122" s="608"/>
      <c r="AK122" s="608"/>
      <c r="AL122" s="608"/>
      <c r="AM122" s="608"/>
      <c r="AN122" s="608"/>
      <c r="AO122" s="608"/>
      <c r="AP122" s="608"/>
      <c r="AQ122" s="608"/>
      <c r="AR122" s="608"/>
      <c r="AS122" s="608"/>
      <c r="AT122" s="608"/>
      <c r="AU122" s="609"/>
      <c r="AV122" s="606"/>
      <c r="AW122" s="606"/>
      <c r="AX122" s="606"/>
      <c r="AY122" s="606"/>
      <c r="AZ122" s="606"/>
      <c r="BA122" s="606"/>
      <c r="BB122" s="606"/>
      <c r="BC122" s="606"/>
      <c r="BD122" s="606"/>
      <c r="BE122" s="606"/>
      <c r="BF122" s="606"/>
      <c r="BG122" s="606"/>
      <c r="BH122" s="606"/>
      <c r="BI122" s="606"/>
      <c r="BJ122" s="606"/>
      <c r="BK122" s="606"/>
      <c r="BL122" s="606"/>
      <c r="BM122" s="606"/>
      <c r="BN122" s="29"/>
      <c r="BO122" s="30"/>
      <c r="BP122" s="8"/>
      <c r="BQ122" s="20"/>
      <c r="BR122" s="21"/>
      <c r="BS122" s="21"/>
      <c r="BT122" s="21"/>
      <c r="BU122" s="21"/>
      <c r="BV122" s="21"/>
      <c r="BW122" s="21"/>
      <c r="BX122" s="21"/>
      <c r="BY122" s="21"/>
      <c r="BZ122" s="21"/>
      <c r="CA122" s="15"/>
      <c r="CB122" s="15"/>
      <c r="CC122" s="15"/>
      <c r="CD122" s="15"/>
      <c r="CE122" s="15"/>
      <c r="CF122" s="15"/>
      <c r="CG122" s="15"/>
      <c r="CH122" s="15"/>
      <c r="CI122" s="15"/>
      <c r="CJ122" s="15"/>
      <c r="CK122" s="15"/>
      <c r="CL122" s="15"/>
      <c r="CM122" s="15"/>
      <c r="CN122" s="15"/>
      <c r="CO122" s="15"/>
      <c r="CP122" s="14"/>
      <c r="CQ122" s="14"/>
    </row>
    <row r="123" spans="1:95" ht="12" customHeight="1" x14ac:dyDescent="0.15">
      <c r="A123" s="27">
        <v>1</v>
      </c>
      <c r="B123" s="22">
        <v>0</v>
      </c>
      <c r="C123" s="28"/>
      <c r="D123" s="601">
        <v>36</v>
      </c>
      <c r="E123" s="601"/>
      <c r="F123" s="596" t="s">
        <v>53</v>
      </c>
      <c r="G123" s="596"/>
      <c r="H123" s="596"/>
      <c r="I123" s="596"/>
      <c r="J123" s="596"/>
      <c r="K123" s="596"/>
      <c r="L123" s="596"/>
      <c r="M123" s="596"/>
      <c r="N123" s="596"/>
      <c r="O123" s="596"/>
      <c r="P123" s="596"/>
      <c r="Q123" s="597" t="s">
        <v>127</v>
      </c>
      <c r="R123" s="597"/>
      <c r="S123" s="597"/>
      <c r="T123" s="597"/>
      <c r="U123" s="597"/>
      <c r="V123" s="597"/>
      <c r="W123" s="597"/>
      <c r="X123" s="597"/>
      <c r="Y123" s="597"/>
      <c r="Z123" s="597"/>
      <c r="AA123" s="597"/>
      <c r="AB123" s="602" t="s">
        <v>90</v>
      </c>
      <c r="AC123" s="599"/>
      <c r="AD123" s="599"/>
      <c r="AE123" s="599"/>
      <c r="AF123" s="599"/>
      <c r="AG123" s="599"/>
      <c r="AH123" s="599"/>
      <c r="AI123" s="599"/>
      <c r="AJ123" s="599"/>
      <c r="AK123" s="599"/>
      <c r="AL123" s="599"/>
      <c r="AM123" s="599"/>
      <c r="AN123" s="599"/>
      <c r="AO123" s="599"/>
      <c r="AP123" s="599"/>
      <c r="AQ123" s="599"/>
      <c r="AR123" s="599"/>
      <c r="AS123" s="599"/>
      <c r="AT123" s="599"/>
      <c r="AU123" s="600"/>
      <c r="AV123" s="603">
        <v>-859672</v>
      </c>
      <c r="AW123" s="604"/>
      <c r="AX123" s="604"/>
      <c r="AY123" s="604"/>
      <c r="AZ123" s="604"/>
      <c r="BA123" s="604"/>
      <c r="BB123" s="604"/>
      <c r="BC123" s="604"/>
      <c r="BD123" s="605">
        <v>0.1</v>
      </c>
      <c r="BE123" s="601"/>
      <c r="BF123" s="601"/>
      <c r="BG123" s="601"/>
      <c r="BH123" s="601"/>
      <c r="BI123" s="595" t="s">
        <v>143</v>
      </c>
      <c r="BJ123" s="596"/>
      <c r="BK123" s="596"/>
      <c r="BL123" s="596"/>
      <c r="BM123" s="596"/>
      <c r="BN123" s="29"/>
      <c r="BO123" s="30"/>
      <c r="BP123" s="8"/>
      <c r="BQ123" s="20" t="s">
        <v>0</v>
      </c>
      <c r="BR123" s="21"/>
      <c r="BS123" s="21"/>
      <c r="BT123" s="21"/>
      <c r="BU123" s="21"/>
      <c r="BV123" s="21"/>
      <c r="BW123" s="21"/>
      <c r="BX123" s="21"/>
      <c r="BY123" s="21"/>
      <c r="BZ123" s="15"/>
      <c r="CA123" s="15"/>
      <c r="CB123" s="15"/>
      <c r="CC123" s="15"/>
      <c r="CD123" s="15"/>
      <c r="CE123" s="15"/>
      <c r="CF123" s="15"/>
      <c r="CG123" s="15"/>
      <c r="CH123" s="15"/>
      <c r="CI123" s="15"/>
      <c r="CJ123" s="15"/>
      <c r="CK123" s="15"/>
      <c r="CL123" s="15"/>
      <c r="CM123" s="15"/>
      <c r="CN123" s="15"/>
      <c r="CO123" s="15"/>
      <c r="CP123" s="14"/>
      <c r="CQ123" s="14"/>
    </row>
    <row r="124" spans="1:95" ht="12" customHeight="1" x14ac:dyDescent="0.15">
      <c r="A124" s="27"/>
      <c r="B124" s="22">
        <v>1</v>
      </c>
      <c r="C124" s="28"/>
      <c r="D124" s="601"/>
      <c r="E124" s="601"/>
      <c r="F124" s="597" t="s">
        <v>54</v>
      </c>
      <c r="G124" s="596"/>
      <c r="H124" s="596"/>
      <c r="I124" s="596"/>
      <c r="J124" s="596"/>
      <c r="K124" s="596"/>
      <c r="L124" s="596"/>
      <c r="M124" s="596"/>
      <c r="N124" s="596"/>
      <c r="O124" s="596"/>
      <c r="P124" s="596"/>
      <c r="Q124" s="597" t="s">
        <v>149</v>
      </c>
      <c r="R124" s="597"/>
      <c r="S124" s="597"/>
      <c r="T124" s="597"/>
      <c r="U124" s="597"/>
      <c r="V124" s="597"/>
      <c r="W124" s="597"/>
      <c r="X124" s="597"/>
      <c r="Y124" s="597"/>
      <c r="Z124" s="597"/>
      <c r="AA124" s="597"/>
      <c r="AB124" s="598" t="s">
        <v>139</v>
      </c>
      <c r="AC124" s="599"/>
      <c r="AD124" s="599"/>
      <c r="AE124" s="599"/>
      <c r="AF124" s="599"/>
      <c r="AG124" s="599"/>
      <c r="AH124" s="599"/>
      <c r="AI124" s="599"/>
      <c r="AJ124" s="599"/>
      <c r="AK124" s="599"/>
      <c r="AL124" s="599"/>
      <c r="AM124" s="599"/>
      <c r="AN124" s="599"/>
      <c r="AO124" s="599"/>
      <c r="AP124" s="599"/>
      <c r="AQ124" s="599"/>
      <c r="AR124" s="599"/>
      <c r="AS124" s="599"/>
      <c r="AT124" s="599"/>
      <c r="AU124" s="600"/>
      <c r="AV124" s="604"/>
      <c r="AW124" s="604"/>
      <c r="AX124" s="604"/>
      <c r="AY124" s="604"/>
      <c r="AZ124" s="604"/>
      <c r="BA124" s="604"/>
      <c r="BB124" s="604"/>
      <c r="BC124" s="604"/>
      <c r="BD124" s="601"/>
      <c r="BE124" s="601"/>
      <c r="BF124" s="601"/>
      <c r="BG124" s="601"/>
      <c r="BH124" s="601"/>
      <c r="BI124" s="596"/>
      <c r="BJ124" s="596"/>
      <c r="BK124" s="596"/>
      <c r="BL124" s="596"/>
      <c r="BM124" s="596"/>
      <c r="BN124" s="29"/>
      <c r="BO124" s="31"/>
      <c r="BP124" s="8"/>
      <c r="BQ124" s="20"/>
      <c r="BR124" s="21"/>
      <c r="BS124" s="21"/>
      <c r="BT124" s="21"/>
      <c r="BU124" s="21"/>
      <c r="BV124" s="21"/>
      <c r="BW124" s="21"/>
      <c r="BX124" s="21"/>
      <c r="BY124" s="21"/>
      <c r="BZ124" s="15"/>
      <c r="CA124" s="15"/>
      <c r="CB124" s="15"/>
      <c r="CC124" s="15"/>
      <c r="CD124" s="15"/>
      <c r="CE124" s="15"/>
      <c r="CF124" s="15"/>
      <c r="CG124" s="15"/>
      <c r="CH124" s="15"/>
      <c r="CI124" s="15"/>
      <c r="CJ124" s="15"/>
      <c r="CK124" s="15"/>
      <c r="CL124" s="15"/>
      <c r="CM124" s="15"/>
      <c r="CN124" s="15"/>
      <c r="CO124" s="15"/>
      <c r="CP124" s="14"/>
      <c r="CQ124" s="14"/>
    </row>
    <row r="125" spans="1:95" ht="12" customHeight="1" x14ac:dyDescent="0.15">
      <c r="A125" s="27"/>
      <c r="B125" s="22">
        <v>2</v>
      </c>
      <c r="C125" s="28"/>
      <c r="D125" s="601">
        <v>37</v>
      </c>
      <c r="E125" s="601"/>
      <c r="F125" s="596" t="s">
        <v>53</v>
      </c>
      <c r="G125" s="596"/>
      <c r="H125" s="596"/>
      <c r="I125" s="596"/>
      <c r="J125" s="596"/>
      <c r="K125" s="596"/>
      <c r="L125" s="596"/>
      <c r="M125" s="596"/>
      <c r="N125" s="596"/>
      <c r="O125" s="596"/>
      <c r="P125" s="596"/>
      <c r="Q125" s="597" t="s">
        <v>128</v>
      </c>
      <c r="R125" s="597"/>
      <c r="S125" s="597"/>
      <c r="T125" s="597"/>
      <c r="U125" s="597"/>
      <c r="V125" s="597"/>
      <c r="W125" s="597"/>
      <c r="X125" s="597"/>
      <c r="Y125" s="597"/>
      <c r="Z125" s="597"/>
      <c r="AA125" s="597"/>
      <c r="AB125" s="602" t="s">
        <v>91</v>
      </c>
      <c r="AC125" s="599"/>
      <c r="AD125" s="599"/>
      <c r="AE125" s="599"/>
      <c r="AF125" s="599"/>
      <c r="AG125" s="599"/>
      <c r="AH125" s="599"/>
      <c r="AI125" s="599"/>
      <c r="AJ125" s="599"/>
      <c r="AK125" s="599"/>
      <c r="AL125" s="599"/>
      <c r="AM125" s="599"/>
      <c r="AN125" s="599"/>
      <c r="AO125" s="599"/>
      <c r="AP125" s="599"/>
      <c r="AQ125" s="599"/>
      <c r="AR125" s="599"/>
      <c r="AS125" s="599"/>
      <c r="AT125" s="599"/>
      <c r="AU125" s="600"/>
      <c r="AV125" s="603">
        <v>-859672</v>
      </c>
      <c r="AW125" s="604"/>
      <c r="AX125" s="604"/>
      <c r="AY125" s="604"/>
      <c r="AZ125" s="604"/>
      <c r="BA125" s="604"/>
      <c r="BB125" s="604"/>
      <c r="BC125" s="604"/>
      <c r="BD125" s="605">
        <v>0.1</v>
      </c>
      <c r="BE125" s="601"/>
      <c r="BF125" s="601"/>
      <c r="BG125" s="601"/>
      <c r="BH125" s="601"/>
      <c r="BI125" s="595" t="s">
        <v>143</v>
      </c>
      <c r="BJ125" s="596"/>
      <c r="BK125" s="596"/>
      <c r="BL125" s="596"/>
      <c r="BM125" s="596"/>
      <c r="BN125" s="29"/>
      <c r="BO125" s="31"/>
      <c r="BP125" s="8"/>
      <c r="BQ125" s="20"/>
      <c r="BR125" s="21" t="s">
        <v>18</v>
      </c>
      <c r="BS125" s="21"/>
      <c r="BT125" s="21"/>
      <c r="BU125" s="21"/>
      <c r="BV125" s="21"/>
      <c r="BW125" s="21"/>
      <c r="BX125" s="21"/>
      <c r="BY125" s="21"/>
      <c r="BZ125" s="15"/>
      <c r="CA125" s="15" t="s">
        <v>17</v>
      </c>
      <c r="CB125" s="15"/>
      <c r="CC125" s="15" t="s">
        <v>19</v>
      </c>
      <c r="CD125" s="15"/>
      <c r="CE125" s="15"/>
      <c r="CF125" s="15"/>
      <c r="CG125" s="15"/>
      <c r="CH125" s="15"/>
      <c r="CI125" s="15"/>
      <c r="CJ125" s="15"/>
      <c r="CK125" s="15"/>
      <c r="CL125" s="15"/>
      <c r="CM125" s="15"/>
      <c r="CN125" s="15"/>
      <c r="CO125" s="15"/>
      <c r="CP125" s="14"/>
      <c r="CQ125" s="14"/>
    </row>
    <row r="126" spans="1:95" ht="12" customHeight="1" x14ac:dyDescent="0.15">
      <c r="A126" s="27"/>
      <c r="B126" s="22">
        <v>3</v>
      </c>
      <c r="C126" s="28"/>
      <c r="D126" s="601"/>
      <c r="E126" s="601"/>
      <c r="F126" s="597" t="s">
        <v>54</v>
      </c>
      <c r="G126" s="596"/>
      <c r="H126" s="596"/>
      <c r="I126" s="596"/>
      <c r="J126" s="596"/>
      <c r="K126" s="596"/>
      <c r="L126" s="596"/>
      <c r="M126" s="596"/>
      <c r="N126" s="596"/>
      <c r="O126" s="596"/>
      <c r="P126" s="596"/>
      <c r="Q126" s="597" t="s">
        <v>149</v>
      </c>
      <c r="R126" s="597"/>
      <c r="S126" s="597"/>
      <c r="T126" s="597"/>
      <c r="U126" s="597"/>
      <c r="V126" s="597"/>
      <c r="W126" s="597"/>
      <c r="X126" s="597"/>
      <c r="Y126" s="597"/>
      <c r="Z126" s="597"/>
      <c r="AA126" s="597"/>
      <c r="AB126" s="598" t="s">
        <v>139</v>
      </c>
      <c r="AC126" s="599"/>
      <c r="AD126" s="599"/>
      <c r="AE126" s="599"/>
      <c r="AF126" s="599"/>
      <c r="AG126" s="599"/>
      <c r="AH126" s="599"/>
      <c r="AI126" s="599"/>
      <c r="AJ126" s="599"/>
      <c r="AK126" s="599"/>
      <c r="AL126" s="599"/>
      <c r="AM126" s="599"/>
      <c r="AN126" s="599"/>
      <c r="AO126" s="599"/>
      <c r="AP126" s="599"/>
      <c r="AQ126" s="599"/>
      <c r="AR126" s="599"/>
      <c r="AS126" s="599"/>
      <c r="AT126" s="599"/>
      <c r="AU126" s="600"/>
      <c r="AV126" s="604"/>
      <c r="AW126" s="604"/>
      <c r="AX126" s="604"/>
      <c r="AY126" s="604"/>
      <c r="AZ126" s="604"/>
      <c r="BA126" s="604"/>
      <c r="BB126" s="604"/>
      <c r="BC126" s="604"/>
      <c r="BD126" s="601"/>
      <c r="BE126" s="601"/>
      <c r="BF126" s="601"/>
      <c r="BG126" s="601"/>
      <c r="BH126" s="601"/>
      <c r="BI126" s="596"/>
      <c r="BJ126" s="596"/>
      <c r="BK126" s="596"/>
      <c r="BL126" s="596"/>
      <c r="BM126" s="596"/>
      <c r="BN126" s="29"/>
      <c r="BO126" s="31"/>
      <c r="BP126" s="8"/>
      <c r="BQ126" s="20"/>
      <c r="BR126" s="21"/>
      <c r="BS126" s="21"/>
      <c r="BT126" s="21"/>
      <c r="BU126" s="21"/>
      <c r="BV126" s="21"/>
      <c r="BW126" s="21"/>
      <c r="BX126" s="21"/>
      <c r="BY126" s="21"/>
      <c r="BZ126" s="15"/>
      <c r="CA126" s="15"/>
      <c r="CB126" s="15"/>
      <c r="CC126" s="15"/>
      <c r="CD126" s="15"/>
      <c r="CE126" s="15"/>
      <c r="CF126" s="15"/>
      <c r="CG126" s="15"/>
      <c r="CH126" s="15"/>
      <c r="CI126" s="15"/>
      <c r="CJ126" s="15"/>
      <c r="CK126" s="15"/>
      <c r="CL126" s="15"/>
      <c r="CM126" s="15"/>
      <c r="CN126" s="15"/>
      <c r="CO126" s="15"/>
      <c r="CP126" s="14"/>
      <c r="CQ126" s="14"/>
    </row>
    <row r="127" spans="1:95" ht="12" customHeight="1" x14ac:dyDescent="0.15">
      <c r="A127" s="27"/>
      <c r="B127" s="22">
        <v>4</v>
      </c>
      <c r="C127" s="28"/>
      <c r="D127" s="601">
        <v>38</v>
      </c>
      <c r="E127" s="601"/>
      <c r="F127" s="596" t="s">
        <v>53</v>
      </c>
      <c r="G127" s="596"/>
      <c r="H127" s="596"/>
      <c r="I127" s="596"/>
      <c r="J127" s="596"/>
      <c r="K127" s="596"/>
      <c r="L127" s="596"/>
      <c r="M127" s="596"/>
      <c r="N127" s="596"/>
      <c r="O127" s="596"/>
      <c r="P127" s="596"/>
      <c r="Q127" s="597" t="s">
        <v>129</v>
      </c>
      <c r="R127" s="597"/>
      <c r="S127" s="597"/>
      <c r="T127" s="597"/>
      <c r="U127" s="597"/>
      <c r="V127" s="597"/>
      <c r="W127" s="597"/>
      <c r="X127" s="597"/>
      <c r="Y127" s="597"/>
      <c r="Z127" s="597"/>
      <c r="AA127" s="597"/>
      <c r="AB127" s="602" t="s">
        <v>92</v>
      </c>
      <c r="AC127" s="599"/>
      <c r="AD127" s="599"/>
      <c r="AE127" s="599"/>
      <c r="AF127" s="599"/>
      <c r="AG127" s="599"/>
      <c r="AH127" s="599"/>
      <c r="AI127" s="599"/>
      <c r="AJ127" s="599"/>
      <c r="AK127" s="599"/>
      <c r="AL127" s="599"/>
      <c r="AM127" s="599"/>
      <c r="AN127" s="599"/>
      <c r="AO127" s="599"/>
      <c r="AP127" s="599"/>
      <c r="AQ127" s="599"/>
      <c r="AR127" s="599"/>
      <c r="AS127" s="599"/>
      <c r="AT127" s="599"/>
      <c r="AU127" s="600"/>
      <c r="AV127" s="603">
        <v>-859672</v>
      </c>
      <c r="AW127" s="604"/>
      <c r="AX127" s="604"/>
      <c r="AY127" s="604"/>
      <c r="AZ127" s="604"/>
      <c r="BA127" s="604"/>
      <c r="BB127" s="604"/>
      <c r="BC127" s="604"/>
      <c r="BD127" s="605">
        <v>0.1</v>
      </c>
      <c r="BE127" s="601"/>
      <c r="BF127" s="601"/>
      <c r="BG127" s="601"/>
      <c r="BH127" s="601"/>
      <c r="BI127" s="595" t="s">
        <v>143</v>
      </c>
      <c r="BJ127" s="596"/>
      <c r="BK127" s="596"/>
      <c r="BL127" s="596"/>
      <c r="BM127" s="596"/>
      <c r="BN127" s="29"/>
      <c r="BO127" s="31"/>
      <c r="BP127" s="8"/>
      <c r="BQ127" s="20"/>
      <c r="BR127" s="21" t="s">
        <v>20</v>
      </c>
      <c r="BS127" s="21"/>
      <c r="BT127" s="21"/>
      <c r="BU127" s="21"/>
      <c r="BV127" s="21"/>
      <c r="BW127" s="21"/>
      <c r="BX127" s="21"/>
      <c r="BY127" s="21"/>
      <c r="BZ127" s="15"/>
      <c r="CA127" s="15" t="s">
        <v>17</v>
      </c>
      <c r="CB127" s="15"/>
      <c r="CC127" s="15" t="s">
        <v>25</v>
      </c>
      <c r="CD127" s="15"/>
      <c r="CE127" s="15"/>
      <c r="CF127" s="15"/>
      <c r="CG127" s="15"/>
      <c r="CH127" s="15"/>
      <c r="CI127" s="15"/>
      <c r="CJ127" s="15"/>
      <c r="CK127" s="15"/>
      <c r="CL127" s="15"/>
      <c r="CM127" s="15"/>
      <c r="CN127" s="15"/>
      <c r="CO127" s="15"/>
      <c r="CP127" s="14"/>
      <c r="CQ127" s="14"/>
    </row>
    <row r="128" spans="1:95" ht="12" customHeight="1" x14ac:dyDescent="0.15">
      <c r="A128" s="27"/>
      <c r="B128" s="22">
        <v>5</v>
      </c>
      <c r="C128" s="28"/>
      <c r="D128" s="601"/>
      <c r="E128" s="601"/>
      <c r="F128" s="597" t="s">
        <v>54</v>
      </c>
      <c r="G128" s="596"/>
      <c r="H128" s="596"/>
      <c r="I128" s="596"/>
      <c r="J128" s="596"/>
      <c r="K128" s="596"/>
      <c r="L128" s="596"/>
      <c r="M128" s="596"/>
      <c r="N128" s="596"/>
      <c r="O128" s="596"/>
      <c r="P128" s="596"/>
      <c r="Q128" s="597" t="s">
        <v>149</v>
      </c>
      <c r="R128" s="597"/>
      <c r="S128" s="597"/>
      <c r="T128" s="597"/>
      <c r="U128" s="597"/>
      <c r="V128" s="597"/>
      <c r="W128" s="597"/>
      <c r="X128" s="597"/>
      <c r="Y128" s="597"/>
      <c r="Z128" s="597"/>
      <c r="AA128" s="597"/>
      <c r="AB128" s="598" t="s">
        <v>139</v>
      </c>
      <c r="AC128" s="599"/>
      <c r="AD128" s="599"/>
      <c r="AE128" s="599"/>
      <c r="AF128" s="599"/>
      <c r="AG128" s="599"/>
      <c r="AH128" s="599"/>
      <c r="AI128" s="599"/>
      <c r="AJ128" s="599"/>
      <c r="AK128" s="599"/>
      <c r="AL128" s="599"/>
      <c r="AM128" s="599"/>
      <c r="AN128" s="599"/>
      <c r="AO128" s="599"/>
      <c r="AP128" s="599"/>
      <c r="AQ128" s="599"/>
      <c r="AR128" s="599"/>
      <c r="AS128" s="599"/>
      <c r="AT128" s="599"/>
      <c r="AU128" s="600"/>
      <c r="AV128" s="604"/>
      <c r="AW128" s="604"/>
      <c r="AX128" s="604"/>
      <c r="AY128" s="604"/>
      <c r="AZ128" s="604"/>
      <c r="BA128" s="604"/>
      <c r="BB128" s="604"/>
      <c r="BC128" s="604"/>
      <c r="BD128" s="601"/>
      <c r="BE128" s="601"/>
      <c r="BF128" s="601"/>
      <c r="BG128" s="601"/>
      <c r="BH128" s="601"/>
      <c r="BI128" s="596"/>
      <c r="BJ128" s="596"/>
      <c r="BK128" s="596"/>
      <c r="BL128" s="596"/>
      <c r="BM128" s="596"/>
      <c r="BN128" s="29"/>
      <c r="BO128" s="30"/>
      <c r="BP128" s="8"/>
      <c r="BQ128" s="20"/>
      <c r="BR128" s="21"/>
      <c r="BS128" s="21"/>
      <c r="BT128" s="21"/>
      <c r="BU128" s="21"/>
      <c r="BV128" s="21"/>
      <c r="BW128" s="21"/>
      <c r="BX128" s="21"/>
      <c r="BY128" s="21"/>
      <c r="BZ128" s="15"/>
      <c r="CA128" s="15"/>
      <c r="CB128" s="21"/>
      <c r="CC128" s="21"/>
      <c r="CD128" s="21"/>
      <c r="CE128" s="21"/>
      <c r="CF128" s="21"/>
      <c r="CG128" s="15"/>
      <c r="CH128" s="15"/>
      <c r="CI128" s="15"/>
      <c r="CJ128" s="15"/>
      <c r="CK128" s="15"/>
      <c r="CL128" s="15"/>
      <c r="CM128" s="15"/>
      <c r="CN128" s="15"/>
      <c r="CO128" s="15"/>
      <c r="CP128" s="14"/>
      <c r="CQ128" s="14"/>
    </row>
    <row r="129" spans="1:95" ht="12" customHeight="1" x14ac:dyDescent="0.15">
      <c r="A129" s="27"/>
      <c r="B129" s="22">
        <v>6</v>
      </c>
      <c r="C129" s="28"/>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29"/>
      <c r="BO129" s="30"/>
      <c r="BP129" s="8"/>
      <c r="BQ129" s="20"/>
      <c r="BR129" s="21" t="s">
        <v>21</v>
      </c>
      <c r="BS129" s="21"/>
      <c r="BT129" s="21"/>
      <c r="BU129" s="21"/>
      <c r="BV129" s="21"/>
      <c r="BW129" s="21"/>
      <c r="BX129" s="21"/>
      <c r="BY129" s="21"/>
      <c r="BZ129" s="15"/>
      <c r="CA129" s="15" t="s">
        <v>17</v>
      </c>
      <c r="CB129" s="21"/>
      <c r="CC129" s="21" t="s">
        <v>34</v>
      </c>
      <c r="CD129" s="21"/>
      <c r="CE129" s="21"/>
      <c r="CF129" s="21"/>
      <c r="CG129" s="15"/>
      <c r="CH129" s="15"/>
      <c r="CI129" s="15"/>
      <c r="CJ129" s="15"/>
      <c r="CK129" s="15"/>
      <c r="CL129" s="15"/>
      <c r="CM129" s="15"/>
      <c r="CN129" s="15"/>
      <c r="CO129" s="15"/>
      <c r="CP129" s="14"/>
      <c r="CQ129" s="14"/>
    </row>
    <row r="130" spans="1:95" ht="12" customHeight="1" x14ac:dyDescent="0.15">
      <c r="A130" s="27"/>
      <c r="B130" s="22">
        <v>7</v>
      </c>
      <c r="C130" s="28"/>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29"/>
      <c r="BO130" s="30"/>
      <c r="BP130" s="8"/>
      <c r="BQ130" s="20"/>
      <c r="BR130" s="21"/>
      <c r="BS130" s="21"/>
      <c r="BT130" s="21"/>
      <c r="BU130" s="21"/>
      <c r="BV130" s="21"/>
      <c r="BW130" s="21"/>
      <c r="BX130" s="21"/>
      <c r="BY130" s="21"/>
      <c r="BZ130" s="15"/>
      <c r="CA130" s="15"/>
      <c r="CB130" s="21"/>
      <c r="CC130" s="21"/>
      <c r="CD130" s="21"/>
      <c r="CE130" s="21"/>
      <c r="CF130" s="21"/>
      <c r="CG130" s="15"/>
      <c r="CH130" s="15"/>
      <c r="CI130" s="15"/>
      <c r="CJ130" s="15"/>
      <c r="CK130" s="15"/>
      <c r="CL130" s="15"/>
      <c r="CM130" s="15"/>
      <c r="CN130" s="15"/>
      <c r="CO130" s="15"/>
      <c r="CP130" s="14"/>
      <c r="CQ130" s="14"/>
    </row>
    <row r="131" spans="1:95" ht="12" customHeight="1" x14ac:dyDescent="0.15">
      <c r="A131" s="27"/>
      <c r="B131" s="22">
        <v>8</v>
      </c>
      <c r="C131" s="28"/>
      <c r="D131" s="1" t="s">
        <v>132</v>
      </c>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582" t="s">
        <v>64</v>
      </c>
      <c r="AM131" s="582"/>
      <c r="AN131" s="582"/>
      <c r="AO131" s="582"/>
      <c r="AP131" s="582"/>
      <c r="AQ131" s="582"/>
      <c r="AR131" s="582"/>
      <c r="AS131" s="582" t="s">
        <v>67</v>
      </c>
      <c r="AT131" s="582"/>
      <c r="AU131" s="582"/>
      <c r="AV131" s="582"/>
      <c r="AW131" s="582"/>
      <c r="AX131" s="582"/>
      <c r="AY131" s="582"/>
      <c r="AZ131" s="582" t="s">
        <v>68</v>
      </c>
      <c r="BA131" s="582"/>
      <c r="BB131" s="582"/>
      <c r="BC131" s="582"/>
      <c r="BD131" s="582"/>
      <c r="BE131" s="582"/>
      <c r="BF131" s="582"/>
      <c r="BG131" s="582" t="s">
        <v>65</v>
      </c>
      <c r="BH131" s="582"/>
      <c r="BI131" s="582"/>
      <c r="BJ131" s="582"/>
      <c r="BK131" s="582"/>
      <c r="BL131" s="582"/>
      <c r="BM131" s="582"/>
      <c r="BN131" s="29"/>
      <c r="BO131" s="26"/>
      <c r="BP131" s="8"/>
      <c r="BQ131" s="20"/>
      <c r="BR131" s="21" t="s">
        <v>22</v>
      </c>
      <c r="BS131" s="21"/>
      <c r="BT131" s="21"/>
      <c r="BU131" s="21"/>
      <c r="BV131" s="21"/>
      <c r="BW131" s="21"/>
      <c r="BX131" s="21"/>
      <c r="BY131" s="21"/>
      <c r="BZ131" s="15"/>
      <c r="CA131" s="15" t="s">
        <v>17</v>
      </c>
      <c r="CB131" s="21"/>
      <c r="CC131" s="21" t="s">
        <v>24</v>
      </c>
      <c r="CD131" s="21"/>
      <c r="CE131" s="21"/>
      <c r="CF131" s="21"/>
      <c r="CG131" s="15"/>
      <c r="CH131" s="15"/>
      <c r="CI131" s="15"/>
      <c r="CJ131" s="15"/>
      <c r="CK131" s="15"/>
      <c r="CL131" s="15"/>
      <c r="CM131" s="15"/>
      <c r="CN131" s="15"/>
      <c r="CO131" s="15"/>
      <c r="CP131" s="14"/>
      <c r="CQ131" s="14"/>
    </row>
    <row r="132" spans="1:95" ht="12" customHeight="1" x14ac:dyDescent="0.15">
      <c r="A132" s="27"/>
      <c r="B132" s="22">
        <v>9</v>
      </c>
      <c r="C132" s="28"/>
      <c r="D132" s="1" t="s">
        <v>170</v>
      </c>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580" t="s">
        <v>66</v>
      </c>
      <c r="AM132" s="580"/>
      <c r="AN132" s="580"/>
      <c r="AO132" s="580"/>
      <c r="AP132" s="580"/>
      <c r="AQ132" s="580"/>
      <c r="AR132" s="580"/>
      <c r="AS132" s="592">
        <f>AV16</f>
        <v>118630</v>
      </c>
      <c r="AT132" s="593"/>
      <c r="AU132" s="593"/>
      <c r="AV132" s="593"/>
      <c r="AW132" s="593"/>
      <c r="AX132" s="593"/>
      <c r="AY132" s="593"/>
      <c r="AZ132" s="594" t="s">
        <v>4</v>
      </c>
      <c r="BA132" s="593"/>
      <c r="BB132" s="593"/>
      <c r="BC132" s="593"/>
      <c r="BD132" s="593"/>
      <c r="BE132" s="593"/>
      <c r="BF132" s="593"/>
      <c r="BG132" s="592">
        <f>AS132</f>
        <v>118630</v>
      </c>
      <c r="BH132" s="593"/>
      <c r="BI132" s="593"/>
      <c r="BJ132" s="593"/>
      <c r="BK132" s="593"/>
      <c r="BL132" s="593"/>
      <c r="BM132" s="593"/>
      <c r="BN132" s="29"/>
      <c r="BO132" s="26"/>
      <c r="BP132" s="8"/>
      <c r="BQ132" s="20"/>
      <c r="BR132" s="8"/>
      <c r="BS132" s="8"/>
      <c r="BT132" s="8"/>
      <c r="BU132" s="8"/>
      <c r="BV132" s="8"/>
      <c r="BW132" s="8"/>
      <c r="BX132" s="8"/>
      <c r="BY132" s="8"/>
      <c r="BZ132" s="8"/>
      <c r="CA132" s="8"/>
      <c r="CB132" s="8"/>
      <c r="CC132" s="8"/>
      <c r="CD132" s="8"/>
      <c r="CE132" s="8"/>
      <c r="CF132" s="21"/>
      <c r="CG132" s="15"/>
      <c r="CH132" s="15"/>
      <c r="CI132" s="15"/>
      <c r="CJ132" s="15"/>
      <c r="CK132" s="15"/>
      <c r="CL132" s="15"/>
      <c r="CM132" s="15"/>
      <c r="CN132" s="15"/>
      <c r="CO132" s="15"/>
      <c r="CP132" s="14"/>
      <c r="CQ132" s="14"/>
    </row>
    <row r="133" spans="1:95" ht="12" customHeight="1" x14ac:dyDescent="0.15">
      <c r="A133" s="27">
        <v>2</v>
      </c>
      <c r="B133" s="22">
        <v>0</v>
      </c>
      <c r="C133" s="28"/>
      <c r="D133" s="1" t="s">
        <v>133</v>
      </c>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580" t="s">
        <v>69</v>
      </c>
      <c r="AM133" s="580"/>
      <c r="AN133" s="580"/>
      <c r="AO133" s="580"/>
      <c r="AP133" s="580"/>
      <c r="AQ133" s="580"/>
      <c r="AR133" s="580"/>
      <c r="AS133" s="592">
        <v>0</v>
      </c>
      <c r="AT133" s="593"/>
      <c r="AU133" s="593"/>
      <c r="AV133" s="593"/>
      <c r="AW133" s="593"/>
      <c r="AX133" s="593"/>
      <c r="AY133" s="593"/>
      <c r="AZ133" s="592">
        <f>AS133*0.08</f>
        <v>0</v>
      </c>
      <c r="BA133" s="593"/>
      <c r="BB133" s="593"/>
      <c r="BC133" s="593"/>
      <c r="BD133" s="593"/>
      <c r="BE133" s="593"/>
      <c r="BF133" s="593"/>
      <c r="BG133" s="592">
        <f>AS133+AZ133</f>
        <v>0</v>
      </c>
      <c r="BH133" s="593"/>
      <c r="BI133" s="593"/>
      <c r="BJ133" s="593"/>
      <c r="BK133" s="593"/>
      <c r="BL133" s="593"/>
      <c r="BM133" s="593"/>
      <c r="BN133" s="29"/>
      <c r="BO133" s="26"/>
      <c r="BP133" s="8"/>
      <c r="BQ133" s="20"/>
      <c r="BR133" s="21" t="s">
        <v>23</v>
      </c>
      <c r="BS133" s="21"/>
      <c r="BT133" s="21"/>
      <c r="BU133" s="21"/>
      <c r="BV133" s="21"/>
      <c r="BW133" s="21"/>
      <c r="BX133" s="21"/>
      <c r="BY133" s="21"/>
      <c r="BZ133" s="15"/>
      <c r="CA133" s="15" t="s">
        <v>17</v>
      </c>
      <c r="CB133" s="21"/>
      <c r="CC133" s="21" t="s">
        <v>24</v>
      </c>
      <c r="CD133" s="21"/>
      <c r="CE133" s="8"/>
      <c r="CF133" s="21"/>
      <c r="CG133" s="15"/>
      <c r="CH133" s="15"/>
      <c r="CI133" s="15"/>
      <c r="CJ133" s="15"/>
      <c r="CK133" s="15"/>
      <c r="CL133" s="15"/>
      <c r="CM133" s="15"/>
      <c r="CN133" s="15"/>
      <c r="CO133" s="15"/>
      <c r="CP133" s="14"/>
      <c r="CQ133" s="14"/>
    </row>
    <row r="134" spans="1:95" ht="12" customHeight="1" thickBot="1" x14ac:dyDescent="0.2">
      <c r="A134" s="27"/>
      <c r="B134" s="22">
        <v>1</v>
      </c>
      <c r="C134" s="28"/>
      <c r="D134" s="1" t="s">
        <v>134</v>
      </c>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564" t="s">
        <v>70</v>
      </c>
      <c r="AM134" s="564"/>
      <c r="AN134" s="564"/>
      <c r="AO134" s="564"/>
      <c r="AP134" s="564"/>
      <c r="AQ134" s="564"/>
      <c r="AR134" s="564"/>
      <c r="AS134" s="584">
        <f>SUM(AV14,AV18,AV20,AV22,AV24,AV26,AV28,AV30,AV32,AV34,AV36,AV38,AV40,AV42,AV44,AV46,AV48,AV50,AV69,AV73,AV71)</f>
        <v>33307373</v>
      </c>
      <c r="AT134" s="585"/>
      <c r="AU134" s="585"/>
      <c r="AV134" s="585"/>
      <c r="AW134" s="585"/>
      <c r="AX134" s="585"/>
      <c r="AY134" s="585"/>
      <c r="AZ134" s="586">
        <f>AS134*0.1</f>
        <v>3330737.3000000003</v>
      </c>
      <c r="BA134" s="587"/>
      <c r="BB134" s="587"/>
      <c r="BC134" s="587"/>
      <c r="BD134" s="587"/>
      <c r="BE134" s="587"/>
      <c r="BF134" s="587"/>
      <c r="BG134" s="584">
        <f>AS134+AZ134</f>
        <v>36638110.299999997</v>
      </c>
      <c r="BH134" s="585"/>
      <c r="BI134" s="585"/>
      <c r="BJ134" s="585"/>
      <c r="BK134" s="585"/>
      <c r="BL134" s="585"/>
      <c r="BM134" s="585"/>
      <c r="BN134" s="29"/>
      <c r="BO134" s="26"/>
      <c r="BP134" s="8"/>
      <c r="BQ134" s="20"/>
      <c r="BR134" s="21"/>
      <c r="BS134" s="21"/>
      <c r="BT134" s="21"/>
      <c r="BU134" s="21"/>
      <c r="BV134" s="21"/>
      <c r="BW134" s="21"/>
      <c r="BX134" s="21"/>
      <c r="BY134" s="21"/>
      <c r="BZ134" s="15"/>
      <c r="CA134" s="15"/>
      <c r="CB134" s="21"/>
      <c r="CC134" s="21"/>
      <c r="CD134" s="21"/>
      <c r="CE134" s="21"/>
      <c r="CF134" s="21"/>
      <c r="CG134" s="15"/>
      <c r="CH134" s="15"/>
      <c r="CI134" s="15"/>
      <c r="CJ134" s="15"/>
      <c r="CK134" s="15"/>
      <c r="CL134" s="15"/>
      <c r="CM134" s="15"/>
      <c r="CN134" s="15"/>
      <c r="CO134" s="15"/>
      <c r="CP134" s="14"/>
      <c r="CQ134" s="14"/>
    </row>
    <row r="135" spans="1:95" ht="12" customHeight="1" thickTop="1" x14ac:dyDescent="0.15">
      <c r="A135" s="27"/>
      <c r="B135" s="22">
        <v>2</v>
      </c>
      <c r="C135" s="28"/>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568" t="s">
        <v>71</v>
      </c>
      <c r="AM135" s="568"/>
      <c r="AN135" s="568"/>
      <c r="AO135" s="568"/>
      <c r="AP135" s="568"/>
      <c r="AQ135" s="568"/>
      <c r="AR135" s="568"/>
      <c r="AS135" s="588">
        <f>AS132+AS133+AS134</f>
        <v>33426003</v>
      </c>
      <c r="AT135" s="589"/>
      <c r="AU135" s="589"/>
      <c r="AV135" s="589"/>
      <c r="AW135" s="589"/>
      <c r="AX135" s="589"/>
      <c r="AY135" s="589"/>
      <c r="AZ135" s="590">
        <f>AZ133+AZ134</f>
        <v>3330737.3000000003</v>
      </c>
      <c r="BA135" s="591"/>
      <c r="BB135" s="591"/>
      <c r="BC135" s="591"/>
      <c r="BD135" s="591"/>
      <c r="BE135" s="591"/>
      <c r="BF135" s="591"/>
      <c r="BG135" s="588">
        <f>BG132+BG133+BG134</f>
        <v>36756740.299999997</v>
      </c>
      <c r="BH135" s="589"/>
      <c r="BI135" s="589"/>
      <c r="BJ135" s="589"/>
      <c r="BK135" s="589"/>
      <c r="BL135" s="589"/>
      <c r="BM135" s="589"/>
      <c r="BN135" s="29"/>
      <c r="BO135" s="26"/>
      <c r="BP135" s="8"/>
      <c r="BQ135" s="20"/>
      <c r="BR135" s="21"/>
      <c r="BS135" s="21"/>
      <c r="BT135" s="21"/>
      <c r="BU135" s="21"/>
      <c r="BV135" s="21"/>
      <c r="BW135" s="21"/>
      <c r="BX135" s="21"/>
      <c r="BY135" s="21"/>
      <c r="BZ135" s="15"/>
      <c r="CA135" s="15"/>
      <c r="CB135" s="21"/>
      <c r="CC135" s="21"/>
      <c r="CD135" s="21"/>
      <c r="CE135" s="21"/>
      <c r="CF135" s="21"/>
      <c r="CG135" s="15"/>
      <c r="CH135" s="15"/>
      <c r="CI135" s="15"/>
      <c r="CJ135" s="15"/>
      <c r="CK135" s="15"/>
      <c r="CL135" s="15"/>
      <c r="CM135" s="15"/>
      <c r="CN135" s="15"/>
      <c r="CO135" s="15"/>
      <c r="CP135" s="14"/>
      <c r="CQ135" s="14"/>
    </row>
    <row r="136" spans="1:95" ht="12" customHeight="1" x14ac:dyDescent="0.15">
      <c r="A136" s="27"/>
      <c r="B136" s="22">
        <v>3</v>
      </c>
      <c r="C136" s="28"/>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29"/>
      <c r="BO136" s="26"/>
      <c r="BP136" s="8"/>
      <c r="BQ136" s="20"/>
      <c r="BR136" s="8"/>
      <c r="BS136" s="8"/>
      <c r="BT136" s="8"/>
      <c r="BU136" s="8"/>
      <c r="BV136" s="8"/>
      <c r="BW136" s="8"/>
      <c r="BX136" s="8"/>
      <c r="BY136" s="8"/>
      <c r="BZ136" s="8"/>
      <c r="CA136" s="8"/>
      <c r="CB136" s="8"/>
      <c r="CC136" s="8"/>
      <c r="CD136" s="8"/>
      <c r="CE136" s="21"/>
      <c r="CF136" s="21"/>
      <c r="CG136" s="15"/>
      <c r="CH136" s="15"/>
      <c r="CI136" s="15"/>
      <c r="CJ136" s="15"/>
      <c r="CK136" s="15"/>
      <c r="CL136" s="15"/>
      <c r="CM136" s="15"/>
      <c r="CN136" s="15"/>
      <c r="CO136" s="15"/>
      <c r="CP136" s="14"/>
      <c r="CQ136" s="14"/>
    </row>
    <row r="137" spans="1:95" ht="12" customHeight="1" x14ac:dyDescent="0.15">
      <c r="A137" s="27"/>
      <c r="B137" s="22">
        <v>4</v>
      </c>
      <c r="C137" s="28"/>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29"/>
      <c r="BO137" s="26"/>
      <c r="BP137" s="8"/>
      <c r="BQ137" s="20"/>
      <c r="BR137" s="21"/>
      <c r="BS137" s="21"/>
      <c r="BT137" s="21"/>
      <c r="BU137" s="21"/>
      <c r="BV137" s="21"/>
      <c r="BW137" s="21"/>
      <c r="BX137" s="21"/>
      <c r="BY137" s="21"/>
      <c r="BZ137" s="15"/>
      <c r="CA137" s="15"/>
      <c r="CB137" s="21"/>
      <c r="CC137" s="21"/>
      <c r="CD137" s="21"/>
      <c r="CE137" s="21"/>
      <c r="CF137" s="21"/>
      <c r="CG137" s="15"/>
      <c r="CH137" s="15"/>
      <c r="CI137" s="15"/>
      <c r="CJ137" s="15"/>
      <c r="CK137" s="15"/>
      <c r="CL137" s="15"/>
      <c r="CM137" s="15"/>
      <c r="CN137" s="15"/>
      <c r="CO137" s="15"/>
      <c r="CP137" s="14"/>
      <c r="CQ137" s="14"/>
    </row>
    <row r="138" spans="1:95" ht="12" customHeight="1" x14ac:dyDescent="0.15">
      <c r="A138" s="27"/>
      <c r="B138" s="22">
        <v>5</v>
      </c>
      <c r="C138" s="28"/>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582" t="s">
        <v>72</v>
      </c>
      <c r="AM138" s="582"/>
      <c r="AN138" s="582"/>
      <c r="AO138" s="582"/>
      <c r="AP138" s="582"/>
      <c r="AQ138" s="582"/>
      <c r="AR138" s="582"/>
      <c r="AS138" s="582" t="s">
        <v>67</v>
      </c>
      <c r="AT138" s="582"/>
      <c r="AU138" s="582"/>
      <c r="AV138" s="582"/>
      <c r="AW138" s="582"/>
      <c r="AX138" s="582"/>
      <c r="AY138" s="582"/>
      <c r="AZ138" s="582" t="s">
        <v>68</v>
      </c>
      <c r="BA138" s="582"/>
      <c r="BB138" s="582"/>
      <c r="BC138" s="582"/>
      <c r="BD138" s="582"/>
      <c r="BE138" s="582"/>
      <c r="BF138" s="582"/>
      <c r="BG138" s="582" t="s">
        <v>65</v>
      </c>
      <c r="BH138" s="582"/>
      <c r="BI138" s="582"/>
      <c r="BJ138" s="582"/>
      <c r="BK138" s="582"/>
      <c r="BL138" s="582"/>
      <c r="BM138" s="582"/>
      <c r="BN138" s="29"/>
      <c r="BO138" s="26"/>
      <c r="BP138" s="8"/>
      <c r="BQ138" s="20"/>
      <c r="BR138" s="8"/>
      <c r="BS138" s="8"/>
      <c r="BT138" s="8"/>
      <c r="BU138" s="8"/>
      <c r="BV138" s="8"/>
      <c r="BW138" s="8"/>
      <c r="BX138" s="8"/>
      <c r="BY138" s="8"/>
      <c r="BZ138" s="8"/>
      <c r="CA138" s="8"/>
      <c r="CB138" s="8"/>
      <c r="CC138" s="8"/>
      <c r="CD138" s="8"/>
      <c r="CE138" s="8"/>
      <c r="CF138" s="8"/>
      <c r="CG138" s="15"/>
      <c r="CH138" s="15"/>
      <c r="CI138" s="15"/>
      <c r="CJ138" s="15"/>
      <c r="CK138" s="15"/>
      <c r="CL138" s="15"/>
      <c r="CM138" s="15"/>
      <c r="CN138" s="15"/>
      <c r="CO138" s="15"/>
      <c r="CP138" s="14"/>
      <c r="CQ138" s="14"/>
    </row>
    <row r="139" spans="1:95" ht="12" customHeight="1" x14ac:dyDescent="0.15">
      <c r="A139" s="27"/>
      <c r="B139" s="22">
        <v>6</v>
      </c>
      <c r="C139" s="28"/>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571" t="s">
        <v>66</v>
      </c>
      <c r="AM139" s="572"/>
      <c r="AN139" s="572"/>
      <c r="AO139" s="572"/>
      <c r="AP139" s="572"/>
      <c r="AQ139" s="572"/>
      <c r="AR139" s="573"/>
      <c r="AS139" s="574">
        <f>AV82</f>
        <v>-7292330</v>
      </c>
      <c r="AT139" s="575"/>
      <c r="AU139" s="575"/>
      <c r="AV139" s="575"/>
      <c r="AW139" s="575"/>
      <c r="AX139" s="575"/>
      <c r="AY139" s="576"/>
      <c r="AZ139" s="577" t="s">
        <v>4</v>
      </c>
      <c r="BA139" s="578"/>
      <c r="BB139" s="578"/>
      <c r="BC139" s="578"/>
      <c r="BD139" s="578"/>
      <c r="BE139" s="578"/>
      <c r="BF139" s="579"/>
      <c r="BG139" s="574">
        <f>AS139</f>
        <v>-7292330</v>
      </c>
      <c r="BH139" s="575"/>
      <c r="BI139" s="575"/>
      <c r="BJ139" s="575"/>
      <c r="BK139" s="575"/>
      <c r="BL139" s="575"/>
      <c r="BM139" s="576"/>
      <c r="BN139" s="29"/>
      <c r="BO139" s="26"/>
      <c r="BP139" s="8"/>
      <c r="BQ139" s="20" t="s">
        <v>1</v>
      </c>
      <c r="BR139" s="21"/>
      <c r="BS139" s="21"/>
      <c r="BT139" s="21"/>
      <c r="BU139" s="21"/>
      <c r="BV139" s="21"/>
      <c r="BW139" s="21"/>
      <c r="BX139" s="21"/>
      <c r="BY139" s="15"/>
      <c r="BZ139" s="15"/>
      <c r="CA139" s="15"/>
      <c r="CB139" s="15"/>
      <c r="CC139" s="15"/>
      <c r="CD139" s="15"/>
      <c r="CE139" s="15"/>
      <c r="CF139" s="15"/>
      <c r="CG139" s="15"/>
      <c r="CH139" s="15"/>
      <c r="CI139" s="15"/>
      <c r="CJ139" s="15"/>
      <c r="CK139" s="15"/>
      <c r="CL139" s="15"/>
      <c r="CM139" s="15"/>
      <c r="CN139" s="15"/>
      <c r="CO139" s="15"/>
      <c r="CP139" s="14"/>
      <c r="CQ139" s="14"/>
    </row>
    <row r="140" spans="1:95" ht="12" customHeight="1" x14ac:dyDescent="0.15">
      <c r="A140" s="27"/>
      <c r="B140" s="22">
        <v>7</v>
      </c>
      <c r="C140" s="28"/>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580" t="s">
        <v>69</v>
      </c>
      <c r="AM140" s="580"/>
      <c r="AN140" s="580"/>
      <c r="AO140" s="580"/>
      <c r="AP140" s="580"/>
      <c r="AQ140" s="580"/>
      <c r="AR140" s="580"/>
      <c r="AS140" s="581">
        <v>0</v>
      </c>
      <c r="AT140" s="581"/>
      <c r="AU140" s="581"/>
      <c r="AV140" s="581"/>
      <c r="AW140" s="581"/>
      <c r="AX140" s="581"/>
      <c r="AY140" s="581"/>
      <c r="AZ140" s="581">
        <f>AS140*0.08</f>
        <v>0</v>
      </c>
      <c r="BA140" s="581"/>
      <c r="BB140" s="581"/>
      <c r="BC140" s="581"/>
      <c r="BD140" s="581"/>
      <c r="BE140" s="581"/>
      <c r="BF140" s="581"/>
      <c r="BG140" s="581">
        <f>AS140+AZ140</f>
        <v>0</v>
      </c>
      <c r="BH140" s="581"/>
      <c r="BI140" s="581"/>
      <c r="BJ140" s="581"/>
      <c r="BK140" s="581"/>
      <c r="BL140" s="581"/>
      <c r="BM140" s="581"/>
      <c r="BN140" s="29"/>
      <c r="BO140" s="26"/>
      <c r="BP140" s="8"/>
      <c r="BQ140" s="20"/>
      <c r="BR140" s="21"/>
      <c r="BS140" s="21"/>
      <c r="BT140" s="21"/>
      <c r="BU140" s="21"/>
      <c r="BV140" s="21"/>
      <c r="BW140" s="21"/>
      <c r="BX140" s="21"/>
      <c r="BY140" s="15"/>
      <c r="BZ140" s="15"/>
      <c r="CA140" s="15"/>
      <c r="CB140" s="15"/>
      <c r="CC140" s="15"/>
      <c r="CD140" s="15"/>
      <c r="CE140" s="15"/>
      <c r="CF140" s="15"/>
      <c r="CG140" s="15"/>
      <c r="CH140" s="15"/>
      <c r="CI140" s="15"/>
      <c r="CJ140" s="15"/>
      <c r="CK140" s="15"/>
      <c r="CL140" s="15"/>
      <c r="CM140" s="15"/>
      <c r="CN140" s="15"/>
      <c r="CO140" s="15"/>
      <c r="CP140" s="14"/>
      <c r="CQ140" s="14"/>
    </row>
    <row r="141" spans="1:95" ht="12" customHeight="1" thickBot="1" x14ac:dyDescent="0.2">
      <c r="A141" s="27"/>
      <c r="B141" s="22">
        <v>8</v>
      </c>
      <c r="C141" s="28"/>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564" t="s">
        <v>70</v>
      </c>
      <c r="AM141" s="564"/>
      <c r="AN141" s="564"/>
      <c r="AO141" s="564"/>
      <c r="AP141" s="564"/>
      <c r="AQ141" s="564"/>
      <c r="AR141" s="564"/>
      <c r="AS141" s="565">
        <f>SUM(AV127,AV125,AV123,AV104,AV102,AV100,AV98,AV96,AV94,AV92,AV90,AV88,AV86,AV84,AV80)</f>
        <v>-12037758</v>
      </c>
      <c r="AT141" s="565"/>
      <c r="AU141" s="565"/>
      <c r="AV141" s="565"/>
      <c r="AW141" s="565"/>
      <c r="AX141" s="565"/>
      <c r="AY141" s="565"/>
      <c r="AZ141" s="583">
        <f>AS141*0.1</f>
        <v>-1203775.8</v>
      </c>
      <c r="BA141" s="565"/>
      <c r="BB141" s="565"/>
      <c r="BC141" s="565"/>
      <c r="BD141" s="565"/>
      <c r="BE141" s="565"/>
      <c r="BF141" s="565"/>
      <c r="BG141" s="565">
        <f>AS141+AZ141</f>
        <v>-13241533.800000001</v>
      </c>
      <c r="BH141" s="565"/>
      <c r="BI141" s="565"/>
      <c r="BJ141" s="565"/>
      <c r="BK141" s="565"/>
      <c r="BL141" s="565"/>
      <c r="BM141" s="565"/>
      <c r="BN141" s="29"/>
      <c r="BO141" s="26"/>
      <c r="BP141" s="8"/>
      <c r="BQ141" s="20"/>
      <c r="BR141" s="21" t="s">
        <v>29</v>
      </c>
      <c r="BS141" s="21"/>
      <c r="BT141" s="21"/>
      <c r="BU141" s="21"/>
      <c r="BV141" s="21"/>
      <c r="BW141" s="21"/>
      <c r="BX141" s="21"/>
      <c r="BY141" s="15"/>
      <c r="BZ141" s="15"/>
      <c r="CA141" s="15" t="s">
        <v>17</v>
      </c>
      <c r="CB141" s="15"/>
      <c r="CC141" s="15" t="s">
        <v>26</v>
      </c>
      <c r="CD141" s="15"/>
      <c r="CE141" s="15"/>
      <c r="CF141" s="15"/>
      <c r="CG141" s="15"/>
      <c r="CH141" s="15"/>
      <c r="CI141" s="15" t="s">
        <v>27</v>
      </c>
      <c r="CJ141" s="15"/>
      <c r="CK141" s="15"/>
      <c r="CL141" s="15"/>
      <c r="CM141" s="15"/>
      <c r="CN141" s="15"/>
      <c r="CO141" s="15"/>
      <c r="CP141" s="14"/>
      <c r="CQ141" s="14"/>
    </row>
    <row r="142" spans="1:95" ht="12" customHeight="1" thickTop="1" x14ac:dyDescent="0.15">
      <c r="A142" s="27"/>
      <c r="B142" s="22">
        <v>9</v>
      </c>
      <c r="C142" s="28"/>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568" t="s">
        <v>71</v>
      </c>
      <c r="AM142" s="568"/>
      <c r="AN142" s="568"/>
      <c r="AO142" s="568"/>
      <c r="AP142" s="568"/>
      <c r="AQ142" s="568"/>
      <c r="AR142" s="568"/>
      <c r="AS142" s="569">
        <f>AS139+AS140+AS141</f>
        <v>-19330088</v>
      </c>
      <c r="AT142" s="569"/>
      <c r="AU142" s="569"/>
      <c r="AV142" s="569"/>
      <c r="AW142" s="569"/>
      <c r="AX142" s="569"/>
      <c r="AY142" s="569"/>
      <c r="AZ142" s="570">
        <f>AZ140+AZ141</f>
        <v>-1203775.8</v>
      </c>
      <c r="BA142" s="569"/>
      <c r="BB142" s="569"/>
      <c r="BC142" s="569"/>
      <c r="BD142" s="569"/>
      <c r="BE142" s="569"/>
      <c r="BF142" s="569"/>
      <c r="BG142" s="569">
        <f>BG139+BG140+BG141</f>
        <v>-20533863.800000001</v>
      </c>
      <c r="BH142" s="569"/>
      <c r="BI142" s="569"/>
      <c r="BJ142" s="569"/>
      <c r="BK142" s="569"/>
      <c r="BL142" s="569"/>
      <c r="BM142" s="569"/>
      <c r="BN142" s="29"/>
      <c r="BO142" s="26"/>
      <c r="BP142" s="8"/>
      <c r="BQ142" s="20"/>
      <c r="BR142" s="21"/>
      <c r="BS142" s="21"/>
      <c r="BT142" s="21"/>
      <c r="BU142" s="21"/>
      <c r="BV142" s="21"/>
      <c r="BW142" s="21"/>
      <c r="BX142" s="21"/>
      <c r="BY142" s="15"/>
      <c r="BZ142" s="15"/>
      <c r="CA142" s="15"/>
      <c r="CB142" s="15"/>
      <c r="CC142" s="15"/>
      <c r="CD142" s="15"/>
      <c r="CE142" s="15"/>
      <c r="CF142" s="15"/>
      <c r="CG142" s="15"/>
      <c r="CH142" s="15"/>
      <c r="CI142" s="15"/>
      <c r="CJ142" s="15"/>
      <c r="CK142" s="15"/>
      <c r="CL142" s="15"/>
      <c r="CM142" s="15"/>
      <c r="CN142" s="15"/>
      <c r="CO142" s="15"/>
      <c r="CP142" s="14"/>
      <c r="CQ142" s="14"/>
    </row>
    <row r="143" spans="1:95" ht="12" customHeight="1" x14ac:dyDescent="0.15">
      <c r="A143" s="27">
        <v>3</v>
      </c>
      <c r="B143" s="22">
        <v>0</v>
      </c>
      <c r="C143" s="28"/>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BN143" s="29"/>
      <c r="BO143" s="26"/>
      <c r="BP143" s="8"/>
      <c r="BQ143" s="20"/>
      <c r="BR143" s="21"/>
      <c r="BS143" s="21"/>
      <c r="BT143" s="21"/>
      <c r="BU143" s="21"/>
      <c r="BV143" s="21"/>
      <c r="BW143" s="21"/>
      <c r="BX143" s="21"/>
      <c r="BY143" s="15"/>
      <c r="BZ143" s="15"/>
      <c r="CA143" s="15"/>
      <c r="CB143" s="15"/>
      <c r="CC143" s="15"/>
      <c r="CD143" s="15"/>
      <c r="CE143" s="15"/>
      <c r="CF143" s="15"/>
      <c r="CG143" s="15"/>
      <c r="CH143" s="15"/>
      <c r="CI143" s="15"/>
      <c r="CJ143" s="15"/>
      <c r="CK143" s="15"/>
      <c r="CL143" s="15"/>
      <c r="CM143" s="15"/>
      <c r="CN143" s="15"/>
      <c r="CO143" s="15"/>
      <c r="CP143" s="14"/>
      <c r="CQ143" s="14"/>
    </row>
    <row r="144" spans="1:95" ht="12" customHeight="1" x14ac:dyDescent="0.15">
      <c r="A144" s="27"/>
      <c r="B144" s="22">
        <v>1</v>
      </c>
      <c r="C144" s="28"/>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BN144" s="29"/>
      <c r="BO144" s="26"/>
      <c r="BP144" s="8"/>
      <c r="BQ144" s="20"/>
      <c r="BR144" s="21"/>
      <c r="BS144" s="21"/>
      <c r="BT144" s="21"/>
      <c r="BU144" s="21"/>
      <c r="BV144" s="21"/>
      <c r="BW144" s="21"/>
      <c r="BX144" s="21"/>
      <c r="BY144" s="21"/>
      <c r="BZ144" s="21"/>
      <c r="CA144" s="21"/>
      <c r="CB144" s="21"/>
      <c r="CC144" s="21"/>
      <c r="CD144" s="21"/>
      <c r="CE144" s="15"/>
      <c r="CF144" s="15"/>
      <c r="CG144" s="15"/>
      <c r="CH144" s="15"/>
      <c r="CI144" s="15"/>
      <c r="CJ144" s="15"/>
      <c r="CK144" s="15"/>
      <c r="CL144" s="15"/>
      <c r="CM144" s="15"/>
      <c r="CN144" s="15"/>
      <c r="CO144" s="15"/>
      <c r="CP144" s="14"/>
      <c r="CQ144" s="14"/>
    </row>
    <row r="145" spans="1:95" ht="12" customHeight="1" x14ac:dyDescent="0.15">
      <c r="A145" s="27"/>
      <c r="B145" s="22">
        <v>2</v>
      </c>
      <c r="C145" s="28"/>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582" t="s">
        <v>74</v>
      </c>
      <c r="AM145" s="582"/>
      <c r="AN145" s="582"/>
      <c r="AO145" s="582"/>
      <c r="AP145" s="582"/>
      <c r="AQ145" s="582"/>
      <c r="AR145" s="582"/>
      <c r="AS145" s="582" t="s">
        <v>67</v>
      </c>
      <c r="AT145" s="582"/>
      <c r="AU145" s="582"/>
      <c r="AV145" s="582"/>
      <c r="AW145" s="582"/>
      <c r="AX145" s="582"/>
      <c r="AY145" s="582"/>
      <c r="AZ145" s="582" t="s">
        <v>68</v>
      </c>
      <c r="BA145" s="582"/>
      <c r="BB145" s="582"/>
      <c r="BC145" s="582"/>
      <c r="BD145" s="582"/>
      <c r="BE145" s="582"/>
      <c r="BF145" s="582"/>
      <c r="BG145" s="582" t="s">
        <v>65</v>
      </c>
      <c r="BH145" s="582"/>
      <c r="BI145" s="582"/>
      <c r="BJ145" s="582"/>
      <c r="BK145" s="582"/>
      <c r="BL145" s="582"/>
      <c r="BM145" s="582"/>
      <c r="BN145" s="29"/>
      <c r="BO145" s="26"/>
      <c r="BP145" s="8"/>
      <c r="BQ145" s="20"/>
      <c r="BR145" s="21"/>
      <c r="BS145" s="21"/>
      <c r="BT145" s="21"/>
      <c r="BU145" s="21"/>
      <c r="BV145" s="21"/>
      <c r="BW145" s="21"/>
      <c r="BX145" s="21"/>
      <c r="BY145" s="15"/>
      <c r="BZ145" s="21"/>
      <c r="CA145" s="21"/>
      <c r="CB145" s="21"/>
      <c r="CC145" s="15"/>
      <c r="CD145" s="21"/>
      <c r="CE145" s="15"/>
      <c r="CF145" s="15"/>
      <c r="CG145" s="15"/>
      <c r="CH145" s="15"/>
      <c r="CI145" s="15"/>
      <c r="CJ145" s="15"/>
      <c r="CK145" s="15"/>
      <c r="CL145" s="15"/>
      <c r="CM145" s="15"/>
      <c r="CN145" s="15"/>
      <c r="CO145" s="15"/>
      <c r="CP145" s="14"/>
      <c r="CQ145" s="14"/>
    </row>
    <row r="146" spans="1:95" ht="12" customHeight="1" x14ac:dyDescent="0.15">
      <c r="A146" s="27"/>
      <c r="B146" s="22">
        <v>3</v>
      </c>
      <c r="C146" s="28"/>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571" t="s">
        <v>66</v>
      </c>
      <c r="AM146" s="572"/>
      <c r="AN146" s="572"/>
      <c r="AO146" s="572"/>
      <c r="AP146" s="572"/>
      <c r="AQ146" s="572"/>
      <c r="AR146" s="573"/>
      <c r="AS146" s="574">
        <f>AS132+AS139</f>
        <v>-7173700</v>
      </c>
      <c r="AT146" s="575"/>
      <c r="AU146" s="575"/>
      <c r="AV146" s="575"/>
      <c r="AW146" s="575"/>
      <c r="AX146" s="575"/>
      <c r="AY146" s="576"/>
      <c r="AZ146" s="577" t="s">
        <v>4</v>
      </c>
      <c r="BA146" s="578"/>
      <c r="BB146" s="578"/>
      <c r="BC146" s="578"/>
      <c r="BD146" s="578"/>
      <c r="BE146" s="578"/>
      <c r="BF146" s="579"/>
      <c r="BG146" s="574">
        <f>AS146</f>
        <v>-7173700</v>
      </c>
      <c r="BH146" s="575"/>
      <c r="BI146" s="575"/>
      <c r="BJ146" s="575"/>
      <c r="BK146" s="575"/>
      <c r="BL146" s="575"/>
      <c r="BM146" s="576"/>
      <c r="BN146" s="29"/>
      <c r="BO146" s="26"/>
      <c r="BP146" s="8"/>
      <c r="BQ146" s="33"/>
      <c r="BR146" s="21"/>
      <c r="BS146" s="21"/>
      <c r="BT146" s="21"/>
      <c r="BU146" s="21"/>
      <c r="BV146" s="21"/>
      <c r="BW146" s="21"/>
      <c r="BX146" s="21"/>
      <c r="BY146" s="15"/>
      <c r="BZ146" s="21"/>
      <c r="CA146" s="21"/>
      <c r="CB146" s="21"/>
      <c r="CC146" s="21"/>
      <c r="CD146" s="21"/>
      <c r="CE146" s="15"/>
      <c r="CF146" s="15"/>
      <c r="CG146" s="15"/>
      <c r="CH146" s="15"/>
      <c r="CI146" s="15"/>
      <c r="CJ146" s="15"/>
      <c r="CK146" s="15"/>
      <c r="CL146" s="15"/>
      <c r="CM146" s="15"/>
      <c r="CN146" s="15"/>
      <c r="CO146" s="15"/>
      <c r="CP146" s="14"/>
      <c r="CQ146" s="14"/>
    </row>
    <row r="147" spans="1:95" ht="12" customHeight="1" x14ac:dyDescent="0.15">
      <c r="A147" s="27"/>
      <c r="B147" s="22">
        <v>4</v>
      </c>
      <c r="C147" s="28"/>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580" t="s">
        <v>69</v>
      </c>
      <c r="AM147" s="580"/>
      <c r="AN147" s="580"/>
      <c r="AO147" s="580"/>
      <c r="AP147" s="580"/>
      <c r="AQ147" s="580"/>
      <c r="AR147" s="580"/>
      <c r="AS147" s="581">
        <f>AS133+AS140</f>
        <v>0</v>
      </c>
      <c r="AT147" s="581"/>
      <c r="AU147" s="581"/>
      <c r="AV147" s="581"/>
      <c r="AW147" s="581"/>
      <c r="AX147" s="581"/>
      <c r="AY147" s="581"/>
      <c r="AZ147" s="581">
        <f>AZ133+AZ140</f>
        <v>0</v>
      </c>
      <c r="BA147" s="581"/>
      <c r="BB147" s="581"/>
      <c r="BC147" s="581"/>
      <c r="BD147" s="581"/>
      <c r="BE147" s="581"/>
      <c r="BF147" s="581"/>
      <c r="BG147" s="581">
        <f>AS147+AZ147</f>
        <v>0</v>
      </c>
      <c r="BH147" s="581"/>
      <c r="BI147" s="581"/>
      <c r="BJ147" s="581"/>
      <c r="BK147" s="581"/>
      <c r="BL147" s="581"/>
      <c r="BM147" s="581"/>
      <c r="BN147" s="29"/>
      <c r="BO147" s="26"/>
      <c r="BP147" s="8"/>
      <c r="BQ147" s="20"/>
      <c r="BR147" s="21"/>
      <c r="BS147" s="21"/>
      <c r="BT147" s="21"/>
      <c r="BU147" s="21"/>
      <c r="BV147" s="21"/>
      <c r="BW147" s="21"/>
      <c r="BX147" s="21"/>
      <c r="BY147" s="21"/>
      <c r="BZ147" s="21"/>
      <c r="CA147" s="21"/>
      <c r="CB147" s="21"/>
      <c r="CC147" s="21"/>
      <c r="CD147" s="21"/>
      <c r="CE147" s="21"/>
      <c r="CF147" s="15"/>
      <c r="CG147" s="15"/>
      <c r="CH147" s="15"/>
      <c r="CI147" s="15"/>
      <c r="CJ147" s="15"/>
      <c r="CK147" s="15"/>
      <c r="CL147" s="15"/>
      <c r="CM147" s="15"/>
      <c r="CN147" s="15"/>
      <c r="CO147" s="15"/>
      <c r="CP147" s="14"/>
      <c r="CQ147" s="14"/>
    </row>
    <row r="148" spans="1:95" ht="12" customHeight="1" thickBot="1" x14ac:dyDescent="0.2">
      <c r="A148" s="27"/>
      <c r="B148" s="22">
        <v>5</v>
      </c>
      <c r="C148" s="28"/>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564" t="s">
        <v>70</v>
      </c>
      <c r="AM148" s="564"/>
      <c r="AN148" s="564"/>
      <c r="AO148" s="564"/>
      <c r="AP148" s="564"/>
      <c r="AQ148" s="564"/>
      <c r="AR148" s="564"/>
      <c r="AS148" s="567">
        <f>AS134+AS141</f>
        <v>21269615</v>
      </c>
      <c r="AT148" s="567"/>
      <c r="AU148" s="567"/>
      <c r="AV148" s="567"/>
      <c r="AW148" s="567"/>
      <c r="AX148" s="567"/>
      <c r="AY148" s="567"/>
      <c r="AZ148" s="566">
        <f>AZ134+AZ141</f>
        <v>2126961.5</v>
      </c>
      <c r="BA148" s="567"/>
      <c r="BB148" s="567"/>
      <c r="BC148" s="567"/>
      <c r="BD148" s="567"/>
      <c r="BE148" s="567"/>
      <c r="BF148" s="567"/>
      <c r="BG148" s="567">
        <f>AS148+AZ148</f>
        <v>23396576.5</v>
      </c>
      <c r="BH148" s="567"/>
      <c r="BI148" s="567"/>
      <c r="BJ148" s="567"/>
      <c r="BK148" s="567"/>
      <c r="BL148" s="567"/>
      <c r="BM148" s="567"/>
      <c r="BN148" s="29"/>
      <c r="BO148" s="26"/>
      <c r="BP148" s="8"/>
      <c r="BQ148" s="20"/>
      <c r="BR148" s="21"/>
      <c r="BS148" s="21"/>
      <c r="BT148" s="21"/>
      <c r="BU148" s="21"/>
      <c r="BV148" s="21"/>
      <c r="BW148" s="21"/>
      <c r="BX148" s="21"/>
      <c r="BY148" s="21"/>
      <c r="BZ148" s="21"/>
      <c r="CA148" s="21"/>
      <c r="CB148" s="21"/>
      <c r="CC148" s="21"/>
      <c r="CD148" s="21"/>
      <c r="CE148" s="21"/>
      <c r="CF148" s="15"/>
      <c r="CG148" s="15"/>
      <c r="CH148" s="15"/>
      <c r="CI148" s="15"/>
      <c r="CJ148" s="15"/>
      <c r="CK148" s="15"/>
      <c r="CL148" s="15"/>
      <c r="CM148" s="15"/>
      <c r="CN148" s="15"/>
      <c r="CO148" s="15"/>
      <c r="CP148" s="14"/>
      <c r="CQ148" s="14"/>
    </row>
    <row r="149" spans="1:95" ht="12" customHeight="1" thickTop="1" x14ac:dyDescent="0.15">
      <c r="A149" s="27"/>
      <c r="B149" s="22">
        <v>6</v>
      </c>
      <c r="C149" s="28"/>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568" t="s">
        <v>71</v>
      </c>
      <c r="AM149" s="568"/>
      <c r="AN149" s="568"/>
      <c r="AO149" s="568"/>
      <c r="AP149" s="568"/>
      <c r="AQ149" s="568"/>
      <c r="AR149" s="568"/>
      <c r="AS149" s="569">
        <f>AS146+AS147+AS148</f>
        <v>14095915</v>
      </c>
      <c r="AT149" s="569"/>
      <c r="AU149" s="569"/>
      <c r="AV149" s="569"/>
      <c r="AW149" s="569"/>
      <c r="AX149" s="569"/>
      <c r="AY149" s="569"/>
      <c r="AZ149" s="570">
        <f>AZ147+AZ148</f>
        <v>2126961.5</v>
      </c>
      <c r="BA149" s="569"/>
      <c r="BB149" s="569"/>
      <c r="BC149" s="569"/>
      <c r="BD149" s="569"/>
      <c r="BE149" s="569"/>
      <c r="BF149" s="569"/>
      <c r="BG149" s="569">
        <f>BG146+BG147+BG148</f>
        <v>16222876.5</v>
      </c>
      <c r="BH149" s="569"/>
      <c r="BI149" s="569"/>
      <c r="BJ149" s="569"/>
      <c r="BK149" s="569"/>
      <c r="BL149" s="569"/>
      <c r="BM149" s="569"/>
      <c r="BN149" s="29"/>
      <c r="BO149" s="26"/>
      <c r="BP149" s="8"/>
      <c r="BQ149" s="20"/>
      <c r="BR149" s="21"/>
      <c r="BS149" s="21"/>
      <c r="BT149" s="21"/>
      <c r="BU149" s="21"/>
      <c r="BV149" s="21"/>
      <c r="BW149" s="21"/>
      <c r="BX149" s="21"/>
      <c r="BY149" s="21"/>
      <c r="BZ149" s="21"/>
      <c r="CA149" s="21"/>
      <c r="CB149" s="21"/>
      <c r="CC149" s="21"/>
      <c r="CD149" s="21"/>
      <c r="CE149" s="21"/>
      <c r="CF149" s="15"/>
      <c r="CG149" s="15"/>
      <c r="CH149" s="15"/>
      <c r="CI149" s="15"/>
      <c r="CJ149" s="15"/>
      <c r="CK149" s="15"/>
      <c r="CL149" s="15"/>
      <c r="CM149" s="15"/>
      <c r="CN149" s="15"/>
      <c r="CO149" s="15"/>
      <c r="CP149" s="14"/>
      <c r="CQ149" s="14"/>
    </row>
    <row r="150" spans="1:95" ht="12" customHeight="1" x14ac:dyDescent="0.15">
      <c r="A150" s="27"/>
      <c r="B150" s="22">
        <v>7</v>
      </c>
      <c r="C150" s="28"/>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BN150" s="29"/>
      <c r="BO150" s="26"/>
      <c r="BP150" s="8"/>
      <c r="BQ150" s="20" t="s">
        <v>2</v>
      </c>
      <c r="BR150" s="21"/>
      <c r="BS150" s="21"/>
      <c r="BT150" s="21"/>
      <c r="BU150" s="21"/>
      <c r="BV150" s="21"/>
      <c r="BW150" s="21"/>
      <c r="BX150" s="21"/>
      <c r="BY150" s="21"/>
      <c r="BZ150" s="21"/>
      <c r="CA150" s="21"/>
      <c r="CB150" s="21"/>
      <c r="CC150" s="21"/>
      <c r="CD150" s="21"/>
      <c r="CE150" s="21"/>
      <c r="CF150" s="15"/>
      <c r="CG150" s="15"/>
      <c r="CH150" s="15"/>
      <c r="CI150" s="15"/>
      <c r="CJ150" s="15"/>
      <c r="CK150" s="15"/>
      <c r="CL150" s="15"/>
      <c r="CM150" s="15"/>
      <c r="CN150" s="15"/>
      <c r="CO150" s="15"/>
      <c r="CP150" s="14"/>
      <c r="CQ150" s="14"/>
    </row>
    <row r="151" spans="1:95" ht="12" customHeight="1" x14ac:dyDescent="0.15">
      <c r="A151" s="27"/>
      <c r="B151" s="22">
        <v>8</v>
      </c>
      <c r="C151" s="28"/>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BN151" s="29"/>
      <c r="BO151" s="26"/>
      <c r="BP151" s="8"/>
      <c r="BQ151" s="20"/>
      <c r="BR151" s="21"/>
      <c r="BS151" s="21"/>
      <c r="BT151" s="21"/>
      <c r="BU151" s="21"/>
      <c r="BV151" s="21"/>
      <c r="BW151" s="21"/>
      <c r="BX151" s="21"/>
      <c r="BY151" s="21"/>
      <c r="BZ151" s="21"/>
      <c r="CA151" s="21"/>
      <c r="CB151" s="21"/>
      <c r="CC151" s="21"/>
      <c r="CD151" s="21"/>
      <c r="CE151" s="21"/>
      <c r="CF151" s="15"/>
      <c r="CG151" s="15"/>
      <c r="CH151" s="15"/>
      <c r="CI151" s="15"/>
      <c r="CJ151" s="15"/>
      <c r="CK151" s="15"/>
      <c r="CL151" s="15"/>
      <c r="CM151" s="15"/>
      <c r="CN151" s="15"/>
      <c r="CO151" s="15"/>
      <c r="CP151" s="14"/>
      <c r="CQ151" s="14"/>
    </row>
    <row r="152" spans="1:95" ht="12" customHeight="1" x14ac:dyDescent="0.15">
      <c r="A152" s="27"/>
      <c r="B152" s="22">
        <v>9</v>
      </c>
      <c r="C152" s="28"/>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BN152" s="29"/>
      <c r="BO152" s="26"/>
      <c r="BP152" s="8"/>
      <c r="BQ152" s="20"/>
      <c r="BR152" s="15" t="s">
        <v>16</v>
      </c>
      <c r="BT152" s="21"/>
      <c r="BU152" s="21"/>
      <c r="BV152" s="21"/>
      <c r="BW152" s="21"/>
      <c r="BX152" s="21"/>
      <c r="BY152" s="21"/>
      <c r="BZ152" s="21"/>
      <c r="CA152" s="21"/>
      <c r="CB152" s="21"/>
      <c r="CC152" s="21"/>
      <c r="CD152" s="21"/>
      <c r="CE152" s="21"/>
      <c r="CF152" s="15"/>
      <c r="CG152" s="15"/>
      <c r="CH152" s="15"/>
      <c r="CI152" s="15"/>
      <c r="CJ152" s="15"/>
      <c r="CK152" s="15"/>
      <c r="CL152" s="15"/>
      <c r="CM152" s="15"/>
      <c r="CN152" s="15"/>
      <c r="CO152" s="15"/>
      <c r="CP152" s="14"/>
      <c r="CQ152" s="14"/>
    </row>
    <row r="153" spans="1:95" ht="12" customHeight="1" x14ac:dyDescent="0.15">
      <c r="A153" s="27">
        <v>4</v>
      </c>
      <c r="B153" s="22">
        <v>0</v>
      </c>
      <c r="C153" s="28"/>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BN153" s="29"/>
      <c r="BO153" s="26"/>
      <c r="BP153" s="8"/>
      <c r="BQ153" s="20"/>
      <c r="BR153" s="21"/>
      <c r="BS153" s="21"/>
      <c r="BT153" s="21"/>
      <c r="BU153" s="21"/>
      <c r="BV153" s="21"/>
      <c r="BW153" s="21"/>
      <c r="BX153" s="21"/>
      <c r="BY153" s="21"/>
      <c r="BZ153" s="21"/>
      <c r="CA153" s="21"/>
      <c r="CB153" s="21"/>
      <c r="CC153" s="21"/>
      <c r="CD153" s="21"/>
      <c r="CE153" s="21"/>
      <c r="CF153" s="15"/>
      <c r="CG153" s="15"/>
      <c r="CH153" s="15"/>
      <c r="CI153" s="15"/>
      <c r="CJ153" s="15"/>
      <c r="CK153" s="15"/>
      <c r="CL153" s="15"/>
      <c r="CM153" s="15"/>
      <c r="CN153" s="15"/>
      <c r="CO153" s="15"/>
      <c r="CP153" s="14"/>
      <c r="CQ153" s="14"/>
    </row>
    <row r="154" spans="1:95" ht="12" customHeight="1" x14ac:dyDescent="0.15">
      <c r="A154" s="27"/>
      <c r="B154" s="22">
        <v>1</v>
      </c>
      <c r="C154" s="28"/>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29"/>
      <c r="BO154" s="26"/>
      <c r="BP154" s="8"/>
      <c r="BQ154" s="20"/>
      <c r="BR154" s="21"/>
      <c r="BS154" s="21"/>
      <c r="BT154" s="21"/>
      <c r="BU154" s="21"/>
      <c r="BV154" s="21"/>
      <c r="BW154" s="21"/>
      <c r="BX154" s="21"/>
      <c r="BY154" s="21"/>
      <c r="BZ154" s="21"/>
      <c r="CA154" s="21"/>
      <c r="CB154" s="21"/>
      <c r="CC154" s="21"/>
      <c r="CD154" s="21"/>
      <c r="CE154" s="21"/>
      <c r="CF154" s="15"/>
      <c r="CG154" s="15"/>
      <c r="CH154" s="15"/>
      <c r="CI154" s="15"/>
      <c r="CJ154" s="15"/>
      <c r="CK154" s="15"/>
      <c r="CL154" s="15"/>
      <c r="CM154" s="15"/>
      <c r="CN154" s="15"/>
      <c r="CO154" s="15"/>
      <c r="CP154" s="14"/>
      <c r="CQ154" s="14"/>
    </row>
    <row r="155" spans="1:95" ht="12" customHeight="1" x14ac:dyDescent="0.15">
      <c r="A155" s="27"/>
      <c r="B155" s="22">
        <v>2</v>
      </c>
      <c r="C155" s="28"/>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29"/>
      <c r="BO155" s="26"/>
      <c r="BP155" s="8"/>
      <c r="BQ155" s="20"/>
      <c r="BR155" s="21"/>
      <c r="BS155" s="21"/>
      <c r="BT155" s="21"/>
      <c r="BU155" s="21"/>
      <c r="BV155" s="21"/>
      <c r="BW155" s="21"/>
      <c r="BX155" s="21"/>
      <c r="BY155" s="21"/>
      <c r="BZ155" s="21"/>
      <c r="CA155" s="21"/>
      <c r="CB155" s="21"/>
      <c r="CC155" s="21"/>
      <c r="CD155" s="21"/>
      <c r="CE155" s="21"/>
      <c r="CF155" s="15"/>
      <c r="CG155" s="15"/>
      <c r="CH155" s="15"/>
      <c r="CI155" s="15"/>
      <c r="CJ155" s="15"/>
      <c r="CK155" s="15"/>
      <c r="CL155" s="15"/>
      <c r="CM155" s="15"/>
      <c r="CN155" s="15"/>
      <c r="CO155" s="15"/>
      <c r="CP155" s="14"/>
      <c r="CQ155" s="14"/>
    </row>
    <row r="156" spans="1:95" ht="12" customHeight="1" x14ac:dyDescent="0.15">
      <c r="A156" s="27"/>
      <c r="B156" s="22">
        <v>3</v>
      </c>
      <c r="C156" s="28"/>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BN156" s="29"/>
      <c r="BO156" s="26"/>
      <c r="BP156" s="8"/>
      <c r="BQ156" s="20"/>
      <c r="BR156" s="21"/>
      <c r="BS156" s="21"/>
      <c r="BT156" s="21"/>
      <c r="BU156" s="21"/>
      <c r="BV156" s="21"/>
      <c r="BW156" s="21"/>
      <c r="BX156" s="21"/>
      <c r="BY156" s="21"/>
      <c r="BZ156" s="21"/>
      <c r="CA156" s="21"/>
      <c r="CB156" s="21"/>
      <c r="CC156" s="21"/>
      <c r="CD156" s="21"/>
      <c r="CE156" s="21"/>
      <c r="CF156" s="15"/>
      <c r="CG156" s="15"/>
      <c r="CH156" s="15"/>
      <c r="CI156" s="15"/>
      <c r="CJ156" s="15"/>
      <c r="CK156" s="15"/>
      <c r="CL156" s="15"/>
      <c r="CM156" s="15"/>
      <c r="CN156" s="15"/>
      <c r="CO156" s="15"/>
      <c r="CP156" s="14"/>
      <c r="CQ156" s="14"/>
    </row>
    <row r="157" spans="1:95" ht="12" customHeight="1" x14ac:dyDescent="0.15">
      <c r="A157" s="27"/>
      <c r="B157" s="22">
        <v>4</v>
      </c>
      <c r="C157" s="28"/>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BN157" s="29"/>
      <c r="BO157" s="26"/>
      <c r="BP157" s="8"/>
      <c r="BQ157" s="20"/>
      <c r="BR157" s="21"/>
      <c r="BS157" s="21"/>
      <c r="BT157" s="21"/>
      <c r="BU157" s="21"/>
      <c r="BV157" s="21"/>
      <c r="BW157" s="21"/>
      <c r="BX157" s="21"/>
      <c r="BY157" s="21"/>
      <c r="BZ157" s="21"/>
      <c r="CA157" s="21"/>
      <c r="CB157" s="21"/>
      <c r="CC157" s="21"/>
      <c r="CD157" s="21"/>
      <c r="CE157" s="21"/>
      <c r="CF157" s="15"/>
      <c r="CG157" s="15"/>
      <c r="CH157" s="15"/>
      <c r="CI157" s="15"/>
      <c r="CJ157" s="15"/>
      <c r="CK157" s="15"/>
      <c r="CL157" s="15"/>
      <c r="CM157" s="15"/>
      <c r="CN157" s="15"/>
      <c r="CO157" s="15"/>
      <c r="CP157" s="14"/>
      <c r="CQ157" s="14"/>
    </row>
    <row r="158" spans="1:95" ht="12" customHeight="1" x14ac:dyDescent="0.15">
      <c r="A158" s="27"/>
      <c r="B158" s="22">
        <v>5</v>
      </c>
      <c r="C158" s="28"/>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BN158" s="29"/>
      <c r="BO158" s="26"/>
      <c r="BP158" s="8"/>
      <c r="BQ158" s="20"/>
      <c r="BR158" s="21"/>
      <c r="BS158" s="21"/>
      <c r="BT158" s="21"/>
      <c r="BU158" s="21"/>
      <c r="BV158" s="21"/>
      <c r="BW158" s="21"/>
      <c r="BX158" s="21"/>
      <c r="BY158" s="21"/>
      <c r="BZ158" s="21"/>
      <c r="CA158" s="21"/>
      <c r="CB158" s="21"/>
      <c r="CC158" s="21"/>
      <c r="CD158" s="21"/>
      <c r="CE158" s="21"/>
      <c r="CF158" s="15"/>
      <c r="CG158" s="15"/>
      <c r="CH158" s="15"/>
      <c r="CI158" s="15"/>
      <c r="CJ158" s="15"/>
      <c r="CK158" s="15"/>
      <c r="CL158" s="15"/>
      <c r="CM158" s="15"/>
      <c r="CN158" s="15"/>
      <c r="CO158" s="15"/>
      <c r="CP158" s="14"/>
      <c r="CQ158" s="14"/>
    </row>
    <row r="159" spans="1:95" ht="12" customHeight="1" x14ac:dyDescent="0.15">
      <c r="A159" s="27"/>
      <c r="B159" s="22">
        <v>6</v>
      </c>
      <c r="C159" s="28"/>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BN159" s="29"/>
      <c r="BO159" s="26"/>
      <c r="BP159" s="8"/>
      <c r="BQ159" s="20"/>
      <c r="BR159" s="21"/>
      <c r="BS159" s="15"/>
      <c r="BT159" s="21"/>
      <c r="BU159" s="21"/>
      <c r="BV159" s="21"/>
      <c r="BW159" s="21"/>
      <c r="BX159" s="21"/>
      <c r="BY159" s="21"/>
      <c r="BZ159" s="21"/>
      <c r="CA159" s="21"/>
      <c r="CB159" s="21"/>
      <c r="CC159" s="21"/>
      <c r="CD159" s="21"/>
      <c r="CE159" s="21"/>
      <c r="CF159" s="15"/>
      <c r="CG159" s="15"/>
      <c r="CH159" s="15"/>
      <c r="CI159" s="15"/>
      <c r="CJ159" s="15"/>
      <c r="CK159" s="15"/>
      <c r="CL159" s="15"/>
      <c r="CM159" s="15"/>
      <c r="CN159" s="15"/>
      <c r="CO159" s="15"/>
      <c r="CP159" s="14"/>
      <c r="CQ159" s="14"/>
    </row>
    <row r="160" spans="1:95" ht="12" customHeight="1" x14ac:dyDescent="0.15">
      <c r="A160" s="27"/>
      <c r="B160" s="22">
        <v>7</v>
      </c>
      <c r="C160" s="28"/>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BN160" s="29"/>
      <c r="BO160" s="26"/>
      <c r="BP160" s="8"/>
      <c r="BQ160" s="20"/>
      <c r="BR160" s="21"/>
      <c r="BS160" s="21"/>
      <c r="BT160" s="21"/>
      <c r="BU160" s="21"/>
      <c r="BV160" s="21"/>
      <c r="BW160" s="21"/>
      <c r="BX160" s="21"/>
      <c r="BY160" s="21"/>
      <c r="BZ160" s="21"/>
      <c r="CA160" s="21"/>
      <c r="CB160" s="21"/>
      <c r="CC160" s="21"/>
      <c r="CD160" s="21"/>
      <c r="CE160" s="21"/>
      <c r="CF160" s="15"/>
      <c r="CG160" s="15"/>
      <c r="CH160" s="15"/>
      <c r="CI160" s="15"/>
      <c r="CJ160" s="15"/>
      <c r="CK160" s="15"/>
      <c r="CL160" s="15"/>
      <c r="CM160" s="15"/>
      <c r="CN160" s="15"/>
      <c r="CO160" s="15"/>
      <c r="CP160" s="14"/>
      <c r="CQ160" s="14"/>
    </row>
    <row r="161" spans="1:95" ht="12" customHeight="1" x14ac:dyDescent="0.15">
      <c r="A161" s="27"/>
      <c r="B161" s="22">
        <v>8</v>
      </c>
      <c r="C161" s="28"/>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29"/>
      <c r="BO161" s="26"/>
      <c r="BP161" s="8"/>
      <c r="BQ161" s="20"/>
      <c r="BR161" s="21"/>
      <c r="BS161" s="21"/>
      <c r="BT161" s="21"/>
      <c r="BU161" s="21"/>
      <c r="BV161" s="21"/>
      <c r="BW161" s="21"/>
      <c r="BX161" s="21"/>
      <c r="BY161" s="21"/>
      <c r="BZ161" s="21"/>
      <c r="CA161" s="21"/>
      <c r="CB161" s="21"/>
      <c r="CC161" s="21"/>
      <c r="CD161" s="21"/>
      <c r="CE161" s="21"/>
      <c r="CF161" s="15"/>
      <c r="CG161" s="15"/>
      <c r="CH161" s="15"/>
      <c r="CI161" s="15"/>
      <c r="CJ161" s="15"/>
      <c r="CK161" s="15"/>
      <c r="CL161" s="15"/>
      <c r="CM161" s="15"/>
      <c r="CN161" s="15"/>
      <c r="CO161" s="15"/>
      <c r="CP161" s="14"/>
      <c r="CQ161" s="14"/>
    </row>
    <row r="162" spans="1:95" ht="12" customHeight="1" x14ac:dyDescent="0.15">
      <c r="A162" s="27"/>
      <c r="B162" s="22">
        <v>9</v>
      </c>
      <c r="C162" s="28"/>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t="s">
        <v>84</v>
      </c>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29"/>
      <c r="BO162" s="26"/>
      <c r="BP162" s="8"/>
      <c r="BQ162" s="20"/>
      <c r="BR162" s="21"/>
      <c r="BS162" s="21"/>
      <c r="BT162" s="21"/>
      <c r="BU162" s="21"/>
      <c r="BV162" s="21"/>
      <c r="BW162" s="21"/>
      <c r="BX162" s="21"/>
      <c r="BY162" s="21"/>
      <c r="BZ162" s="21"/>
      <c r="CA162" s="21"/>
      <c r="CB162" s="21"/>
      <c r="CC162" s="21"/>
      <c r="CD162" s="21"/>
      <c r="CE162" s="21"/>
      <c r="CF162" s="15"/>
      <c r="CG162" s="15"/>
      <c r="CH162" s="15"/>
      <c r="CI162" s="15"/>
      <c r="CJ162" s="15"/>
      <c r="CK162" s="15"/>
      <c r="CL162" s="15"/>
      <c r="CM162" s="15"/>
      <c r="CN162" s="15"/>
      <c r="CO162" s="15"/>
      <c r="CP162" s="14"/>
      <c r="CQ162" s="14"/>
    </row>
    <row r="163" spans="1:95" ht="12" customHeight="1" x14ac:dyDescent="0.15">
      <c r="A163" s="27">
        <v>5</v>
      </c>
      <c r="B163" s="22">
        <v>0</v>
      </c>
      <c r="C163" s="34"/>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5"/>
      <c r="BO163" s="26"/>
      <c r="BP163" s="8"/>
      <c r="BQ163" s="20"/>
      <c r="BR163" s="21"/>
      <c r="BS163" s="21"/>
      <c r="BT163" s="21"/>
      <c r="BU163" s="21"/>
      <c r="BV163" s="21"/>
      <c r="BW163" s="21"/>
      <c r="BX163" s="21"/>
      <c r="BY163" s="21"/>
      <c r="BZ163" s="21"/>
      <c r="CA163" s="21"/>
      <c r="CB163" s="21"/>
      <c r="CC163" s="21"/>
      <c r="CD163" s="21"/>
      <c r="CE163" s="21"/>
      <c r="CF163" s="15"/>
      <c r="CG163" s="15"/>
      <c r="CH163" s="15"/>
      <c r="CI163" s="15"/>
      <c r="CJ163" s="15"/>
      <c r="CK163" s="15"/>
      <c r="CL163" s="15"/>
      <c r="CM163" s="15"/>
      <c r="CN163" s="15"/>
      <c r="CO163" s="15"/>
      <c r="CP163" s="14"/>
      <c r="CQ163" s="14"/>
    </row>
    <row r="164" spans="1:95" ht="12" customHeight="1" x14ac:dyDescent="0.15">
      <c r="A164" s="27"/>
      <c r="B164" s="36"/>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8"/>
      <c r="AY164" s="38"/>
      <c r="AZ164" s="38"/>
      <c r="BA164" s="38"/>
      <c r="BB164" s="38"/>
      <c r="BC164" s="38"/>
      <c r="BD164" s="38"/>
      <c r="BE164" s="38"/>
      <c r="BF164" s="38"/>
      <c r="BG164" s="38"/>
      <c r="BH164" s="38"/>
      <c r="BI164" s="38"/>
      <c r="BJ164" s="38"/>
      <c r="BK164" s="38"/>
      <c r="BL164" s="38"/>
      <c r="BM164" s="38"/>
      <c r="BN164" s="38"/>
      <c r="BO164" s="39"/>
      <c r="BP164" s="8"/>
      <c r="BQ164" s="40"/>
      <c r="BR164" s="41"/>
      <c r="BS164" s="41"/>
      <c r="BT164" s="41"/>
      <c r="BU164" s="41"/>
      <c r="BV164" s="41"/>
      <c r="BW164" s="41"/>
      <c r="BX164" s="41"/>
      <c r="BY164" s="41"/>
      <c r="BZ164" s="41"/>
      <c r="CA164" s="41"/>
      <c r="CB164" s="41"/>
      <c r="CC164" s="41"/>
      <c r="CD164" s="41"/>
      <c r="CE164" s="41"/>
      <c r="CF164" s="42"/>
      <c r="CG164" s="42"/>
      <c r="CH164" s="42"/>
      <c r="CI164" s="42"/>
      <c r="CJ164" s="42"/>
      <c r="CK164" s="42"/>
      <c r="CL164" s="42"/>
      <c r="CM164" s="42"/>
      <c r="CN164" s="43"/>
      <c r="CO164" s="42"/>
      <c r="CP164" s="44"/>
      <c r="CQ164" s="14"/>
    </row>
    <row r="165" spans="1:95" ht="12" customHeight="1" x14ac:dyDescent="0.15"/>
  </sheetData>
  <mergeCells count="480">
    <mergeCell ref="BI12:BM13"/>
    <mergeCell ref="F13:P13"/>
    <mergeCell ref="Q13:AA13"/>
    <mergeCell ref="AB13:AU13"/>
    <mergeCell ref="D14:E15"/>
    <mergeCell ref="F14:P14"/>
    <mergeCell ref="Q14:AA14"/>
    <mergeCell ref="AB14:AU14"/>
    <mergeCell ref="AV14:BC15"/>
    <mergeCell ref="BD14:BH15"/>
    <mergeCell ref="D12:E13"/>
    <mergeCell ref="F12:P12"/>
    <mergeCell ref="Q12:AA12"/>
    <mergeCell ref="AB12:AU12"/>
    <mergeCell ref="AV12:BC13"/>
    <mergeCell ref="BD12:BH13"/>
    <mergeCell ref="BI14:BM15"/>
    <mergeCell ref="F15:P15"/>
    <mergeCell ref="Q15:AA15"/>
    <mergeCell ref="AB15:AU15"/>
    <mergeCell ref="D16:E17"/>
    <mergeCell ref="F16:P16"/>
    <mergeCell ref="Q16:AA16"/>
    <mergeCell ref="AB16:AU16"/>
    <mergeCell ref="AV16:BC17"/>
    <mergeCell ref="BD16:BH17"/>
    <mergeCell ref="BI16:BM17"/>
    <mergeCell ref="F17:P17"/>
    <mergeCell ref="Q17:AA17"/>
    <mergeCell ref="AB17:AU17"/>
    <mergeCell ref="D18:E19"/>
    <mergeCell ref="F18:P18"/>
    <mergeCell ref="Q18:AA18"/>
    <mergeCell ref="AB18:AU18"/>
    <mergeCell ref="AV18:BC19"/>
    <mergeCell ref="BD18:BH19"/>
    <mergeCell ref="BI18:BM19"/>
    <mergeCell ref="F19:P19"/>
    <mergeCell ref="Q19:AA19"/>
    <mergeCell ref="AB19:AU19"/>
    <mergeCell ref="D20:E21"/>
    <mergeCell ref="F20:P20"/>
    <mergeCell ref="Q20:AA20"/>
    <mergeCell ref="AB20:AU20"/>
    <mergeCell ref="AV20:BC21"/>
    <mergeCell ref="BD20:BH21"/>
    <mergeCell ref="BI20:BM21"/>
    <mergeCell ref="F21:P21"/>
    <mergeCell ref="Q21:AA21"/>
    <mergeCell ref="AB21:AU21"/>
    <mergeCell ref="D22:E23"/>
    <mergeCell ref="F22:P22"/>
    <mergeCell ref="Q22:AA22"/>
    <mergeCell ref="AB22:AU22"/>
    <mergeCell ref="AV22:BC23"/>
    <mergeCell ref="BD22:BH23"/>
    <mergeCell ref="BI22:BM23"/>
    <mergeCell ref="F23:P23"/>
    <mergeCell ref="Q23:AA23"/>
    <mergeCell ref="AB23:AU23"/>
    <mergeCell ref="D24:E25"/>
    <mergeCell ref="F24:P24"/>
    <mergeCell ref="Q24:AA24"/>
    <mergeCell ref="AB24:AU24"/>
    <mergeCell ref="AV24:BC25"/>
    <mergeCell ref="BD24:BH25"/>
    <mergeCell ref="BI24:BM25"/>
    <mergeCell ref="F25:P25"/>
    <mergeCell ref="Q25:AA25"/>
    <mergeCell ref="AB25:AU25"/>
    <mergeCell ref="D26:E27"/>
    <mergeCell ref="F26:P26"/>
    <mergeCell ref="Q26:AA26"/>
    <mergeCell ref="AB26:AU26"/>
    <mergeCell ref="AV26:BC27"/>
    <mergeCell ref="BD26:BH27"/>
    <mergeCell ref="BI26:BM27"/>
    <mergeCell ref="F27:P27"/>
    <mergeCell ref="Q27:AA27"/>
    <mergeCell ref="AB27:AU27"/>
    <mergeCell ref="D28:E29"/>
    <mergeCell ref="F28:P28"/>
    <mergeCell ref="Q28:AA28"/>
    <mergeCell ref="AB28:AU28"/>
    <mergeCell ref="AV28:BC29"/>
    <mergeCell ref="BD28:BH29"/>
    <mergeCell ref="BI28:BM29"/>
    <mergeCell ref="F29:P29"/>
    <mergeCell ref="Q29:AA29"/>
    <mergeCell ref="AB29:AU29"/>
    <mergeCell ref="D30:E31"/>
    <mergeCell ref="F30:P30"/>
    <mergeCell ref="Q30:AA30"/>
    <mergeCell ref="AB30:AU30"/>
    <mergeCell ref="AV30:BC31"/>
    <mergeCell ref="BD30:BH31"/>
    <mergeCell ref="BI30:BM31"/>
    <mergeCell ref="F31:P31"/>
    <mergeCell ref="Q31:AA31"/>
    <mergeCell ref="AB31:AU31"/>
    <mergeCell ref="D32:E33"/>
    <mergeCell ref="F32:P32"/>
    <mergeCell ref="Q32:AA32"/>
    <mergeCell ref="AB32:AU32"/>
    <mergeCell ref="AV32:BC33"/>
    <mergeCell ref="BD32:BH33"/>
    <mergeCell ref="BI32:BM33"/>
    <mergeCell ref="F33:P33"/>
    <mergeCell ref="Q33:AA33"/>
    <mergeCell ref="AB33:AU33"/>
    <mergeCell ref="D34:E35"/>
    <mergeCell ref="F34:P34"/>
    <mergeCell ref="Q34:AA34"/>
    <mergeCell ref="AB34:AU34"/>
    <mergeCell ref="AV34:BC35"/>
    <mergeCell ref="BD34:BH35"/>
    <mergeCell ref="BI34:BM35"/>
    <mergeCell ref="F35:P35"/>
    <mergeCell ref="Q35:AA35"/>
    <mergeCell ref="AB35:AU35"/>
    <mergeCell ref="D36:E37"/>
    <mergeCell ref="F36:P36"/>
    <mergeCell ref="Q36:AA36"/>
    <mergeCell ref="AB36:AU36"/>
    <mergeCell ref="AV36:BC37"/>
    <mergeCell ref="BD36:BH37"/>
    <mergeCell ref="BI36:BM37"/>
    <mergeCell ref="F37:P37"/>
    <mergeCell ref="Q37:AA37"/>
    <mergeCell ref="AB37:AU37"/>
    <mergeCell ref="D38:E39"/>
    <mergeCell ref="F38:P38"/>
    <mergeCell ref="Q38:AA38"/>
    <mergeCell ref="AB38:AU38"/>
    <mergeCell ref="AV38:BC39"/>
    <mergeCell ref="BD38:BH39"/>
    <mergeCell ref="BI38:BM39"/>
    <mergeCell ref="F39:P39"/>
    <mergeCell ref="Q39:AA39"/>
    <mergeCell ref="AB39:AU39"/>
    <mergeCell ref="D40:E41"/>
    <mergeCell ref="F40:P40"/>
    <mergeCell ref="Q40:AA40"/>
    <mergeCell ref="AB40:AU40"/>
    <mergeCell ref="AV40:BC41"/>
    <mergeCell ref="BD40:BH41"/>
    <mergeCell ref="BI40:BM41"/>
    <mergeCell ref="F41:P41"/>
    <mergeCell ref="Q41:AA41"/>
    <mergeCell ref="AB41:AU41"/>
    <mergeCell ref="D42:E43"/>
    <mergeCell ref="F42:P42"/>
    <mergeCell ref="Q42:AA42"/>
    <mergeCell ref="AB42:AU42"/>
    <mergeCell ref="AV42:BC43"/>
    <mergeCell ref="BD42:BH43"/>
    <mergeCell ref="BI42:BM43"/>
    <mergeCell ref="F43:P43"/>
    <mergeCell ref="Q43:AA43"/>
    <mergeCell ref="AB43:AU43"/>
    <mergeCell ref="D44:E45"/>
    <mergeCell ref="F44:P44"/>
    <mergeCell ref="Q44:AA44"/>
    <mergeCell ref="AB44:AU44"/>
    <mergeCell ref="AV44:BC45"/>
    <mergeCell ref="BD44:BH45"/>
    <mergeCell ref="BI44:BM45"/>
    <mergeCell ref="F45:P45"/>
    <mergeCell ref="Q45:AA45"/>
    <mergeCell ref="AB45:AU45"/>
    <mergeCell ref="D46:E47"/>
    <mergeCell ref="F46:P46"/>
    <mergeCell ref="Q46:AA46"/>
    <mergeCell ref="AB46:AU46"/>
    <mergeCell ref="AV46:BC47"/>
    <mergeCell ref="BD46:BH47"/>
    <mergeCell ref="BI46:BM47"/>
    <mergeCell ref="F47:P47"/>
    <mergeCell ref="Q47:AA47"/>
    <mergeCell ref="AB47:AU47"/>
    <mergeCell ref="D48:E49"/>
    <mergeCell ref="F48:P48"/>
    <mergeCell ref="Q48:AA48"/>
    <mergeCell ref="AB48:AU48"/>
    <mergeCell ref="AV48:BC49"/>
    <mergeCell ref="BD48:BH49"/>
    <mergeCell ref="BI48:BM49"/>
    <mergeCell ref="F49:P49"/>
    <mergeCell ref="Q49:AA49"/>
    <mergeCell ref="AB49:AU49"/>
    <mergeCell ref="D50:E51"/>
    <mergeCell ref="F50:P50"/>
    <mergeCell ref="Q50:AA50"/>
    <mergeCell ref="AB50:AU50"/>
    <mergeCell ref="AV50:BC51"/>
    <mergeCell ref="BD50:BH51"/>
    <mergeCell ref="BI50:BM51"/>
    <mergeCell ref="F51:P51"/>
    <mergeCell ref="Q51:AA51"/>
    <mergeCell ref="AB51:AU51"/>
    <mergeCell ref="D67:E68"/>
    <mergeCell ref="F67:P67"/>
    <mergeCell ref="Q67:AA67"/>
    <mergeCell ref="AB67:AU67"/>
    <mergeCell ref="AV67:BC68"/>
    <mergeCell ref="BD67:BH68"/>
    <mergeCell ref="BI67:BM68"/>
    <mergeCell ref="F68:P68"/>
    <mergeCell ref="Q68:AA68"/>
    <mergeCell ref="AB68:AU68"/>
    <mergeCell ref="D69:E70"/>
    <mergeCell ref="F69:P69"/>
    <mergeCell ref="Q69:AA69"/>
    <mergeCell ref="AB69:AU69"/>
    <mergeCell ref="AV69:BC70"/>
    <mergeCell ref="BD69:BH70"/>
    <mergeCell ref="BI69:BM70"/>
    <mergeCell ref="F70:P70"/>
    <mergeCell ref="Q70:AA70"/>
    <mergeCell ref="AB70:AU70"/>
    <mergeCell ref="D71:E72"/>
    <mergeCell ref="F71:P71"/>
    <mergeCell ref="Q71:AA71"/>
    <mergeCell ref="AB71:AU71"/>
    <mergeCell ref="AV71:BC72"/>
    <mergeCell ref="BD71:BH72"/>
    <mergeCell ref="BI71:BM72"/>
    <mergeCell ref="F72:P72"/>
    <mergeCell ref="Q72:AA72"/>
    <mergeCell ref="AB72:AU72"/>
    <mergeCell ref="D73:E74"/>
    <mergeCell ref="F73:P73"/>
    <mergeCell ref="Q73:AA73"/>
    <mergeCell ref="AB73:AU73"/>
    <mergeCell ref="AV73:BC74"/>
    <mergeCell ref="BD73:BH74"/>
    <mergeCell ref="BI73:BM74"/>
    <mergeCell ref="F74:P74"/>
    <mergeCell ref="Q74:AA74"/>
    <mergeCell ref="AB74:AU74"/>
    <mergeCell ref="D78:E79"/>
    <mergeCell ref="F78:P78"/>
    <mergeCell ref="Q78:AA78"/>
    <mergeCell ref="AB78:AU78"/>
    <mergeCell ref="AV78:BC79"/>
    <mergeCell ref="BD78:BH79"/>
    <mergeCell ref="BI78:BM79"/>
    <mergeCell ref="F79:P79"/>
    <mergeCell ref="Q79:AA79"/>
    <mergeCell ref="AB79:AU79"/>
    <mergeCell ref="D80:E81"/>
    <mergeCell ref="F80:P80"/>
    <mergeCell ref="Q80:AA80"/>
    <mergeCell ref="AB80:AU80"/>
    <mergeCell ref="AV80:BC81"/>
    <mergeCell ref="BD80:BH81"/>
    <mergeCell ref="BI80:BM81"/>
    <mergeCell ref="F81:P81"/>
    <mergeCell ref="Q81:AA81"/>
    <mergeCell ref="AB81:AU81"/>
    <mergeCell ref="D82:E83"/>
    <mergeCell ref="F82:P82"/>
    <mergeCell ref="Q82:AA82"/>
    <mergeCell ref="AB82:AU82"/>
    <mergeCell ref="AV82:BC83"/>
    <mergeCell ref="BD82:BH83"/>
    <mergeCell ref="BI82:BM83"/>
    <mergeCell ref="F83:P83"/>
    <mergeCell ref="Q83:AA83"/>
    <mergeCell ref="AB83:AU83"/>
    <mergeCell ref="D84:E85"/>
    <mergeCell ref="F84:P84"/>
    <mergeCell ref="Q84:AA84"/>
    <mergeCell ref="AB84:AU84"/>
    <mergeCell ref="AV84:BC85"/>
    <mergeCell ref="BD84:BH85"/>
    <mergeCell ref="BI84:BM85"/>
    <mergeCell ref="F85:P85"/>
    <mergeCell ref="Q85:AA85"/>
    <mergeCell ref="AB85:AU85"/>
    <mergeCell ref="D86:E87"/>
    <mergeCell ref="F86:P86"/>
    <mergeCell ref="Q86:AA86"/>
    <mergeCell ref="AB86:AU86"/>
    <mergeCell ref="AV86:BC87"/>
    <mergeCell ref="BD86:BH87"/>
    <mergeCell ref="BI86:BM87"/>
    <mergeCell ref="F87:P87"/>
    <mergeCell ref="Q87:AA87"/>
    <mergeCell ref="AB87:AU87"/>
    <mergeCell ref="D88:E89"/>
    <mergeCell ref="F88:P88"/>
    <mergeCell ref="Q88:AA88"/>
    <mergeCell ref="AB88:AU88"/>
    <mergeCell ref="AV88:BC89"/>
    <mergeCell ref="BD88:BH89"/>
    <mergeCell ref="BI88:BM89"/>
    <mergeCell ref="F89:P89"/>
    <mergeCell ref="Q89:AA89"/>
    <mergeCell ref="AB89:AU89"/>
    <mergeCell ref="D90:E91"/>
    <mergeCell ref="F90:P90"/>
    <mergeCell ref="Q90:AA90"/>
    <mergeCell ref="AB90:AU90"/>
    <mergeCell ref="AV90:BC91"/>
    <mergeCell ref="BD90:BH91"/>
    <mergeCell ref="BI90:BM91"/>
    <mergeCell ref="F91:P91"/>
    <mergeCell ref="Q91:AA91"/>
    <mergeCell ref="AB91:AU91"/>
    <mergeCell ref="D92:E93"/>
    <mergeCell ref="F92:P92"/>
    <mergeCell ref="Q92:AA92"/>
    <mergeCell ref="AB92:AU92"/>
    <mergeCell ref="AV92:BC93"/>
    <mergeCell ref="BD92:BH93"/>
    <mergeCell ref="BI92:BM93"/>
    <mergeCell ref="F93:P93"/>
    <mergeCell ref="Q93:AA93"/>
    <mergeCell ref="AB93:AU93"/>
    <mergeCell ref="D94:E95"/>
    <mergeCell ref="F94:P94"/>
    <mergeCell ref="Q94:AA94"/>
    <mergeCell ref="AB94:AU94"/>
    <mergeCell ref="AV94:BC95"/>
    <mergeCell ref="BD94:BH95"/>
    <mergeCell ref="BI94:BM95"/>
    <mergeCell ref="F95:P95"/>
    <mergeCell ref="Q95:AA95"/>
    <mergeCell ref="AB95:AU95"/>
    <mergeCell ref="D96:E97"/>
    <mergeCell ref="F96:P96"/>
    <mergeCell ref="Q96:AA96"/>
    <mergeCell ref="AB96:AU96"/>
    <mergeCell ref="AV96:BC97"/>
    <mergeCell ref="BD96:BH97"/>
    <mergeCell ref="BI96:BM97"/>
    <mergeCell ref="F97:P97"/>
    <mergeCell ref="Q97:AA97"/>
    <mergeCell ref="AB97:AU97"/>
    <mergeCell ref="D98:E99"/>
    <mergeCell ref="F98:P98"/>
    <mergeCell ref="Q98:AA98"/>
    <mergeCell ref="AB98:AU98"/>
    <mergeCell ref="AV98:BC99"/>
    <mergeCell ref="BD98:BH99"/>
    <mergeCell ref="BI98:BM99"/>
    <mergeCell ref="F99:P99"/>
    <mergeCell ref="Q99:AA99"/>
    <mergeCell ref="AB99:AU99"/>
    <mergeCell ref="D100:E101"/>
    <mergeCell ref="F100:P100"/>
    <mergeCell ref="Q100:AA100"/>
    <mergeCell ref="AB100:AU100"/>
    <mergeCell ref="AV100:BC101"/>
    <mergeCell ref="BD100:BH101"/>
    <mergeCell ref="BI100:BM101"/>
    <mergeCell ref="F101:P101"/>
    <mergeCell ref="Q101:AA101"/>
    <mergeCell ref="AB101:AU101"/>
    <mergeCell ref="D102:E103"/>
    <mergeCell ref="F102:P102"/>
    <mergeCell ref="Q102:AA102"/>
    <mergeCell ref="AB102:AU102"/>
    <mergeCell ref="AV102:BC103"/>
    <mergeCell ref="BD102:BH103"/>
    <mergeCell ref="BI102:BM103"/>
    <mergeCell ref="F103:P103"/>
    <mergeCell ref="Q103:AA103"/>
    <mergeCell ref="AB103:AU103"/>
    <mergeCell ref="D104:E105"/>
    <mergeCell ref="F104:P104"/>
    <mergeCell ref="Q104:AA104"/>
    <mergeCell ref="AB104:AU104"/>
    <mergeCell ref="AV104:BC105"/>
    <mergeCell ref="BD104:BH105"/>
    <mergeCell ref="BI104:BM105"/>
    <mergeCell ref="F105:P105"/>
    <mergeCell ref="Q105:AA105"/>
    <mergeCell ref="AB105:AU105"/>
    <mergeCell ref="D121:E122"/>
    <mergeCell ref="F121:P121"/>
    <mergeCell ref="Q121:AA121"/>
    <mergeCell ref="AB121:AU121"/>
    <mergeCell ref="AV121:BC122"/>
    <mergeCell ref="BD121:BH122"/>
    <mergeCell ref="BI121:BM122"/>
    <mergeCell ref="F122:P122"/>
    <mergeCell ref="Q122:AA122"/>
    <mergeCell ref="AB122:AU122"/>
    <mergeCell ref="D123:E124"/>
    <mergeCell ref="F123:P123"/>
    <mergeCell ref="Q123:AA123"/>
    <mergeCell ref="AB123:AU123"/>
    <mergeCell ref="AV123:BC124"/>
    <mergeCell ref="BD123:BH124"/>
    <mergeCell ref="D127:E128"/>
    <mergeCell ref="F127:P127"/>
    <mergeCell ref="Q127:AA127"/>
    <mergeCell ref="AB127:AU127"/>
    <mergeCell ref="AV127:BC128"/>
    <mergeCell ref="BD127:BH128"/>
    <mergeCell ref="BI123:BM124"/>
    <mergeCell ref="F124:P124"/>
    <mergeCell ref="Q124:AA124"/>
    <mergeCell ref="AB124:AU124"/>
    <mergeCell ref="D125:E126"/>
    <mergeCell ref="F125:P125"/>
    <mergeCell ref="Q125:AA125"/>
    <mergeCell ref="AB125:AU125"/>
    <mergeCell ref="AV125:BC126"/>
    <mergeCell ref="BD125:BH126"/>
    <mergeCell ref="F128:P128"/>
    <mergeCell ref="Q128:AA128"/>
    <mergeCell ref="AB128:AU128"/>
    <mergeCell ref="AL131:AR131"/>
    <mergeCell ref="AS131:AY131"/>
    <mergeCell ref="AZ131:BF131"/>
    <mergeCell ref="BG131:BM131"/>
    <mergeCell ref="BI125:BM126"/>
    <mergeCell ref="F126:P126"/>
    <mergeCell ref="Q126:AA126"/>
    <mergeCell ref="AB126:AU126"/>
    <mergeCell ref="AL132:AR132"/>
    <mergeCell ref="AS132:AY132"/>
    <mergeCell ref="AZ132:BF132"/>
    <mergeCell ref="BG132:BM132"/>
    <mergeCell ref="AL133:AR133"/>
    <mergeCell ref="AS133:AY133"/>
    <mergeCell ref="AZ133:BF133"/>
    <mergeCell ref="BG133:BM133"/>
    <mergeCell ref="BI127:BM128"/>
    <mergeCell ref="AL138:AR138"/>
    <mergeCell ref="AS138:AY138"/>
    <mergeCell ref="AZ138:BF138"/>
    <mergeCell ref="BG138:BM138"/>
    <mergeCell ref="AL139:AR139"/>
    <mergeCell ref="AS139:AY139"/>
    <mergeCell ref="AZ139:BF139"/>
    <mergeCell ref="BG139:BM139"/>
    <mergeCell ref="AL134:AR134"/>
    <mergeCell ref="AS134:AY134"/>
    <mergeCell ref="AZ134:BF134"/>
    <mergeCell ref="BG134:BM134"/>
    <mergeCell ref="AL135:AR135"/>
    <mergeCell ref="AS135:AY135"/>
    <mergeCell ref="AZ135:BF135"/>
    <mergeCell ref="BG135:BM135"/>
    <mergeCell ref="AL142:AR142"/>
    <mergeCell ref="AS142:AY142"/>
    <mergeCell ref="AZ142:BF142"/>
    <mergeCell ref="BG142:BM142"/>
    <mergeCell ref="AL145:AR145"/>
    <mergeCell ref="AS145:AY145"/>
    <mergeCell ref="AZ145:BF145"/>
    <mergeCell ref="BG145:BM145"/>
    <mergeCell ref="AL140:AR140"/>
    <mergeCell ref="AS140:AY140"/>
    <mergeCell ref="AZ140:BF140"/>
    <mergeCell ref="BG140:BM140"/>
    <mergeCell ref="AL141:AR141"/>
    <mergeCell ref="AS141:AY141"/>
    <mergeCell ref="AZ141:BF141"/>
    <mergeCell ref="BG141:BM141"/>
    <mergeCell ref="AL148:AR148"/>
    <mergeCell ref="AS148:AY148"/>
    <mergeCell ref="AZ148:BF148"/>
    <mergeCell ref="BG148:BM148"/>
    <mergeCell ref="AL149:AR149"/>
    <mergeCell ref="AS149:AY149"/>
    <mergeCell ref="AZ149:BF149"/>
    <mergeCell ref="BG149:BM149"/>
    <mergeCell ref="AL146:AR146"/>
    <mergeCell ref="AS146:AY146"/>
    <mergeCell ref="AZ146:BF146"/>
    <mergeCell ref="BG146:BM146"/>
    <mergeCell ref="AL147:AR147"/>
    <mergeCell ref="AS147:AY147"/>
    <mergeCell ref="AZ147:BF147"/>
    <mergeCell ref="BG147:BM147"/>
  </mergeCells>
  <phoneticPr fontId="3"/>
  <printOptions horizontalCentered="1"/>
  <pageMargins left="0.19685039370078741" right="0.19685039370078741" top="0.59055118110236227" bottom="0.39370078740157483" header="0.39370078740157483" footer="0.19685039370078741"/>
  <pageSetup paperSize="9" scale="73" orientation="landscape" r:id="rId1"/>
  <headerFooter alignWithMargins="0">
    <oddHeader>&amp;R&amp;9帳票レイアウト〔&amp;A〕</oddHeader>
    <oddFooter>&amp;C&amp;P&amp;L&amp;"ＭＳ Ｐゴシック"&amp;12&amp;KFF0000&amp;R&amp;"ＭＳ Ｐゴシック"&amp;12&amp;KFF0000</oddFooter>
  </headerFooter>
  <rowBreaks count="2" manualBreakCount="2">
    <brk id="56" max="94" man="1"/>
    <brk id="111" max="9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75E2A-3020-4999-B901-888007E840C6}">
  <sheetPr>
    <pageSetUpPr fitToPage="1"/>
  </sheetPr>
  <dimension ref="A1:FY107"/>
  <sheetViews>
    <sheetView showGridLines="0" view="pageBreakPreview" zoomScaleNormal="75" zoomScaleSheetLayoutView="100" workbookViewId="0">
      <pane ySplit="3" topLeftCell="A4" activePane="bottomLeft" state="frozen"/>
      <selection activeCell="N1" sqref="N1"/>
      <selection pane="bottomLeft" activeCell="N1" sqref="N1"/>
    </sheetView>
  </sheetViews>
  <sheetFormatPr defaultColWidth="9" defaultRowHeight="12" x14ac:dyDescent="0.15"/>
  <cols>
    <col min="1" max="86" width="1.625" style="52" customWidth="1"/>
    <col min="87" max="87" width="1.125" style="52" customWidth="1"/>
    <col min="88" max="101" width="1.625" style="52" customWidth="1"/>
    <col min="102" max="102" width="1.75" style="52" customWidth="1"/>
    <col min="103" max="138" width="1.625" style="52" customWidth="1"/>
    <col min="139" max="140" width="9" style="52"/>
    <col min="141" max="229" width="5.625" style="52" customWidth="1"/>
    <col min="230" max="16384" width="9" style="52"/>
  </cols>
  <sheetData>
    <row r="1" spans="1:181" s="220" customFormat="1" ht="10.5" customHeight="1" x14ac:dyDescent="0.15">
      <c r="A1" s="155"/>
      <c r="B1" s="155"/>
      <c r="C1" s="156"/>
      <c r="D1" s="156"/>
      <c r="E1" s="156"/>
      <c r="F1" s="156"/>
      <c r="G1" s="156"/>
      <c r="H1" s="156"/>
      <c r="I1" s="156"/>
      <c r="J1" s="156"/>
      <c r="K1" s="156"/>
      <c r="L1" s="156"/>
      <c r="M1" s="156"/>
      <c r="N1" s="156"/>
      <c r="O1" s="156"/>
      <c r="P1" s="156"/>
      <c r="Q1" s="156"/>
      <c r="R1" s="156"/>
      <c r="S1" s="156"/>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6"/>
      <c r="AR1" s="156"/>
      <c r="AS1" s="156"/>
      <c r="AT1" s="156"/>
      <c r="AU1" s="156"/>
      <c r="AV1" s="156"/>
      <c r="AW1" s="156"/>
      <c r="AX1" s="156"/>
      <c r="AY1" s="156"/>
      <c r="AZ1" s="156"/>
      <c r="BA1" s="156"/>
      <c r="BB1" s="156"/>
      <c r="BC1" s="156"/>
      <c r="BD1" s="156"/>
      <c r="BE1" s="156"/>
      <c r="BF1" s="156"/>
      <c r="BG1" s="156"/>
      <c r="BH1" s="156"/>
      <c r="BI1" s="155"/>
      <c r="BJ1" s="155"/>
      <c r="BK1" s="156"/>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6"/>
      <c r="CK1" s="156"/>
      <c r="CL1" s="156"/>
      <c r="CM1" s="156"/>
      <c r="CN1" s="156"/>
      <c r="CO1" s="155"/>
      <c r="CP1" s="155"/>
      <c r="CQ1" s="155"/>
      <c r="CR1" s="155"/>
      <c r="CS1" s="155"/>
      <c r="CT1" s="155"/>
      <c r="CU1" s="155"/>
      <c r="CV1" s="155"/>
      <c r="CW1" s="155"/>
      <c r="CX1" s="155"/>
      <c r="CY1" s="155"/>
      <c r="CZ1" s="155"/>
      <c r="DA1" s="155"/>
      <c r="DB1" s="155"/>
      <c r="DC1" s="155"/>
      <c r="DD1" s="155"/>
      <c r="DE1" s="155"/>
      <c r="DF1" s="155"/>
      <c r="DG1" s="156"/>
      <c r="DH1" s="156"/>
      <c r="DI1" s="156"/>
      <c r="DJ1" s="156"/>
      <c r="DK1" s="156"/>
      <c r="DL1" s="218"/>
      <c r="DM1" s="218"/>
      <c r="DN1" s="218"/>
      <c r="DO1" s="218"/>
      <c r="DP1" s="218"/>
      <c r="DQ1" s="218"/>
      <c r="DR1" s="218"/>
      <c r="DS1" s="218"/>
      <c r="DT1" s="218"/>
      <c r="DU1" s="218"/>
      <c r="DV1" s="218"/>
      <c r="DW1" s="218"/>
      <c r="DX1" s="218"/>
      <c r="DY1" s="218"/>
      <c r="DZ1" s="218"/>
      <c r="EA1" s="219"/>
      <c r="EB1" s="219"/>
      <c r="EC1" s="219"/>
      <c r="ED1" s="219"/>
      <c r="EE1" s="219"/>
      <c r="EF1" s="219"/>
      <c r="EG1" s="219"/>
      <c r="EH1" s="219"/>
      <c r="EI1" s="155"/>
      <c r="EJ1" s="155"/>
      <c r="EK1" s="155"/>
      <c r="EL1" s="155"/>
      <c r="EM1" s="155"/>
      <c r="EN1" s="155"/>
      <c r="EO1" s="155"/>
      <c r="EP1" s="155"/>
      <c r="EQ1" s="155"/>
      <c r="ER1" s="155"/>
      <c r="ES1" s="155"/>
      <c r="ET1" s="155"/>
      <c r="EU1" s="155"/>
      <c r="EV1" s="155"/>
      <c r="EW1" s="155"/>
      <c r="EX1" s="155"/>
      <c r="EY1" s="155"/>
      <c r="EZ1" s="155"/>
      <c r="FA1" s="155"/>
      <c r="FB1" s="155"/>
      <c r="FC1" s="155"/>
      <c r="FD1" s="155"/>
      <c r="FE1" s="155"/>
      <c r="FF1" s="155"/>
      <c r="FG1" s="155"/>
      <c r="FH1" s="155"/>
      <c r="FI1" s="155"/>
      <c r="FJ1" s="155"/>
      <c r="FK1" s="155"/>
      <c r="FL1" s="155"/>
      <c r="FM1" s="155"/>
      <c r="FN1" s="155"/>
      <c r="FO1" s="155"/>
      <c r="FP1" s="155"/>
      <c r="FQ1" s="155"/>
      <c r="FR1" s="155"/>
      <c r="FS1" s="155"/>
      <c r="FT1" s="155"/>
      <c r="FU1" s="155"/>
      <c r="FV1" s="155"/>
      <c r="FW1" s="155"/>
      <c r="FX1" s="155"/>
      <c r="FY1" s="155"/>
    </row>
    <row r="2" spans="1:181" s="220" customFormat="1" ht="10.5" customHeight="1" x14ac:dyDescent="0.15">
      <c r="A2" s="540" t="s">
        <v>176</v>
      </c>
      <c r="B2" s="550"/>
      <c r="C2" s="540" t="s">
        <v>177</v>
      </c>
      <c r="D2" s="549"/>
      <c r="E2" s="549"/>
      <c r="F2" s="549"/>
      <c r="G2" s="549"/>
      <c r="H2" s="558"/>
      <c r="I2" s="549" t="s">
        <v>178</v>
      </c>
      <c r="J2" s="549"/>
      <c r="K2" s="549"/>
      <c r="L2" s="549"/>
      <c r="M2" s="549"/>
      <c r="N2" s="549"/>
      <c r="O2" s="549"/>
      <c r="P2" s="549"/>
      <c r="Q2" s="549"/>
      <c r="R2" s="549"/>
      <c r="S2" s="549"/>
      <c r="T2" s="549"/>
      <c r="U2" s="549"/>
      <c r="V2" s="549"/>
      <c r="W2" s="549"/>
      <c r="X2" s="549"/>
      <c r="Y2" s="540" t="s">
        <v>179</v>
      </c>
      <c r="Z2" s="549"/>
      <c r="AA2" s="549"/>
      <c r="AB2" s="549"/>
      <c r="AC2" s="549"/>
      <c r="AD2" s="549"/>
      <c r="AE2" s="549"/>
      <c r="AF2" s="549"/>
      <c r="AG2" s="558"/>
      <c r="AH2" s="549" t="s">
        <v>180</v>
      </c>
      <c r="AI2" s="550"/>
      <c r="AJ2" s="550"/>
      <c r="AK2" s="550"/>
      <c r="AL2" s="550"/>
      <c r="AM2" s="541"/>
      <c r="AN2" s="541"/>
      <c r="AO2" s="540" t="s">
        <v>181</v>
      </c>
      <c r="AP2" s="550"/>
      <c r="AQ2" s="550"/>
      <c r="AR2" s="562"/>
      <c r="AS2" s="535" t="s">
        <v>182</v>
      </c>
      <c r="AT2" s="539"/>
      <c r="AU2" s="539"/>
      <c r="AV2" s="539"/>
      <c r="AW2" s="536"/>
      <c r="AX2" s="538"/>
      <c r="AY2" s="540" t="s">
        <v>183</v>
      </c>
      <c r="AZ2" s="541"/>
      <c r="BA2" s="541"/>
      <c r="BB2" s="541"/>
      <c r="BC2" s="541"/>
      <c r="BD2" s="541"/>
      <c r="BE2" s="541"/>
      <c r="BF2" s="543" t="s">
        <v>184</v>
      </c>
      <c r="BG2" s="544"/>
      <c r="BH2" s="545"/>
      <c r="BI2" s="549" t="s">
        <v>185</v>
      </c>
      <c r="BJ2" s="549"/>
      <c r="BK2" s="541"/>
      <c r="BL2" s="541"/>
      <c r="BM2" s="541"/>
      <c r="BN2" s="541"/>
      <c r="BO2" s="540" t="s">
        <v>186</v>
      </c>
      <c r="BP2" s="550"/>
      <c r="BQ2" s="550"/>
      <c r="BR2" s="550"/>
      <c r="BS2" s="550"/>
      <c r="BT2" s="551"/>
      <c r="BU2" s="543" t="s">
        <v>187</v>
      </c>
      <c r="BV2" s="555"/>
      <c r="BW2" s="555"/>
      <c r="BX2" s="544"/>
      <c r="BY2" s="544"/>
      <c r="BZ2" s="522" t="s">
        <v>188</v>
      </c>
      <c r="CA2" s="523"/>
      <c r="CB2" s="523"/>
      <c r="CC2" s="523"/>
      <c r="CD2" s="523"/>
      <c r="CE2" s="523"/>
      <c r="CF2" s="523"/>
      <c r="CG2" s="523"/>
      <c r="CH2" s="523"/>
      <c r="CI2" s="523"/>
      <c r="CJ2" s="523"/>
      <c r="CK2" s="523"/>
      <c r="CL2" s="523"/>
      <c r="CM2" s="523"/>
      <c r="CN2" s="523"/>
      <c r="CO2" s="523"/>
      <c r="CP2" s="523"/>
      <c r="CQ2" s="523"/>
      <c r="CR2" s="523"/>
      <c r="CS2" s="524" t="s">
        <v>189</v>
      </c>
      <c r="CT2" s="525"/>
      <c r="CU2" s="525"/>
      <c r="CV2" s="525"/>
      <c r="CW2" s="525"/>
      <c r="CX2" s="525"/>
      <c r="CY2" s="525"/>
      <c r="CZ2" s="525"/>
      <c r="DA2" s="525"/>
      <c r="DB2" s="525"/>
      <c r="DC2" s="525"/>
      <c r="DD2" s="525"/>
      <c r="DE2" s="525"/>
      <c r="DF2" s="525"/>
      <c r="DG2" s="525"/>
      <c r="DH2" s="525"/>
      <c r="DI2" s="525"/>
      <c r="DJ2" s="525"/>
      <c r="DK2" s="525"/>
      <c r="DL2" s="525"/>
      <c r="DM2" s="525"/>
      <c r="DN2" s="525"/>
      <c r="DO2" s="525"/>
      <c r="DP2" s="525"/>
      <c r="DQ2" s="525"/>
      <c r="DR2" s="525"/>
      <c r="DS2" s="525"/>
      <c r="DT2" s="525"/>
      <c r="DU2" s="525"/>
      <c r="DV2" s="525"/>
      <c r="DW2" s="525"/>
      <c r="DX2" s="526"/>
      <c r="DY2" s="525" t="s">
        <v>190</v>
      </c>
      <c r="DZ2" s="525"/>
      <c r="EA2" s="525"/>
      <c r="EB2" s="525"/>
      <c r="EC2" s="525"/>
      <c r="ED2" s="525"/>
      <c r="EE2" s="525"/>
      <c r="EF2" s="525"/>
      <c r="EG2" s="525"/>
      <c r="EH2" s="526"/>
      <c r="EI2" s="155"/>
      <c r="EJ2" s="155"/>
      <c r="EK2" s="155"/>
      <c r="EL2" s="155"/>
      <c r="EM2" s="155"/>
      <c r="EN2" s="155"/>
      <c r="EO2" s="155"/>
      <c r="EP2" s="155"/>
      <c r="EQ2" s="155"/>
      <c r="ER2" s="155"/>
      <c r="ES2" s="155"/>
      <c r="ET2" s="155"/>
      <c r="EU2" s="155"/>
      <c r="EV2" s="155"/>
      <c r="EW2" s="155"/>
      <c r="EX2" s="155"/>
      <c r="EY2" s="155"/>
      <c r="EZ2" s="155"/>
      <c r="FA2" s="155"/>
      <c r="FB2" s="155"/>
      <c r="FC2" s="155"/>
      <c r="FD2" s="155"/>
      <c r="FE2" s="155"/>
      <c r="FF2" s="155"/>
      <c r="FG2" s="155"/>
      <c r="FH2" s="155"/>
      <c r="FI2" s="155"/>
      <c r="FJ2" s="155"/>
      <c r="FK2" s="155"/>
      <c r="FL2" s="155"/>
      <c r="FM2" s="155"/>
      <c r="FN2" s="155"/>
      <c r="FO2" s="155"/>
      <c r="FP2" s="155"/>
      <c r="FQ2" s="155"/>
      <c r="FR2" s="155"/>
      <c r="FS2" s="155"/>
      <c r="FT2" s="155"/>
      <c r="FU2" s="155"/>
      <c r="FV2" s="155"/>
      <c r="FW2" s="155"/>
      <c r="FX2" s="155"/>
      <c r="FY2" s="155"/>
    </row>
    <row r="3" spans="1:181" s="220" customFormat="1" ht="10.15" customHeight="1" x14ac:dyDescent="0.15">
      <c r="A3" s="552"/>
      <c r="B3" s="553"/>
      <c r="C3" s="559"/>
      <c r="D3" s="560"/>
      <c r="E3" s="560"/>
      <c r="F3" s="560"/>
      <c r="G3" s="560"/>
      <c r="H3" s="561"/>
      <c r="I3" s="560"/>
      <c r="J3" s="560"/>
      <c r="K3" s="560"/>
      <c r="L3" s="560"/>
      <c r="M3" s="560"/>
      <c r="N3" s="560"/>
      <c r="O3" s="560"/>
      <c r="P3" s="560"/>
      <c r="Q3" s="560"/>
      <c r="R3" s="560"/>
      <c r="S3" s="560"/>
      <c r="T3" s="560"/>
      <c r="U3" s="560"/>
      <c r="V3" s="560"/>
      <c r="W3" s="560"/>
      <c r="X3" s="560"/>
      <c r="Y3" s="559"/>
      <c r="Z3" s="560"/>
      <c r="AA3" s="560"/>
      <c r="AB3" s="560"/>
      <c r="AC3" s="560"/>
      <c r="AD3" s="560"/>
      <c r="AE3" s="560"/>
      <c r="AF3" s="560"/>
      <c r="AG3" s="561"/>
      <c r="AH3" s="553"/>
      <c r="AI3" s="553"/>
      <c r="AJ3" s="553"/>
      <c r="AK3" s="553"/>
      <c r="AL3" s="553"/>
      <c r="AM3" s="542"/>
      <c r="AN3" s="542"/>
      <c r="AO3" s="552"/>
      <c r="AP3" s="553"/>
      <c r="AQ3" s="553"/>
      <c r="AR3" s="563"/>
      <c r="AS3" s="532" t="s">
        <v>191</v>
      </c>
      <c r="AT3" s="533"/>
      <c r="AU3" s="534"/>
      <c r="AV3" s="532" t="s">
        <v>192</v>
      </c>
      <c r="AW3" s="533"/>
      <c r="AX3" s="534"/>
      <c r="AY3" s="542"/>
      <c r="AZ3" s="542"/>
      <c r="BA3" s="542"/>
      <c r="BB3" s="542"/>
      <c r="BC3" s="542"/>
      <c r="BD3" s="542"/>
      <c r="BE3" s="542"/>
      <c r="BF3" s="546"/>
      <c r="BG3" s="547"/>
      <c r="BH3" s="548"/>
      <c r="BI3" s="535" t="s">
        <v>193</v>
      </c>
      <c r="BJ3" s="536"/>
      <c r="BK3" s="537" t="s">
        <v>194</v>
      </c>
      <c r="BL3" s="538"/>
      <c r="BM3" s="535" t="s">
        <v>195</v>
      </c>
      <c r="BN3" s="536"/>
      <c r="BO3" s="552"/>
      <c r="BP3" s="553"/>
      <c r="BQ3" s="553"/>
      <c r="BR3" s="553"/>
      <c r="BS3" s="553"/>
      <c r="BT3" s="554"/>
      <c r="BU3" s="556"/>
      <c r="BV3" s="557"/>
      <c r="BW3" s="557"/>
      <c r="BX3" s="547"/>
      <c r="BY3" s="547"/>
      <c r="BZ3" s="522" t="s">
        <v>196</v>
      </c>
      <c r="CA3" s="523"/>
      <c r="CB3" s="523"/>
      <c r="CC3" s="523"/>
      <c r="CD3" s="523"/>
      <c r="CE3" s="523"/>
      <c r="CF3" s="523"/>
      <c r="CG3" s="523"/>
      <c r="CH3" s="523"/>
      <c r="CI3" s="522" t="s">
        <v>197</v>
      </c>
      <c r="CJ3" s="523"/>
      <c r="CK3" s="523"/>
      <c r="CL3" s="523"/>
      <c r="CM3" s="523"/>
      <c r="CN3" s="523"/>
      <c r="CO3" s="523"/>
      <c r="CP3" s="523"/>
      <c r="CQ3" s="523"/>
      <c r="CR3" s="523"/>
      <c r="CS3" s="527"/>
      <c r="CT3" s="528"/>
      <c r="CU3" s="528"/>
      <c r="CV3" s="528"/>
      <c r="CW3" s="528"/>
      <c r="CX3" s="528"/>
      <c r="CY3" s="528"/>
      <c r="CZ3" s="528"/>
      <c r="DA3" s="528"/>
      <c r="DB3" s="528"/>
      <c r="DC3" s="528"/>
      <c r="DD3" s="528"/>
      <c r="DE3" s="528"/>
      <c r="DF3" s="528"/>
      <c r="DG3" s="528"/>
      <c r="DH3" s="528"/>
      <c r="DI3" s="528"/>
      <c r="DJ3" s="528"/>
      <c r="DK3" s="528"/>
      <c r="DL3" s="528"/>
      <c r="DM3" s="528"/>
      <c r="DN3" s="528"/>
      <c r="DO3" s="528"/>
      <c r="DP3" s="528"/>
      <c r="DQ3" s="528"/>
      <c r="DR3" s="528"/>
      <c r="DS3" s="528"/>
      <c r="DT3" s="528"/>
      <c r="DU3" s="528"/>
      <c r="DV3" s="528"/>
      <c r="DW3" s="528"/>
      <c r="DX3" s="529"/>
      <c r="DY3" s="530"/>
      <c r="DZ3" s="530"/>
      <c r="EA3" s="530"/>
      <c r="EB3" s="530"/>
      <c r="EC3" s="530"/>
      <c r="ED3" s="530"/>
      <c r="EE3" s="530"/>
      <c r="EF3" s="530"/>
      <c r="EG3" s="530"/>
      <c r="EH3" s="531"/>
      <c r="EI3" s="155"/>
      <c r="EJ3" s="155"/>
      <c r="EK3" s="155"/>
      <c r="EL3" s="155"/>
      <c r="EM3" s="155"/>
      <c r="EN3" s="155"/>
      <c r="EO3" s="155"/>
      <c r="EP3" s="155"/>
      <c r="EQ3" s="155"/>
      <c r="ER3" s="155"/>
      <c r="ES3" s="155"/>
      <c r="ET3" s="155"/>
      <c r="EU3" s="155"/>
      <c r="EV3" s="155"/>
      <c r="EW3" s="155"/>
      <c r="EX3" s="155"/>
      <c r="EY3" s="155"/>
      <c r="EZ3" s="155"/>
      <c r="FA3" s="155"/>
      <c r="FB3" s="155"/>
      <c r="FC3" s="155"/>
      <c r="FD3" s="155"/>
      <c r="FE3" s="155"/>
      <c r="FF3" s="155"/>
      <c r="FG3" s="155"/>
      <c r="FH3" s="155"/>
      <c r="FI3" s="155"/>
      <c r="FJ3" s="155"/>
      <c r="FK3" s="155"/>
      <c r="FL3" s="155"/>
      <c r="FM3" s="155"/>
      <c r="FN3" s="155"/>
      <c r="FO3" s="155"/>
      <c r="FP3" s="155"/>
      <c r="FQ3" s="155"/>
      <c r="FR3" s="155"/>
      <c r="FS3" s="155"/>
      <c r="FT3" s="155"/>
      <c r="FU3" s="155"/>
      <c r="FV3" s="155"/>
      <c r="FW3" s="155"/>
      <c r="FX3" s="155"/>
      <c r="FY3" s="155"/>
    </row>
    <row r="4" spans="1:181" s="234" customFormat="1" ht="12.75" customHeight="1" x14ac:dyDescent="0.15">
      <c r="A4" s="517" t="s">
        <v>198</v>
      </c>
      <c r="B4" s="518"/>
      <c r="C4" s="619" t="s">
        <v>280</v>
      </c>
      <c r="D4" s="620"/>
      <c r="E4" s="620"/>
      <c r="F4" s="620"/>
      <c r="G4" s="620"/>
      <c r="H4" s="621"/>
      <c r="I4" s="224"/>
      <c r="J4" s="225"/>
      <c r="K4" s="225"/>
      <c r="L4" s="225"/>
      <c r="M4" s="225"/>
      <c r="N4" s="225"/>
      <c r="O4" s="225"/>
      <c r="P4" s="225"/>
      <c r="Q4" s="225"/>
      <c r="R4" s="225"/>
      <c r="S4" s="225"/>
      <c r="T4" s="225"/>
      <c r="U4" s="225"/>
      <c r="V4" s="225"/>
      <c r="W4" s="225"/>
      <c r="X4" s="226"/>
      <c r="Y4" s="221"/>
      <c r="Z4" s="222"/>
      <c r="AA4" s="222"/>
      <c r="AB4" s="222"/>
      <c r="AC4" s="222"/>
      <c r="AD4" s="222"/>
      <c r="AE4" s="222"/>
      <c r="AF4" s="222"/>
      <c r="AG4" s="223"/>
      <c r="AH4" s="519"/>
      <c r="AI4" s="520"/>
      <c r="AJ4" s="520"/>
      <c r="AK4" s="520"/>
      <c r="AL4" s="520"/>
      <c r="AM4" s="520"/>
      <c r="AN4" s="521"/>
      <c r="AO4" s="227"/>
      <c r="AP4" s="228"/>
      <c r="AQ4" s="228"/>
      <c r="AR4" s="229"/>
      <c r="AS4" s="227"/>
      <c r="AT4" s="228"/>
      <c r="AU4" s="229"/>
      <c r="AV4" s="227"/>
      <c r="AW4" s="228"/>
      <c r="AX4" s="229"/>
      <c r="AY4" s="227"/>
      <c r="AZ4" s="228"/>
      <c r="BA4" s="228"/>
      <c r="BB4" s="228"/>
      <c r="BC4" s="228"/>
      <c r="BD4" s="228"/>
      <c r="BE4" s="229"/>
      <c r="BF4" s="227"/>
      <c r="BG4" s="228"/>
      <c r="BH4" s="229"/>
      <c r="BI4" s="227"/>
      <c r="BJ4" s="229"/>
      <c r="BK4" s="227"/>
      <c r="BL4" s="229"/>
      <c r="BM4" s="227"/>
      <c r="BN4" s="229"/>
      <c r="BO4" s="227"/>
      <c r="BP4" s="228"/>
      <c r="BQ4" s="228"/>
      <c r="BR4" s="228"/>
      <c r="BS4" s="228"/>
      <c r="BT4" s="229"/>
      <c r="BU4" s="227"/>
      <c r="BV4" s="228"/>
      <c r="BW4" s="228"/>
      <c r="BX4" s="228"/>
      <c r="BY4" s="229"/>
      <c r="BZ4" s="221"/>
      <c r="CA4" s="228"/>
      <c r="CB4" s="228"/>
      <c r="CC4" s="228"/>
      <c r="CD4" s="228"/>
      <c r="CE4" s="228"/>
      <c r="CF4" s="228"/>
      <c r="CG4" s="228"/>
      <c r="CH4" s="229"/>
      <c r="CI4" s="222"/>
      <c r="CJ4" s="222"/>
      <c r="CK4" s="222"/>
      <c r="CL4" s="222"/>
      <c r="CM4" s="222"/>
      <c r="CN4" s="222"/>
      <c r="CO4" s="222"/>
      <c r="CP4" s="222"/>
      <c r="CQ4" s="222"/>
      <c r="CR4" s="222"/>
      <c r="CS4" s="221"/>
      <c r="CT4" s="222"/>
      <c r="CU4" s="222"/>
      <c r="CV4" s="222"/>
      <c r="CW4" s="222"/>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1"/>
      <c r="DY4" s="232"/>
      <c r="DZ4" s="230"/>
      <c r="EA4" s="230"/>
      <c r="EB4" s="230"/>
      <c r="EC4" s="230"/>
      <c r="ED4" s="222"/>
      <c r="EE4" s="222"/>
      <c r="EF4" s="222"/>
      <c r="EG4" s="222"/>
      <c r="EH4" s="223"/>
      <c r="EI4" s="233"/>
      <c r="EJ4" s="233"/>
      <c r="EK4" s="233"/>
      <c r="EL4" s="233"/>
      <c r="EM4" s="233"/>
      <c r="EN4" s="233"/>
      <c r="EO4" s="233"/>
      <c r="EP4" s="233"/>
      <c r="EQ4" s="233"/>
      <c r="ER4" s="233"/>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row>
    <row r="5" spans="1:181" s="64" customFormat="1" ht="24" customHeight="1" x14ac:dyDescent="0.15">
      <c r="A5" s="475">
        <f>IF(I5&lt;&gt;"",MAX(A4:B4)+1,"＊")</f>
        <v>1</v>
      </c>
      <c r="B5" s="487"/>
      <c r="C5" s="235"/>
      <c r="D5" s="236"/>
      <c r="E5" s="236"/>
      <c r="F5" s="236"/>
      <c r="G5" s="237"/>
      <c r="H5" s="238"/>
      <c r="I5" s="481" t="s">
        <v>201</v>
      </c>
      <c r="J5" s="488"/>
      <c r="K5" s="488"/>
      <c r="L5" s="488"/>
      <c r="M5" s="488"/>
      <c r="N5" s="488"/>
      <c r="O5" s="488"/>
      <c r="P5" s="488"/>
      <c r="Q5" s="488"/>
      <c r="R5" s="488"/>
      <c r="S5" s="488"/>
      <c r="T5" s="488"/>
      <c r="U5" s="488"/>
      <c r="V5" s="488"/>
      <c r="W5" s="488"/>
      <c r="X5" s="489"/>
      <c r="Y5" s="481"/>
      <c r="Z5" s="488"/>
      <c r="AA5" s="488"/>
      <c r="AB5" s="488"/>
      <c r="AC5" s="488"/>
      <c r="AD5" s="488"/>
      <c r="AE5" s="488"/>
      <c r="AF5" s="488"/>
      <c r="AG5" s="489"/>
      <c r="AH5" s="472" t="s">
        <v>200</v>
      </c>
      <c r="AI5" s="473"/>
      <c r="AJ5" s="473"/>
      <c r="AK5" s="473"/>
      <c r="AL5" s="473"/>
      <c r="AM5" s="473"/>
      <c r="AN5" s="474"/>
      <c r="AO5" s="239" t="s">
        <v>202</v>
      </c>
      <c r="AP5" s="240"/>
      <c r="AQ5" s="240"/>
      <c r="AR5" s="241"/>
      <c r="AS5" s="240">
        <f>LEN(CI5)-2</f>
        <v>9</v>
      </c>
      <c r="AT5" s="240"/>
      <c r="AU5" s="240"/>
      <c r="AV5" s="239" t="s">
        <v>203</v>
      </c>
      <c r="AW5" s="240"/>
      <c r="AX5" s="241"/>
      <c r="AY5" s="472" t="s">
        <v>204</v>
      </c>
      <c r="AZ5" s="473"/>
      <c r="BA5" s="473"/>
      <c r="BB5" s="473"/>
      <c r="BC5" s="473"/>
      <c r="BD5" s="473"/>
      <c r="BE5" s="474"/>
      <c r="BF5" s="242">
        <v>12</v>
      </c>
      <c r="BG5" s="243"/>
      <c r="BH5" s="241"/>
      <c r="BI5" s="244"/>
      <c r="BJ5" s="244"/>
      <c r="BK5" s="254" t="s">
        <v>205</v>
      </c>
      <c r="BL5" s="255"/>
      <c r="BM5" s="244"/>
      <c r="BN5" s="244"/>
      <c r="BO5" s="239" t="s">
        <v>200</v>
      </c>
      <c r="BP5" s="240"/>
      <c r="BQ5" s="240"/>
      <c r="BR5" s="240"/>
      <c r="BS5" s="240"/>
      <c r="BT5" s="241"/>
      <c r="BU5" s="239" t="s">
        <v>200</v>
      </c>
      <c r="BV5" s="240"/>
      <c r="BW5" s="240"/>
      <c r="BX5" s="240"/>
      <c r="BY5" s="241"/>
      <c r="BZ5" s="475" t="s">
        <v>200</v>
      </c>
      <c r="CA5" s="476"/>
      <c r="CB5" s="476"/>
      <c r="CC5" s="476"/>
      <c r="CD5" s="476"/>
      <c r="CE5" s="476"/>
      <c r="CF5" s="476"/>
      <c r="CG5" s="476"/>
      <c r="CH5" s="477"/>
      <c r="CI5" s="475" t="s">
        <v>281</v>
      </c>
      <c r="CJ5" s="476"/>
      <c r="CK5" s="476"/>
      <c r="CL5" s="476"/>
      <c r="CM5" s="476"/>
      <c r="CN5" s="476"/>
      <c r="CO5" s="476"/>
      <c r="CP5" s="476"/>
      <c r="CQ5" s="476"/>
      <c r="CR5" s="477"/>
      <c r="CS5" s="484"/>
      <c r="CT5" s="485"/>
      <c r="CU5" s="485"/>
      <c r="CV5" s="485"/>
      <c r="CW5" s="485"/>
      <c r="CX5" s="485"/>
      <c r="CY5" s="485"/>
      <c r="CZ5" s="485"/>
      <c r="DA5" s="485"/>
      <c r="DB5" s="485"/>
      <c r="DC5" s="485"/>
      <c r="DD5" s="485"/>
      <c r="DE5" s="485"/>
      <c r="DF5" s="485"/>
      <c r="DG5" s="485"/>
      <c r="DH5" s="485"/>
      <c r="DI5" s="485"/>
      <c r="DJ5" s="485"/>
      <c r="DK5" s="485"/>
      <c r="DL5" s="485"/>
      <c r="DM5" s="485"/>
      <c r="DN5" s="485"/>
      <c r="DO5" s="485"/>
      <c r="DP5" s="485"/>
      <c r="DQ5" s="485"/>
      <c r="DR5" s="485"/>
      <c r="DS5" s="485"/>
      <c r="DT5" s="485"/>
      <c r="DU5" s="485"/>
      <c r="DV5" s="485"/>
      <c r="DW5" s="485"/>
      <c r="DX5" s="486"/>
      <c r="DY5" s="247" t="s">
        <v>207</v>
      </c>
      <c r="DZ5" s="237"/>
      <c r="EA5" s="237"/>
      <c r="EB5" s="237"/>
      <c r="EC5" s="237"/>
      <c r="ED5" s="237"/>
      <c r="EE5" s="237"/>
      <c r="EF5" s="237"/>
      <c r="EG5" s="237"/>
      <c r="EH5" s="238"/>
      <c r="EI5" s="248"/>
      <c r="EJ5" s="248"/>
      <c r="EK5" s="248"/>
      <c r="EL5" s="248"/>
      <c r="EM5" s="248"/>
      <c r="EN5" s="169"/>
      <c r="EO5" s="169"/>
      <c r="EP5" s="169"/>
      <c r="EQ5" s="169"/>
      <c r="ER5" s="248"/>
      <c r="ES5" s="248"/>
      <c r="ET5" s="248"/>
      <c r="EU5" s="248"/>
      <c r="EV5" s="249"/>
      <c r="EW5" s="249"/>
      <c r="EX5" s="249"/>
      <c r="EY5" s="249"/>
      <c r="EZ5" s="249"/>
      <c r="FA5" s="249"/>
      <c r="FB5" s="249"/>
      <c r="FC5" s="248"/>
      <c r="FD5" s="248"/>
      <c r="FE5" s="249"/>
      <c r="FF5" s="249"/>
      <c r="FG5" s="248"/>
      <c r="FH5" s="169"/>
      <c r="FI5" s="169"/>
      <c r="FJ5" s="169"/>
      <c r="FK5" s="169"/>
      <c r="FL5" s="169"/>
      <c r="FM5" s="169"/>
      <c r="FN5" s="169"/>
      <c r="FO5" s="169"/>
      <c r="FP5" s="169"/>
      <c r="FQ5" s="169"/>
      <c r="FR5" s="169"/>
      <c r="FS5" s="169"/>
      <c r="FT5" s="169"/>
      <c r="FU5" s="169"/>
      <c r="FV5" s="169"/>
      <c r="FW5" s="169"/>
      <c r="FX5" s="169"/>
      <c r="FY5" s="169"/>
    </row>
    <row r="6" spans="1:181" s="64" customFormat="1" ht="24" customHeight="1" x14ac:dyDescent="0.15">
      <c r="A6" s="475">
        <f t="shared" ref="A6:A9" si="0">IF(I6&lt;&gt;"",MAX(A5:B5)+1,"＊")</f>
        <v>2</v>
      </c>
      <c r="B6" s="487"/>
      <c r="C6" s="235"/>
      <c r="D6" s="236"/>
      <c r="E6" s="236"/>
      <c r="F6" s="236"/>
      <c r="G6" s="237"/>
      <c r="H6" s="238"/>
      <c r="I6" s="481" t="s">
        <v>208</v>
      </c>
      <c r="J6" s="488"/>
      <c r="K6" s="488"/>
      <c r="L6" s="488"/>
      <c r="M6" s="488"/>
      <c r="N6" s="488"/>
      <c r="O6" s="488"/>
      <c r="P6" s="488"/>
      <c r="Q6" s="488"/>
      <c r="R6" s="488"/>
      <c r="S6" s="488"/>
      <c r="T6" s="488"/>
      <c r="U6" s="488"/>
      <c r="V6" s="488"/>
      <c r="W6" s="488"/>
      <c r="X6" s="489"/>
      <c r="Y6" s="481"/>
      <c r="Z6" s="488"/>
      <c r="AA6" s="488"/>
      <c r="AB6" s="488"/>
      <c r="AC6" s="488"/>
      <c r="AD6" s="488"/>
      <c r="AE6" s="488"/>
      <c r="AF6" s="488"/>
      <c r="AG6" s="489"/>
      <c r="AH6" s="472" t="s">
        <v>200</v>
      </c>
      <c r="AI6" s="473"/>
      <c r="AJ6" s="473"/>
      <c r="AK6" s="473"/>
      <c r="AL6" s="473"/>
      <c r="AM6" s="473"/>
      <c r="AN6" s="474"/>
      <c r="AO6" s="239" t="s">
        <v>202</v>
      </c>
      <c r="AP6" s="240"/>
      <c r="AQ6" s="240"/>
      <c r="AR6" s="241"/>
      <c r="AS6" s="240">
        <f>LEN(CI6)-2</f>
        <v>17</v>
      </c>
      <c r="AT6" s="240"/>
      <c r="AU6" s="240"/>
      <c r="AV6" s="239" t="s">
        <v>200</v>
      </c>
      <c r="AW6" s="240"/>
      <c r="AX6" s="241"/>
      <c r="AY6" s="472" t="s">
        <v>204</v>
      </c>
      <c r="AZ6" s="473"/>
      <c r="BA6" s="473"/>
      <c r="BB6" s="473"/>
      <c r="BC6" s="473"/>
      <c r="BD6" s="473"/>
      <c r="BE6" s="474"/>
      <c r="BF6" s="242">
        <v>8</v>
      </c>
      <c r="BG6" s="243"/>
      <c r="BH6" s="241"/>
      <c r="BI6" s="470" t="s">
        <v>205</v>
      </c>
      <c r="BJ6" s="471"/>
      <c r="BK6" s="254"/>
      <c r="BL6" s="255"/>
      <c r="BM6" s="244"/>
      <c r="BN6" s="244"/>
      <c r="BO6" s="239" t="s">
        <v>200</v>
      </c>
      <c r="BP6" s="240"/>
      <c r="BQ6" s="240"/>
      <c r="BR6" s="240"/>
      <c r="BS6" s="240"/>
      <c r="BT6" s="241"/>
      <c r="BU6" s="239" t="s">
        <v>200</v>
      </c>
      <c r="BV6" s="240"/>
      <c r="BW6" s="240"/>
      <c r="BX6" s="240"/>
      <c r="BY6" s="241"/>
      <c r="BZ6" s="475" t="s">
        <v>200</v>
      </c>
      <c r="CA6" s="476"/>
      <c r="CB6" s="476"/>
      <c r="CC6" s="476"/>
      <c r="CD6" s="476"/>
      <c r="CE6" s="476"/>
      <c r="CF6" s="476"/>
      <c r="CG6" s="476"/>
      <c r="CH6" s="477"/>
      <c r="CI6" s="494" t="s">
        <v>282</v>
      </c>
      <c r="CJ6" s="511"/>
      <c r="CK6" s="511"/>
      <c r="CL6" s="511"/>
      <c r="CM6" s="511"/>
      <c r="CN6" s="511"/>
      <c r="CO6" s="511"/>
      <c r="CP6" s="511"/>
      <c r="CQ6" s="511"/>
      <c r="CR6" s="512"/>
      <c r="CS6" s="484"/>
      <c r="CT6" s="485"/>
      <c r="CU6" s="485"/>
      <c r="CV6" s="485"/>
      <c r="CW6" s="485"/>
      <c r="CX6" s="485"/>
      <c r="CY6" s="485"/>
      <c r="CZ6" s="485"/>
      <c r="DA6" s="485"/>
      <c r="DB6" s="485"/>
      <c r="DC6" s="485"/>
      <c r="DD6" s="485"/>
      <c r="DE6" s="485"/>
      <c r="DF6" s="485"/>
      <c r="DG6" s="485"/>
      <c r="DH6" s="485"/>
      <c r="DI6" s="485"/>
      <c r="DJ6" s="485"/>
      <c r="DK6" s="485"/>
      <c r="DL6" s="485"/>
      <c r="DM6" s="485"/>
      <c r="DN6" s="485"/>
      <c r="DO6" s="485"/>
      <c r="DP6" s="485"/>
      <c r="DQ6" s="485"/>
      <c r="DR6" s="485"/>
      <c r="DS6" s="485"/>
      <c r="DT6" s="485"/>
      <c r="DU6" s="485"/>
      <c r="DV6" s="485"/>
      <c r="DW6" s="485"/>
      <c r="DX6" s="486"/>
      <c r="DY6" s="247" t="s">
        <v>210</v>
      </c>
      <c r="DZ6" s="237"/>
      <c r="EA6" s="237"/>
      <c r="EB6" s="237"/>
      <c r="EC6" s="237"/>
      <c r="ED6" s="237"/>
      <c r="EE6" s="237"/>
      <c r="EF6" s="237"/>
      <c r="EG6" s="237"/>
      <c r="EH6" s="238"/>
      <c r="EI6" s="248"/>
      <c r="EJ6" s="248"/>
      <c r="EK6" s="248"/>
      <c r="EL6" s="248"/>
      <c r="EM6" s="248"/>
      <c r="EN6" s="248"/>
      <c r="EO6" s="248"/>
      <c r="EP6" s="248"/>
      <c r="EQ6" s="248"/>
      <c r="ER6" s="248"/>
      <c r="ES6" s="248"/>
      <c r="ET6" s="248"/>
      <c r="EU6" s="248"/>
      <c r="EV6" s="249"/>
      <c r="EW6" s="249"/>
      <c r="EX6" s="249"/>
      <c r="EY6" s="249"/>
      <c r="EZ6" s="249"/>
      <c r="FA6" s="249"/>
      <c r="FB6" s="249"/>
      <c r="FC6" s="248"/>
      <c r="FD6" s="248"/>
      <c r="FE6" s="248"/>
      <c r="FF6" s="248"/>
      <c r="FG6" s="248"/>
      <c r="FH6" s="248"/>
      <c r="FI6" s="248"/>
      <c r="FJ6" s="248"/>
      <c r="FK6" s="248"/>
      <c r="FL6" s="249"/>
      <c r="FM6" s="248"/>
      <c r="FN6" s="248"/>
      <c r="FO6" s="248"/>
      <c r="FP6" s="248"/>
      <c r="FQ6" s="249"/>
      <c r="FR6" s="169"/>
      <c r="FS6" s="169"/>
      <c r="FT6" s="169"/>
      <c r="FU6" s="169"/>
      <c r="FV6" s="169"/>
      <c r="FW6" s="169"/>
      <c r="FX6" s="169"/>
      <c r="FY6" s="169"/>
    </row>
    <row r="7" spans="1:181" s="64" customFormat="1" ht="24" customHeight="1" x14ac:dyDescent="0.15">
      <c r="A7" s="475">
        <f t="shared" si="0"/>
        <v>3</v>
      </c>
      <c r="B7" s="487"/>
      <c r="C7" s="235"/>
      <c r="D7" s="236"/>
      <c r="E7" s="236"/>
      <c r="F7" s="236"/>
      <c r="G7" s="237"/>
      <c r="H7" s="238"/>
      <c r="I7" s="481" t="s">
        <v>211</v>
      </c>
      <c r="J7" s="488"/>
      <c r="K7" s="488"/>
      <c r="L7" s="488"/>
      <c r="M7" s="488"/>
      <c r="N7" s="488"/>
      <c r="O7" s="488"/>
      <c r="P7" s="488"/>
      <c r="Q7" s="488"/>
      <c r="R7" s="488"/>
      <c r="S7" s="488"/>
      <c r="T7" s="488"/>
      <c r="U7" s="488"/>
      <c r="V7" s="488"/>
      <c r="W7" s="488"/>
      <c r="X7" s="489"/>
      <c r="Y7" s="481"/>
      <c r="Z7" s="488"/>
      <c r="AA7" s="488"/>
      <c r="AB7" s="488"/>
      <c r="AC7" s="488"/>
      <c r="AD7" s="488"/>
      <c r="AE7" s="488"/>
      <c r="AF7" s="488"/>
      <c r="AG7" s="489"/>
      <c r="AH7" s="472" t="s">
        <v>200</v>
      </c>
      <c r="AI7" s="473"/>
      <c r="AJ7" s="473"/>
      <c r="AK7" s="473"/>
      <c r="AL7" s="473"/>
      <c r="AM7" s="473"/>
      <c r="AN7" s="474"/>
      <c r="AO7" s="239" t="s">
        <v>283</v>
      </c>
      <c r="AP7" s="240"/>
      <c r="AQ7" s="240"/>
      <c r="AR7" s="241"/>
      <c r="AS7" s="240">
        <v>18</v>
      </c>
      <c r="AT7" s="240"/>
      <c r="AU7" s="240"/>
      <c r="AV7" s="239" t="s">
        <v>200</v>
      </c>
      <c r="AW7" s="240"/>
      <c r="AX7" s="241"/>
      <c r="AY7" s="240" t="s">
        <v>200</v>
      </c>
      <c r="AZ7" s="240"/>
      <c r="BA7" s="240"/>
      <c r="BB7" s="240"/>
      <c r="BC7" s="240"/>
      <c r="BD7" s="240"/>
      <c r="BE7" s="240"/>
      <c r="BF7" s="239">
        <v>8</v>
      </c>
      <c r="BG7" s="240"/>
      <c r="BH7" s="241"/>
      <c r="BI7" s="470" t="s">
        <v>205</v>
      </c>
      <c r="BJ7" s="471"/>
      <c r="BK7" s="254"/>
      <c r="BL7" s="255"/>
      <c r="BM7" s="244"/>
      <c r="BN7" s="244"/>
      <c r="BO7" s="239" t="s">
        <v>200</v>
      </c>
      <c r="BP7" s="240"/>
      <c r="BQ7" s="240"/>
      <c r="BR7" s="240"/>
      <c r="BS7" s="240"/>
      <c r="BT7" s="241"/>
      <c r="BU7" s="239" t="s">
        <v>200</v>
      </c>
      <c r="BV7" s="240"/>
      <c r="BW7" s="240"/>
      <c r="BX7" s="240"/>
      <c r="BY7" s="241"/>
      <c r="BZ7" s="513" t="s">
        <v>213</v>
      </c>
      <c r="CA7" s="514"/>
      <c r="CB7" s="514"/>
      <c r="CC7" s="514"/>
      <c r="CD7" s="514"/>
      <c r="CE7" s="514"/>
      <c r="CF7" s="514"/>
      <c r="CG7" s="514"/>
      <c r="CH7" s="515"/>
      <c r="CI7" s="475" t="s">
        <v>200</v>
      </c>
      <c r="CJ7" s="476"/>
      <c r="CK7" s="476"/>
      <c r="CL7" s="476"/>
      <c r="CM7" s="476"/>
      <c r="CN7" s="476"/>
      <c r="CO7" s="476"/>
      <c r="CP7" s="476"/>
      <c r="CQ7" s="476"/>
      <c r="CR7" s="477"/>
      <c r="CS7" s="484" t="s">
        <v>214</v>
      </c>
      <c r="CT7" s="485"/>
      <c r="CU7" s="485"/>
      <c r="CV7" s="485"/>
      <c r="CW7" s="485"/>
      <c r="CX7" s="485"/>
      <c r="CY7" s="485"/>
      <c r="CZ7" s="485"/>
      <c r="DA7" s="485"/>
      <c r="DB7" s="485"/>
      <c r="DC7" s="485"/>
      <c r="DD7" s="485"/>
      <c r="DE7" s="485"/>
      <c r="DF7" s="485"/>
      <c r="DG7" s="485"/>
      <c r="DH7" s="485"/>
      <c r="DI7" s="485"/>
      <c r="DJ7" s="485"/>
      <c r="DK7" s="485"/>
      <c r="DL7" s="485"/>
      <c r="DM7" s="485"/>
      <c r="DN7" s="485"/>
      <c r="DO7" s="485"/>
      <c r="DP7" s="485"/>
      <c r="DQ7" s="485"/>
      <c r="DR7" s="485"/>
      <c r="DS7" s="485"/>
      <c r="DT7" s="485"/>
      <c r="DU7" s="485"/>
      <c r="DV7" s="485"/>
      <c r="DW7" s="485"/>
      <c r="DX7" s="486"/>
      <c r="DY7" s="247" t="s">
        <v>210</v>
      </c>
      <c r="DZ7" s="237"/>
      <c r="EA7" s="237"/>
      <c r="EB7" s="237"/>
      <c r="EC7" s="237"/>
      <c r="ED7" s="237"/>
      <c r="EE7" s="237"/>
      <c r="EF7" s="237"/>
      <c r="EG7" s="237"/>
      <c r="EH7" s="238"/>
      <c r="EI7" s="251"/>
      <c r="EJ7" s="251"/>
      <c r="EK7" s="251"/>
      <c r="EL7" s="251"/>
      <c r="EM7" s="251"/>
      <c r="EN7" s="248"/>
      <c r="EO7" s="248"/>
      <c r="EP7" s="248"/>
      <c r="EQ7" s="248"/>
      <c r="ER7" s="248"/>
      <c r="ES7" s="248"/>
      <c r="ET7" s="248"/>
      <c r="EU7" s="248"/>
      <c r="EV7" s="249"/>
      <c r="EW7" s="249"/>
      <c r="EX7" s="249"/>
      <c r="EY7" s="249"/>
      <c r="EZ7" s="249"/>
      <c r="FA7" s="249"/>
      <c r="FB7" s="249"/>
      <c r="FC7" s="248"/>
      <c r="FD7" s="248"/>
      <c r="FE7" s="248"/>
      <c r="FF7" s="248"/>
      <c r="FG7" s="248"/>
      <c r="FH7" s="248"/>
      <c r="FI7" s="248"/>
      <c r="FJ7" s="248"/>
      <c r="FK7" s="248"/>
      <c r="FL7" s="249"/>
      <c r="FM7" s="248"/>
      <c r="FN7" s="248"/>
      <c r="FO7" s="248"/>
      <c r="FP7" s="248"/>
      <c r="FQ7" s="249"/>
      <c r="FR7" s="169"/>
      <c r="FS7" s="169"/>
      <c r="FT7" s="169"/>
      <c r="FU7" s="169"/>
      <c r="FV7" s="169"/>
      <c r="FW7" s="169"/>
      <c r="FX7" s="169"/>
      <c r="FY7" s="169"/>
    </row>
    <row r="8" spans="1:181" s="64" customFormat="1" ht="24" customHeight="1" x14ac:dyDescent="0.15">
      <c r="A8" s="475">
        <f t="shared" si="0"/>
        <v>4</v>
      </c>
      <c r="B8" s="487"/>
      <c r="C8" s="235"/>
      <c r="D8" s="236"/>
      <c r="E8" s="236"/>
      <c r="F8" s="236"/>
      <c r="G8" s="237"/>
      <c r="H8" s="238"/>
      <c r="I8" s="481" t="s">
        <v>284</v>
      </c>
      <c r="J8" s="488"/>
      <c r="K8" s="488"/>
      <c r="L8" s="488"/>
      <c r="M8" s="488"/>
      <c r="N8" s="488"/>
      <c r="O8" s="488"/>
      <c r="P8" s="488"/>
      <c r="Q8" s="488"/>
      <c r="R8" s="488"/>
      <c r="S8" s="488"/>
      <c r="T8" s="488"/>
      <c r="U8" s="488"/>
      <c r="V8" s="488"/>
      <c r="W8" s="488"/>
      <c r="X8" s="489"/>
      <c r="Y8" s="481"/>
      <c r="Z8" s="488"/>
      <c r="AA8" s="488"/>
      <c r="AB8" s="488"/>
      <c r="AC8" s="488"/>
      <c r="AD8" s="488"/>
      <c r="AE8" s="488"/>
      <c r="AF8" s="488"/>
      <c r="AG8" s="489"/>
      <c r="AH8" s="472" t="s">
        <v>200</v>
      </c>
      <c r="AI8" s="473"/>
      <c r="AJ8" s="473"/>
      <c r="AK8" s="473"/>
      <c r="AL8" s="473"/>
      <c r="AM8" s="473"/>
      <c r="AN8" s="474"/>
      <c r="AO8" s="239" t="s">
        <v>216</v>
      </c>
      <c r="AP8" s="240"/>
      <c r="AQ8" s="240"/>
      <c r="AR8" s="241"/>
      <c r="AS8" s="240">
        <f t="shared" ref="AS8" si="1">LEN(CI8)-2</f>
        <v>17</v>
      </c>
      <c r="AT8" s="240"/>
      <c r="AU8" s="240"/>
      <c r="AV8" s="239" t="s">
        <v>200</v>
      </c>
      <c r="AW8" s="240"/>
      <c r="AX8" s="241"/>
      <c r="AY8" s="472" t="s">
        <v>204</v>
      </c>
      <c r="AZ8" s="473"/>
      <c r="BA8" s="473"/>
      <c r="BB8" s="473"/>
      <c r="BC8" s="473"/>
      <c r="BD8" s="473"/>
      <c r="BE8" s="474"/>
      <c r="BF8" s="239">
        <v>8</v>
      </c>
      <c r="BG8" s="240"/>
      <c r="BH8" s="241"/>
      <c r="BI8" s="470" t="s">
        <v>205</v>
      </c>
      <c r="BJ8" s="471"/>
      <c r="BK8" s="254"/>
      <c r="BL8" s="255"/>
      <c r="BM8" s="244"/>
      <c r="BN8" s="244"/>
      <c r="BO8" s="239" t="s">
        <v>200</v>
      </c>
      <c r="BP8" s="240"/>
      <c r="BQ8" s="240"/>
      <c r="BR8" s="240"/>
      <c r="BS8" s="240"/>
      <c r="BT8" s="241"/>
      <c r="BU8" s="239" t="s">
        <v>200</v>
      </c>
      <c r="BV8" s="240"/>
      <c r="BW8" s="240"/>
      <c r="BX8" s="240"/>
      <c r="BY8" s="241"/>
      <c r="BZ8" s="475" t="s">
        <v>200</v>
      </c>
      <c r="CA8" s="476"/>
      <c r="CB8" s="476"/>
      <c r="CC8" s="476"/>
      <c r="CD8" s="476"/>
      <c r="CE8" s="476"/>
      <c r="CF8" s="476"/>
      <c r="CG8" s="476"/>
      <c r="CH8" s="477"/>
      <c r="CI8" s="494" t="s">
        <v>217</v>
      </c>
      <c r="CJ8" s="511"/>
      <c r="CK8" s="511"/>
      <c r="CL8" s="511"/>
      <c r="CM8" s="511"/>
      <c r="CN8" s="511"/>
      <c r="CO8" s="511"/>
      <c r="CP8" s="511"/>
      <c r="CQ8" s="511"/>
      <c r="CR8" s="512"/>
      <c r="CS8" s="484"/>
      <c r="CT8" s="485"/>
      <c r="CU8" s="485"/>
      <c r="CV8" s="485"/>
      <c r="CW8" s="485"/>
      <c r="CX8" s="485"/>
      <c r="CY8" s="485"/>
      <c r="CZ8" s="485"/>
      <c r="DA8" s="485"/>
      <c r="DB8" s="485"/>
      <c r="DC8" s="485"/>
      <c r="DD8" s="485"/>
      <c r="DE8" s="485"/>
      <c r="DF8" s="485"/>
      <c r="DG8" s="485"/>
      <c r="DH8" s="485"/>
      <c r="DI8" s="485"/>
      <c r="DJ8" s="485"/>
      <c r="DK8" s="485"/>
      <c r="DL8" s="485"/>
      <c r="DM8" s="485"/>
      <c r="DN8" s="485"/>
      <c r="DO8" s="485"/>
      <c r="DP8" s="485"/>
      <c r="DQ8" s="485"/>
      <c r="DR8" s="485"/>
      <c r="DS8" s="485"/>
      <c r="DT8" s="485"/>
      <c r="DU8" s="485"/>
      <c r="DV8" s="485"/>
      <c r="DW8" s="485"/>
      <c r="DX8" s="486"/>
      <c r="DY8" s="247" t="s">
        <v>210</v>
      </c>
      <c r="DZ8" s="237"/>
      <c r="EA8" s="237"/>
      <c r="EB8" s="237"/>
      <c r="EC8" s="237"/>
      <c r="ED8" s="237"/>
      <c r="EE8" s="237"/>
      <c r="EF8" s="237"/>
      <c r="EG8" s="237"/>
      <c r="EH8" s="238"/>
      <c r="EI8" s="248"/>
      <c r="EJ8" s="248"/>
      <c r="EK8" s="248"/>
      <c r="EL8" s="248"/>
      <c r="EM8" s="248"/>
      <c r="EN8" s="248"/>
      <c r="EO8" s="248"/>
      <c r="EP8" s="248"/>
      <c r="EQ8" s="248"/>
      <c r="ER8" s="248"/>
      <c r="ES8" s="248"/>
      <c r="ET8" s="248"/>
      <c r="EU8" s="248"/>
      <c r="EV8" s="249"/>
      <c r="EW8" s="249"/>
      <c r="EX8" s="249"/>
      <c r="EY8" s="249"/>
      <c r="EZ8" s="249"/>
      <c r="FA8" s="249"/>
      <c r="FB8" s="249"/>
      <c r="FC8" s="248"/>
      <c r="FD8" s="248"/>
      <c r="FE8" s="248"/>
      <c r="FF8" s="248"/>
      <c r="FG8" s="248"/>
      <c r="FH8" s="248"/>
      <c r="FI8" s="248"/>
      <c r="FJ8" s="248"/>
      <c r="FK8" s="248"/>
      <c r="FL8" s="249"/>
      <c r="FM8" s="248"/>
      <c r="FN8" s="248"/>
      <c r="FO8" s="248"/>
      <c r="FP8" s="248"/>
      <c r="FQ8" s="249"/>
      <c r="FR8" s="169"/>
      <c r="FS8" s="169"/>
      <c r="FT8" s="169"/>
      <c r="FU8" s="169"/>
      <c r="FV8" s="169"/>
      <c r="FW8" s="169"/>
      <c r="FX8" s="169"/>
      <c r="FY8" s="169"/>
    </row>
    <row r="9" spans="1:181" s="64" customFormat="1" ht="43.5" customHeight="1" x14ac:dyDescent="0.15">
      <c r="A9" s="475">
        <f t="shared" si="0"/>
        <v>5</v>
      </c>
      <c r="B9" s="487"/>
      <c r="C9" s="235"/>
      <c r="D9" s="236"/>
      <c r="E9" s="236"/>
      <c r="F9" s="236"/>
      <c r="G9" s="237"/>
      <c r="H9" s="238"/>
      <c r="I9" s="481" t="s">
        <v>218</v>
      </c>
      <c r="J9" s="488"/>
      <c r="K9" s="488"/>
      <c r="L9" s="488"/>
      <c r="M9" s="488"/>
      <c r="N9" s="488"/>
      <c r="O9" s="488"/>
      <c r="P9" s="488"/>
      <c r="Q9" s="488"/>
      <c r="R9" s="488"/>
      <c r="S9" s="488"/>
      <c r="T9" s="488"/>
      <c r="U9" s="488"/>
      <c r="V9" s="488"/>
      <c r="W9" s="488"/>
      <c r="X9" s="489"/>
      <c r="Y9" s="481"/>
      <c r="Z9" s="488"/>
      <c r="AA9" s="488"/>
      <c r="AB9" s="488"/>
      <c r="AC9" s="488"/>
      <c r="AD9" s="488"/>
      <c r="AE9" s="488"/>
      <c r="AF9" s="488"/>
      <c r="AG9" s="489"/>
      <c r="AH9" s="472" t="s">
        <v>200</v>
      </c>
      <c r="AI9" s="473"/>
      <c r="AJ9" s="473"/>
      <c r="AK9" s="473"/>
      <c r="AL9" s="473"/>
      <c r="AM9" s="473"/>
      <c r="AN9" s="474"/>
      <c r="AO9" s="239" t="s">
        <v>283</v>
      </c>
      <c r="AP9" s="240"/>
      <c r="AQ9" s="240"/>
      <c r="AR9" s="241"/>
      <c r="AS9" s="240">
        <v>11</v>
      </c>
      <c r="AT9" s="240"/>
      <c r="AU9" s="240"/>
      <c r="AV9" s="239" t="s">
        <v>200</v>
      </c>
      <c r="AW9" s="240"/>
      <c r="AX9" s="241"/>
      <c r="AY9" s="472" t="s">
        <v>204</v>
      </c>
      <c r="AZ9" s="473"/>
      <c r="BA9" s="473"/>
      <c r="BB9" s="473"/>
      <c r="BC9" s="473"/>
      <c r="BD9" s="473"/>
      <c r="BE9" s="474"/>
      <c r="BF9" s="239">
        <v>8</v>
      </c>
      <c r="BG9" s="240"/>
      <c r="BH9" s="241"/>
      <c r="BI9" s="470" t="s">
        <v>205</v>
      </c>
      <c r="BJ9" s="471"/>
      <c r="BK9" s="254"/>
      <c r="BL9" s="255"/>
      <c r="BM9" s="244"/>
      <c r="BN9" s="244"/>
      <c r="BO9" s="239" t="s">
        <v>200</v>
      </c>
      <c r="BP9" s="240"/>
      <c r="BQ9" s="240"/>
      <c r="BR9" s="240"/>
      <c r="BS9" s="240"/>
      <c r="BT9" s="241"/>
      <c r="BU9" s="239" t="s">
        <v>200</v>
      </c>
      <c r="BV9" s="240"/>
      <c r="BW9" s="240"/>
      <c r="BX9" s="240"/>
      <c r="BY9" s="241"/>
      <c r="BZ9" s="475" t="s">
        <v>200</v>
      </c>
      <c r="CA9" s="476"/>
      <c r="CB9" s="476"/>
      <c r="CC9" s="476"/>
      <c r="CD9" s="476"/>
      <c r="CE9" s="476"/>
      <c r="CF9" s="476"/>
      <c r="CG9" s="476"/>
      <c r="CH9" s="477"/>
      <c r="CI9" s="475" t="s">
        <v>203</v>
      </c>
      <c r="CJ9" s="476"/>
      <c r="CK9" s="476"/>
      <c r="CL9" s="476"/>
      <c r="CM9" s="476"/>
      <c r="CN9" s="476"/>
      <c r="CO9" s="476"/>
      <c r="CP9" s="476"/>
      <c r="CQ9" s="476"/>
      <c r="CR9" s="477"/>
      <c r="CS9" s="484" t="s">
        <v>731</v>
      </c>
      <c r="CT9" s="485"/>
      <c r="CU9" s="485"/>
      <c r="CV9" s="485"/>
      <c r="CW9" s="485"/>
      <c r="CX9" s="485"/>
      <c r="CY9" s="485"/>
      <c r="CZ9" s="485"/>
      <c r="DA9" s="485"/>
      <c r="DB9" s="485"/>
      <c r="DC9" s="485"/>
      <c r="DD9" s="485"/>
      <c r="DE9" s="485"/>
      <c r="DF9" s="485"/>
      <c r="DG9" s="485"/>
      <c r="DH9" s="485"/>
      <c r="DI9" s="485"/>
      <c r="DJ9" s="485"/>
      <c r="DK9" s="485"/>
      <c r="DL9" s="485"/>
      <c r="DM9" s="485"/>
      <c r="DN9" s="485"/>
      <c r="DO9" s="485"/>
      <c r="DP9" s="485"/>
      <c r="DQ9" s="485"/>
      <c r="DR9" s="485"/>
      <c r="DS9" s="485"/>
      <c r="DT9" s="485"/>
      <c r="DU9" s="485"/>
      <c r="DV9" s="485"/>
      <c r="DW9" s="485"/>
      <c r="DX9" s="486"/>
      <c r="DY9" s="247" t="s">
        <v>210</v>
      </c>
      <c r="DZ9" s="237"/>
      <c r="EA9" s="237"/>
      <c r="EB9" s="237"/>
      <c r="EC9" s="237"/>
      <c r="ED9" s="237"/>
      <c r="EE9" s="237"/>
      <c r="EF9" s="237"/>
      <c r="EG9" s="237"/>
      <c r="EH9" s="238"/>
      <c r="EI9" s="248"/>
      <c r="EJ9" s="248"/>
      <c r="EK9" s="248"/>
      <c r="EL9" s="248"/>
      <c r="EM9" s="248"/>
      <c r="EN9" s="248"/>
      <c r="EO9" s="248"/>
      <c r="EP9" s="248"/>
      <c r="EQ9" s="248"/>
      <c r="ER9" s="248"/>
      <c r="ES9" s="248"/>
      <c r="ET9" s="248"/>
      <c r="EU9" s="248"/>
      <c r="EV9" s="249"/>
      <c r="EW9" s="249"/>
      <c r="EX9" s="249"/>
      <c r="EY9" s="249"/>
      <c r="EZ9" s="249"/>
      <c r="FA9" s="249"/>
      <c r="FB9" s="249"/>
      <c r="FC9" s="248"/>
      <c r="FD9" s="248"/>
      <c r="FE9" s="248"/>
      <c r="FF9" s="248"/>
      <c r="FG9" s="248"/>
      <c r="FH9" s="248"/>
      <c r="FI9" s="248"/>
      <c r="FJ9" s="248"/>
      <c r="FK9" s="248"/>
      <c r="FL9" s="249"/>
      <c r="FM9" s="248"/>
      <c r="FN9" s="248"/>
      <c r="FO9" s="248"/>
      <c r="FP9" s="248"/>
      <c r="FQ9" s="249"/>
      <c r="FR9" s="169"/>
      <c r="FS9" s="169"/>
      <c r="FT9" s="169"/>
      <c r="FU9" s="169"/>
      <c r="FV9" s="169"/>
      <c r="FW9" s="169"/>
      <c r="FX9" s="169"/>
      <c r="FY9" s="169"/>
    </row>
    <row r="10" spans="1:181" s="234" customFormat="1" ht="12.75" customHeight="1" x14ac:dyDescent="0.15">
      <c r="A10" s="517" t="str">
        <f>IF(I10&lt;&gt;"",MAX(A7:B7)+1,"*")</f>
        <v>*</v>
      </c>
      <c r="B10" s="518"/>
      <c r="C10" s="664" t="s">
        <v>285</v>
      </c>
      <c r="D10" s="665"/>
      <c r="E10" s="665"/>
      <c r="F10" s="665"/>
      <c r="G10" s="665"/>
      <c r="H10" s="666"/>
      <c r="I10" s="224"/>
      <c r="J10" s="225"/>
      <c r="K10" s="225"/>
      <c r="L10" s="225"/>
      <c r="M10" s="225"/>
      <c r="N10" s="225"/>
      <c r="O10" s="225"/>
      <c r="P10" s="225"/>
      <c r="Q10" s="225"/>
      <c r="R10" s="225"/>
      <c r="S10" s="225"/>
      <c r="T10" s="225"/>
      <c r="U10" s="225"/>
      <c r="V10" s="225"/>
      <c r="W10" s="225"/>
      <c r="X10" s="226"/>
      <c r="Y10" s="221"/>
      <c r="Z10" s="222"/>
      <c r="AA10" s="222"/>
      <c r="AB10" s="222"/>
      <c r="AC10" s="222"/>
      <c r="AD10" s="222"/>
      <c r="AE10" s="222"/>
      <c r="AF10" s="222"/>
      <c r="AG10" s="223"/>
      <c r="AH10" s="519"/>
      <c r="AI10" s="520"/>
      <c r="AJ10" s="520"/>
      <c r="AK10" s="520"/>
      <c r="AL10" s="520"/>
      <c r="AM10" s="520"/>
      <c r="AN10" s="521"/>
      <c r="AO10" s="227"/>
      <c r="AP10" s="228"/>
      <c r="AQ10" s="228"/>
      <c r="AR10" s="229"/>
      <c r="AS10" s="227"/>
      <c r="AT10" s="228"/>
      <c r="AU10" s="229"/>
      <c r="AV10" s="227"/>
      <c r="AW10" s="228"/>
      <c r="AX10" s="229"/>
      <c r="AY10" s="227"/>
      <c r="AZ10" s="228"/>
      <c r="BA10" s="228"/>
      <c r="BB10" s="228"/>
      <c r="BC10" s="228"/>
      <c r="BD10" s="228"/>
      <c r="BE10" s="229"/>
      <c r="BF10" s="227"/>
      <c r="BG10" s="228"/>
      <c r="BH10" s="229"/>
      <c r="BI10" s="227"/>
      <c r="BJ10" s="229"/>
      <c r="BK10" s="227"/>
      <c r="BL10" s="229"/>
      <c r="BM10" s="227"/>
      <c r="BN10" s="229"/>
      <c r="BO10" s="227"/>
      <c r="BP10" s="228"/>
      <c r="BQ10" s="228"/>
      <c r="BR10" s="228"/>
      <c r="BS10" s="228"/>
      <c r="BT10" s="229"/>
      <c r="BU10" s="227"/>
      <c r="BV10" s="228"/>
      <c r="BW10" s="228"/>
      <c r="BX10" s="228"/>
      <c r="BY10" s="229"/>
      <c r="BZ10" s="221"/>
      <c r="CA10" s="228"/>
      <c r="CB10" s="228"/>
      <c r="CC10" s="228"/>
      <c r="CD10" s="228"/>
      <c r="CE10" s="228"/>
      <c r="CF10" s="228"/>
      <c r="CG10" s="228"/>
      <c r="CH10" s="229"/>
      <c r="CI10" s="228"/>
      <c r="CJ10" s="228"/>
      <c r="CK10" s="228"/>
      <c r="CL10" s="228"/>
      <c r="CM10" s="228"/>
      <c r="CN10" s="228"/>
      <c r="CO10" s="228"/>
      <c r="CP10" s="228"/>
      <c r="CQ10" s="228"/>
      <c r="CR10" s="228"/>
      <c r="CS10" s="221"/>
      <c r="CT10" s="222"/>
      <c r="CU10" s="222"/>
      <c r="CV10" s="222"/>
      <c r="CW10" s="222"/>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1"/>
      <c r="DY10" s="232"/>
      <c r="DZ10" s="230"/>
      <c r="EA10" s="230"/>
      <c r="EB10" s="230"/>
      <c r="EC10" s="230"/>
      <c r="ED10" s="222"/>
      <c r="EE10" s="222"/>
      <c r="EF10" s="222"/>
      <c r="EG10" s="222"/>
      <c r="EH10" s="223"/>
      <c r="EI10" s="233"/>
      <c r="EJ10" s="233"/>
      <c r="EK10" s="233"/>
      <c r="EL10" s="233"/>
      <c r="EM10" s="233"/>
      <c r="EN10" s="233"/>
      <c r="EO10" s="233"/>
      <c r="EP10" s="233"/>
      <c r="EQ10" s="233"/>
      <c r="ER10" s="233"/>
      <c r="ES10" s="169"/>
      <c r="ET10" s="169"/>
      <c r="EU10" s="169"/>
      <c r="EV10" s="169"/>
      <c r="EW10" s="169"/>
      <c r="EX10" s="169"/>
      <c r="EY10" s="169"/>
      <c r="EZ10" s="169"/>
      <c r="FA10" s="169"/>
      <c r="FB10" s="169"/>
      <c r="FC10" s="169"/>
      <c r="FD10" s="169"/>
      <c r="FE10" s="169"/>
      <c r="FF10" s="169"/>
      <c r="FG10" s="169"/>
      <c r="FH10" s="169"/>
      <c r="FI10" s="169"/>
      <c r="FJ10" s="169"/>
      <c r="FK10" s="169"/>
      <c r="FL10" s="169"/>
      <c r="FM10" s="169"/>
      <c r="FN10" s="169"/>
      <c r="FO10" s="169"/>
      <c r="FP10" s="169"/>
      <c r="FQ10" s="169"/>
      <c r="FR10" s="169"/>
      <c r="FS10" s="169"/>
      <c r="FT10" s="169"/>
      <c r="FU10" s="169"/>
      <c r="FV10" s="169"/>
      <c r="FW10" s="169"/>
      <c r="FX10" s="169"/>
      <c r="FY10" s="169"/>
    </row>
    <row r="11" spans="1:181" s="64" customFormat="1" ht="12.75" customHeight="1" x14ac:dyDescent="0.15">
      <c r="A11" s="475">
        <f t="shared" ref="A11" si="2">IF(I11&lt;&gt;"",MAX(A9:B9)+1,"＊")</f>
        <v>6</v>
      </c>
      <c r="B11" s="487"/>
      <c r="C11" s="235"/>
      <c r="D11" s="236"/>
      <c r="E11" s="236"/>
      <c r="F11" s="236"/>
      <c r="G11" s="237"/>
      <c r="H11" s="238"/>
      <c r="I11" s="481" t="s">
        <v>286</v>
      </c>
      <c r="J11" s="488"/>
      <c r="K11" s="488"/>
      <c r="L11" s="488"/>
      <c r="M11" s="488"/>
      <c r="N11" s="488"/>
      <c r="O11" s="488"/>
      <c r="P11" s="488"/>
      <c r="Q11" s="488"/>
      <c r="R11" s="488"/>
      <c r="S11" s="488"/>
      <c r="T11" s="488"/>
      <c r="U11" s="488"/>
      <c r="V11" s="488"/>
      <c r="W11" s="488"/>
      <c r="X11" s="489"/>
      <c r="Y11" s="481"/>
      <c r="Z11" s="488"/>
      <c r="AA11" s="488"/>
      <c r="AB11" s="488"/>
      <c r="AC11" s="488"/>
      <c r="AD11" s="488"/>
      <c r="AE11" s="488"/>
      <c r="AF11" s="488"/>
      <c r="AG11" s="489"/>
      <c r="AH11" s="240" t="s">
        <v>200</v>
      </c>
      <c r="AI11" s="240"/>
      <c r="AJ11" s="240"/>
      <c r="AK11" s="240"/>
      <c r="AL11" s="240"/>
      <c r="AM11" s="240"/>
      <c r="AN11" s="240"/>
      <c r="AO11" s="239" t="s">
        <v>283</v>
      </c>
      <c r="AP11" s="240"/>
      <c r="AQ11" s="240"/>
      <c r="AR11" s="241"/>
      <c r="AS11" s="240">
        <f t="shared" ref="AS11" si="3">LEN(CI11)-2</f>
        <v>4</v>
      </c>
      <c r="AT11" s="240"/>
      <c r="AU11" s="240"/>
      <c r="AV11" s="239" t="s">
        <v>200</v>
      </c>
      <c r="AW11" s="240"/>
      <c r="AX11" s="241"/>
      <c r="AY11" s="472" t="s">
        <v>204</v>
      </c>
      <c r="AZ11" s="473"/>
      <c r="BA11" s="473"/>
      <c r="BB11" s="473"/>
      <c r="BC11" s="473"/>
      <c r="BD11" s="473"/>
      <c r="BE11" s="474"/>
      <c r="BF11" s="239">
        <v>8</v>
      </c>
      <c r="BG11" s="240"/>
      <c r="BH11" s="241"/>
      <c r="BI11" s="470" t="s">
        <v>205</v>
      </c>
      <c r="BJ11" s="471"/>
      <c r="BK11" s="254"/>
      <c r="BL11" s="255"/>
      <c r="BM11" s="244"/>
      <c r="BN11" s="244"/>
      <c r="BO11" s="239" t="s">
        <v>200</v>
      </c>
      <c r="BP11" s="240"/>
      <c r="BQ11" s="240"/>
      <c r="BR11" s="240"/>
      <c r="BS11" s="240"/>
      <c r="BT11" s="241"/>
      <c r="BU11" s="239" t="s">
        <v>200</v>
      </c>
      <c r="BV11" s="240"/>
      <c r="BW11" s="240"/>
      <c r="BX11" s="240"/>
      <c r="BY11" s="241"/>
      <c r="BZ11" s="475" t="s">
        <v>200</v>
      </c>
      <c r="CA11" s="476"/>
      <c r="CB11" s="476"/>
      <c r="CC11" s="476"/>
      <c r="CD11" s="476"/>
      <c r="CE11" s="476"/>
      <c r="CF11" s="476"/>
      <c r="CG11" s="476"/>
      <c r="CH11" s="477"/>
      <c r="CI11" s="475" t="s">
        <v>287</v>
      </c>
      <c r="CJ11" s="476"/>
      <c r="CK11" s="476"/>
      <c r="CL11" s="476"/>
      <c r="CM11" s="476"/>
      <c r="CN11" s="476"/>
      <c r="CO11" s="476"/>
      <c r="CP11" s="476"/>
      <c r="CQ11" s="476"/>
      <c r="CR11" s="477"/>
      <c r="CS11" s="493"/>
      <c r="CT11" s="485"/>
      <c r="CU11" s="485"/>
      <c r="CV11" s="485"/>
      <c r="CW11" s="485"/>
      <c r="CX11" s="485"/>
      <c r="CY11" s="485"/>
      <c r="CZ11" s="485"/>
      <c r="DA11" s="485"/>
      <c r="DB11" s="485"/>
      <c r="DC11" s="485"/>
      <c r="DD11" s="485"/>
      <c r="DE11" s="485"/>
      <c r="DF11" s="485"/>
      <c r="DG11" s="485"/>
      <c r="DH11" s="485"/>
      <c r="DI11" s="485"/>
      <c r="DJ11" s="485"/>
      <c r="DK11" s="485"/>
      <c r="DL11" s="485"/>
      <c r="DM11" s="485"/>
      <c r="DN11" s="485"/>
      <c r="DO11" s="485"/>
      <c r="DP11" s="485"/>
      <c r="DQ11" s="485"/>
      <c r="DR11" s="485"/>
      <c r="DS11" s="485"/>
      <c r="DT11" s="485"/>
      <c r="DU11" s="485"/>
      <c r="DV11" s="485"/>
      <c r="DW11" s="485"/>
      <c r="DX11" s="486"/>
      <c r="DY11" s="247" t="s">
        <v>210</v>
      </c>
      <c r="DZ11" s="237"/>
      <c r="EA11" s="237"/>
      <c r="EB11" s="237"/>
      <c r="EC11" s="237"/>
      <c r="ED11" s="237"/>
      <c r="EE11" s="237"/>
      <c r="EF11" s="237"/>
      <c r="EG11" s="237"/>
      <c r="EH11" s="238"/>
      <c r="EI11" s="248"/>
      <c r="EJ11" s="248"/>
      <c r="EK11" s="248"/>
      <c r="EL11" s="248"/>
      <c r="EM11" s="248"/>
      <c r="EN11" s="248"/>
      <c r="EO11" s="248"/>
      <c r="EP11" s="248"/>
      <c r="EQ11" s="248"/>
      <c r="ER11" s="248"/>
      <c r="ES11" s="248"/>
      <c r="ET11" s="248"/>
      <c r="EU11" s="248"/>
      <c r="EV11" s="249"/>
      <c r="EW11" s="249"/>
      <c r="EX11" s="249"/>
      <c r="EY11" s="249"/>
      <c r="EZ11" s="249"/>
      <c r="FA11" s="249"/>
      <c r="FB11" s="249"/>
      <c r="FC11" s="248"/>
      <c r="FD11" s="248"/>
      <c r="FE11" s="248"/>
      <c r="FF11" s="248"/>
      <c r="FG11" s="248"/>
      <c r="FH11" s="248"/>
      <c r="FI11" s="248"/>
      <c r="FJ11" s="248"/>
      <c r="FK11" s="248"/>
      <c r="FL11" s="249"/>
      <c r="FM11" s="248"/>
      <c r="FN11" s="248"/>
      <c r="FO11" s="248"/>
      <c r="FP11" s="248"/>
      <c r="FQ11" s="249"/>
      <c r="FR11" s="169"/>
      <c r="FS11" s="169"/>
      <c r="FT11" s="169"/>
      <c r="FU11" s="169"/>
      <c r="FV11" s="169"/>
      <c r="FW11" s="169"/>
      <c r="FX11" s="169"/>
      <c r="FY11" s="169"/>
    </row>
    <row r="12" spans="1:181" s="234" customFormat="1" ht="12.75" customHeight="1" x14ac:dyDescent="0.15">
      <c r="A12" s="517" t="str">
        <f>IF(I12&lt;&gt;"",MAX(A9:B9)+1,"*")</f>
        <v>*</v>
      </c>
      <c r="B12" s="518"/>
      <c r="C12" s="664" t="s">
        <v>288</v>
      </c>
      <c r="D12" s="665"/>
      <c r="E12" s="665"/>
      <c r="F12" s="665"/>
      <c r="G12" s="665"/>
      <c r="H12" s="666"/>
      <c r="I12" s="224"/>
      <c r="J12" s="225"/>
      <c r="K12" s="225"/>
      <c r="L12" s="225"/>
      <c r="M12" s="225"/>
      <c r="N12" s="225"/>
      <c r="O12" s="225"/>
      <c r="P12" s="225"/>
      <c r="Q12" s="225"/>
      <c r="R12" s="225"/>
      <c r="S12" s="225"/>
      <c r="T12" s="225"/>
      <c r="U12" s="225"/>
      <c r="V12" s="225"/>
      <c r="W12" s="225"/>
      <c r="X12" s="226"/>
      <c r="Y12" s="221"/>
      <c r="Z12" s="222"/>
      <c r="AA12" s="222"/>
      <c r="AB12" s="222"/>
      <c r="AC12" s="222"/>
      <c r="AD12" s="222"/>
      <c r="AE12" s="222"/>
      <c r="AF12" s="222"/>
      <c r="AG12" s="223"/>
      <c r="AH12" s="519"/>
      <c r="AI12" s="520"/>
      <c r="AJ12" s="520"/>
      <c r="AK12" s="520"/>
      <c r="AL12" s="520"/>
      <c r="AM12" s="520"/>
      <c r="AN12" s="521"/>
      <c r="AO12" s="227"/>
      <c r="AP12" s="228"/>
      <c r="AQ12" s="228"/>
      <c r="AR12" s="229"/>
      <c r="AS12" s="227"/>
      <c r="AT12" s="228"/>
      <c r="AU12" s="229"/>
      <c r="AV12" s="227"/>
      <c r="AW12" s="228"/>
      <c r="AX12" s="229"/>
      <c r="AY12" s="227"/>
      <c r="AZ12" s="228"/>
      <c r="BA12" s="228"/>
      <c r="BB12" s="228"/>
      <c r="BC12" s="228"/>
      <c r="BD12" s="228"/>
      <c r="BE12" s="229"/>
      <c r="BF12" s="227"/>
      <c r="BG12" s="228"/>
      <c r="BH12" s="229"/>
      <c r="BI12" s="227"/>
      <c r="BJ12" s="229"/>
      <c r="BK12" s="227"/>
      <c r="BL12" s="229"/>
      <c r="BM12" s="227"/>
      <c r="BN12" s="229"/>
      <c r="BO12" s="227"/>
      <c r="BP12" s="228"/>
      <c r="BQ12" s="228"/>
      <c r="BR12" s="228"/>
      <c r="BS12" s="228"/>
      <c r="BT12" s="229"/>
      <c r="BU12" s="227"/>
      <c r="BV12" s="228"/>
      <c r="BW12" s="228"/>
      <c r="BX12" s="228"/>
      <c r="BY12" s="229"/>
      <c r="BZ12" s="221"/>
      <c r="CA12" s="228"/>
      <c r="CB12" s="228"/>
      <c r="CC12" s="228"/>
      <c r="CD12" s="228"/>
      <c r="CE12" s="228"/>
      <c r="CF12" s="228"/>
      <c r="CG12" s="228"/>
      <c r="CH12" s="229"/>
      <c r="CI12" s="228"/>
      <c r="CJ12" s="228"/>
      <c r="CK12" s="228"/>
      <c r="CL12" s="228"/>
      <c r="CM12" s="228"/>
      <c r="CN12" s="228"/>
      <c r="CO12" s="228"/>
      <c r="CP12" s="228"/>
      <c r="CQ12" s="228"/>
      <c r="CR12" s="228"/>
      <c r="CS12" s="221"/>
      <c r="CT12" s="222"/>
      <c r="CU12" s="222"/>
      <c r="CV12" s="222"/>
      <c r="CW12" s="222"/>
      <c r="CX12" s="230"/>
      <c r="CY12" s="230"/>
      <c r="CZ12" s="230"/>
      <c r="DA12" s="230"/>
      <c r="DB12" s="230"/>
      <c r="DC12" s="230"/>
      <c r="DD12" s="230"/>
      <c r="DE12" s="230"/>
      <c r="DF12" s="230"/>
      <c r="DG12" s="230"/>
      <c r="DH12" s="230"/>
      <c r="DI12" s="230"/>
      <c r="DJ12" s="230"/>
      <c r="DK12" s="230"/>
      <c r="DL12" s="230"/>
      <c r="DM12" s="230"/>
      <c r="DN12" s="230"/>
      <c r="DO12" s="230"/>
      <c r="DP12" s="230"/>
      <c r="DQ12" s="230"/>
      <c r="DR12" s="230"/>
      <c r="DS12" s="230"/>
      <c r="DT12" s="230"/>
      <c r="DU12" s="230"/>
      <c r="DV12" s="230"/>
      <c r="DW12" s="230"/>
      <c r="DX12" s="231"/>
      <c r="DY12" s="232"/>
      <c r="DZ12" s="230"/>
      <c r="EA12" s="230"/>
      <c r="EB12" s="230"/>
      <c r="EC12" s="230"/>
      <c r="ED12" s="222"/>
      <c r="EE12" s="222"/>
      <c r="EF12" s="222"/>
      <c r="EG12" s="222"/>
      <c r="EH12" s="223"/>
      <c r="EI12" s="233"/>
      <c r="EJ12" s="233"/>
      <c r="EK12" s="233"/>
      <c r="EL12" s="233"/>
      <c r="EM12" s="233"/>
      <c r="EN12" s="233"/>
      <c r="EO12" s="233"/>
      <c r="EP12" s="233"/>
      <c r="EQ12" s="233"/>
      <c r="ER12" s="233"/>
      <c r="ES12" s="169"/>
      <c r="ET12" s="169"/>
      <c r="EU12" s="169"/>
      <c r="EV12" s="169"/>
      <c r="EW12" s="169"/>
      <c r="EX12" s="169"/>
      <c r="EY12" s="169"/>
      <c r="EZ12" s="169"/>
      <c r="FA12" s="169"/>
      <c r="FB12" s="169"/>
      <c r="FC12" s="169"/>
      <c r="FD12" s="169"/>
      <c r="FE12" s="169"/>
      <c r="FF12" s="169"/>
      <c r="FG12" s="169"/>
      <c r="FH12" s="169"/>
      <c r="FI12" s="169"/>
      <c r="FJ12" s="169"/>
      <c r="FK12" s="169"/>
      <c r="FL12" s="169"/>
      <c r="FM12" s="169"/>
      <c r="FN12" s="169"/>
      <c r="FO12" s="169"/>
      <c r="FP12" s="169"/>
      <c r="FQ12" s="169"/>
      <c r="FR12" s="169"/>
      <c r="FS12" s="169"/>
      <c r="FT12" s="169"/>
      <c r="FU12" s="169"/>
      <c r="FV12" s="169"/>
      <c r="FW12" s="169"/>
      <c r="FX12" s="169"/>
      <c r="FY12" s="169"/>
    </row>
    <row r="13" spans="1:181" s="64" customFormat="1" ht="13.5" customHeight="1" x14ac:dyDescent="0.15">
      <c r="A13" s="475">
        <f>IF(I13&lt;&gt;"",MAX(A$4:B12)+1,"*")</f>
        <v>7</v>
      </c>
      <c r="B13" s="487"/>
      <c r="C13" s="235"/>
      <c r="D13" s="236"/>
      <c r="E13" s="236"/>
      <c r="F13" s="236"/>
      <c r="G13" s="237"/>
      <c r="H13" s="238"/>
      <c r="I13" s="481" t="s">
        <v>289</v>
      </c>
      <c r="J13" s="488"/>
      <c r="K13" s="488"/>
      <c r="L13" s="488"/>
      <c r="M13" s="488"/>
      <c r="N13" s="488"/>
      <c r="O13" s="488"/>
      <c r="P13" s="488"/>
      <c r="Q13" s="488"/>
      <c r="R13" s="488"/>
      <c r="S13" s="488"/>
      <c r="T13" s="488"/>
      <c r="U13" s="488"/>
      <c r="V13" s="488"/>
      <c r="W13" s="488"/>
      <c r="X13" s="489"/>
      <c r="Y13" s="481"/>
      <c r="Z13" s="488"/>
      <c r="AA13" s="488"/>
      <c r="AB13" s="488"/>
      <c r="AC13" s="488"/>
      <c r="AD13" s="488"/>
      <c r="AE13" s="488"/>
      <c r="AF13" s="488"/>
      <c r="AG13" s="489"/>
      <c r="AH13" s="472" t="s">
        <v>200</v>
      </c>
      <c r="AI13" s="473"/>
      <c r="AJ13" s="473"/>
      <c r="AK13" s="473"/>
      <c r="AL13" s="473"/>
      <c r="AM13" s="473"/>
      <c r="AN13" s="474"/>
      <c r="AO13" s="472" t="s">
        <v>216</v>
      </c>
      <c r="AP13" s="473"/>
      <c r="AQ13" s="473"/>
      <c r="AR13" s="474"/>
      <c r="AS13" s="472">
        <v>3</v>
      </c>
      <c r="AT13" s="473"/>
      <c r="AU13" s="474"/>
      <c r="AV13" s="239" t="s">
        <v>200</v>
      </c>
      <c r="AW13" s="240"/>
      <c r="AX13" s="241"/>
      <c r="AY13" s="472" t="s">
        <v>204</v>
      </c>
      <c r="AZ13" s="473"/>
      <c r="BA13" s="473"/>
      <c r="BB13" s="473"/>
      <c r="BC13" s="473"/>
      <c r="BD13" s="473"/>
      <c r="BE13" s="474"/>
      <c r="BF13" s="239">
        <v>8</v>
      </c>
      <c r="BG13" s="240"/>
      <c r="BH13" s="241"/>
      <c r="BI13" s="244"/>
      <c r="BJ13" s="244"/>
      <c r="BK13" s="254" t="s">
        <v>205</v>
      </c>
      <c r="BL13" s="255"/>
      <c r="BM13" s="244"/>
      <c r="BN13" s="244"/>
      <c r="BO13" s="239" t="s">
        <v>200</v>
      </c>
      <c r="BP13" s="240"/>
      <c r="BQ13" s="240"/>
      <c r="BR13" s="240"/>
      <c r="BS13" s="240"/>
      <c r="BT13" s="241"/>
      <c r="BU13" s="239" t="s">
        <v>200</v>
      </c>
      <c r="BV13" s="240"/>
      <c r="BW13" s="240"/>
      <c r="BX13" s="240"/>
      <c r="BY13" s="241"/>
      <c r="BZ13" s="475" t="s">
        <v>200</v>
      </c>
      <c r="CA13" s="476"/>
      <c r="CB13" s="476"/>
      <c r="CC13" s="476"/>
      <c r="CD13" s="476"/>
      <c r="CE13" s="476"/>
      <c r="CF13" s="476"/>
      <c r="CG13" s="476"/>
      <c r="CH13" s="477"/>
      <c r="CI13" s="475" t="str">
        <f>TEXT("""",1)&amp;MID(I13,1,LEN(I13)-5)&amp;TEXT("""",1)</f>
        <v>"No."</v>
      </c>
      <c r="CJ13" s="476"/>
      <c r="CK13" s="476"/>
      <c r="CL13" s="476"/>
      <c r="CM13" s="476"/>
      <c r="CN13" s="476"/>
      <c r="CO13" s="476"/>
      <c r="CP13" s="476"/>
      <c r="CQ13" s="476"/>
      <c r="CR13" s="477"/>
      <c r="CS13" s="493"/>
      <c r="CT13" s="485"/>
      <c r="CU13" s="485"/>
      <c r="CV13" s="485"/>
      <c r="CW13" s="485"/>
      <c r="CX13" s="485"/>
      <c r="CY13" s="485"/>
      <c r="CZ13" s="485"/>
      <c r="DA13" s="485"/>
      <c r="DB13" s="485"/>
      <c r="DC13" s="485"/>
      <c r="DD13" s="485"/>
      <c r="DE13" s="485"/>
      <c r="DF13" s="485"/>
      <c r="DG13" s="485"/>
      <c r="DH13" s="485"/>
      <c r="DI13" s="485"/>
      <c r="DJ13" s="485"/>
      <c r="DK13" s="485"/>
      <c r="DL13" s="485"/>
      <c r="DM13" s="485"/>
      <c r="DN13" s="485"/>
      <c r="DO13" s="485"/>
      <c r="DP13" s="485"/>
      <c r="DQ13" s="485"/>
      <c r="DR13" s="485"/>
      <c r="DS13" s="485"/>
      <c r="DT13" s="485"/>
      <c r="DU13" s="485"/>
      <c r="DV13" s="485"/>
      <c r="DW13" s="485"/>
      <c r="DX13" s="486"/>
      <c r="DY13" s="247" t="s">
        <v>210</v>
      </c>
      <c r="DZ13" s="237"/>
      <c r="EA13" s="237"/>
      <c r="EB13" s="237"/>
      <c r="EC13" s="237"/>
      <c r="ED13" s="237"/>
      <c r="EE13" s="237"/>
      <c r="EF13" s="237"/>
      <c r="EG13" s="237"/>
      <c r="EH13" s="238"/>
      <c r="EI13" s="248"/>
      <c r="EJ13" s="248"/>
      <c r="EK13" s="248"/>
      <c r="EL13" s="248"/>
      <c r="EM13" s="248"/>
      <c r="EN13" s="251"/>
      <c r="EO13" s="251"/>
      <c r="EP13" s="251"/>
      <c r="EQ13" s="251"/>
      <c r="ER13" s="251"/>
      <c r="ES13" s="251"/>
      <c r="ET13" s="248"/>
      <c r="EU13" s="248"/>
      <c r="EV13" s="249"/>
      <c r="EW13" s="249"/>
      <c r="EX13" s="249"/>
      <c r="EY13" s="249"/>
      <c r="EZ13" s="249"/>
      <c r="FA13" s="249"/>
      <c r="FB13" s="249"/>
      <c r="FC13" s="248"/>
      <c r="FD13" s="248"/>
      <c r="FE13" s="248"/>
      <c r="FF13" s="248"/>
      <c r="FG13" s="248"/>
      <c r="FH13" s="248"/>
      <c r="FI13" s="248"/>
      <c r="FJ13" s="248"/>
      <c r="FK13" s="248"/>
      <c r="FL13" s="249"/>
      <c r="FM13" s="248"/>
      <c r="FN13" s="248"/>
      <c r="FO13" s="248"/>
      <c r="FP13" s="248"/>
      <c r="FQ13" s="249"/>
      <c r="FR13" s="169"/>
      <c r="FS13" s="169"/>
      <c r="FT13" s="169"/>
      <c r="FU13" s="169"/>
      <c r="FV13" s="169"/>
      <c r="FW13" s="169"/>
      <c r="FX13" s="169"/>
      <c r="FY13" s="169"/>
    </row>
    <row r="14" spans="1:181" s="64" customFormat="1" ht="12.75" customHeight="1" x14ac:dyDescent="0.15">
      <c r="A14" s="475">
        <f>IF(I14&lt;&gt;"",MAX(A6:B13)+1,"*")</f>
        <v>8</v>
      </c>
      <c r="B14" s="487"/>
      <c r="C14" s="235"/>
      <c r="D14" s="236"/>
      <c r="E14" s="236"/>
      <c r="F14" s="236"/>
      <c r="G14" s="237"/>
      <c r="H14" s="238"/>
      <c r="I14" s="481" t="s">
        <v>290</v>
      </c>
      <c r="J14" s="488"/>
      <c r="K14" s="488"/>
      <c r="L14" s="488"/>
      <c r="M14" s="488"/>
      <c r="N14" s="488"/>
      <c r="O14" s="488"/>
      <c r="P14" s="488"/>
      <c r="Q14" s="488"/>
      <c r="R14" s="488"/>
      <c r="S14" s="488"/>
      <c r="T14" s="488"/>
      <c r="U14" s="488"/>
      <c r="V14" s="488"/>
      <c r="W14" s="488"/>
      <c r="X14" s="489"/>
      <c r="Y14" s="481"/>
      <c r="Z14" s="488"/>
      <c r="AA14" s="488"/>
      <c r="AB14" s="488"/>
      <c r="AC14" s="488"/>
      <c r="AD14" s="488"/>
      <c r="AE14" s="488"/>
      <c r="AF14" s="488"/>
      <c r="AG14" s="489"/>
      <c r="AH14" s="472" t="s">
        <v>200</v>
      </c>
      <c r="AI14" s="473"/>
      <c r="AJ14" s="473"/>
      <c r="AK14" s="473"/>
      <c r="AL14" s="473"/>
      <c r="AM14" s="473"/>
      <c r="AN14" s="474"/>
      <c r="AO14" s="472" t="s">
        <v>216</v>
      </c>
      <c r="AP14" s="473"/>
      <c r="AQ14" s="473"/>
      <c r="AR14" s="474"/>
      <c r="AS14" s="472">
        <f>LEN(I14) - 5</f>
        <v>9</v>
      </c>
      <c r="AT14" s="473"/>
      <c r="AU14" s="474"/>
      <c r="AV14" s="239" t="s">
        <v>200</v>
      </c>
      <c r="AW14" s="240"/>
      <c r="AX14" s="241"/>
      <c r="AY14" s="472" t="s">
        <v>204</v>
      </c>
      <c r="AZ14" s="473"/>
      <c r="BA14" s="473"/>
      <c r="BB14" s="473"/>
      <c r="BC14" s="473"/>
      <c r="BD14" s="473"/>
      <c r="BE14" s="474"/>
      <c r="BF14" s="239">
        <v>8</v>
      </c>
      <c r="BG14" s="240"/>
      <c r="BH14" s="241"/>
      <c r="BI14" s="244"/>
      <c r="BJ14" s="244"/>
      <c r="BK14" s="254" t="s">
        <v>205</v>
      </c>
      <c r="BL14" s="255"/>
      <c r="BM14" s="244"/>
      <c r="BN14" s="244"/>
      <c r="BO14" s="239" t="s">
        <v>200</v>
      </c>
      <c r="BP14" s="240"/>
      <c r="BQ14" s="240"/>
      <c r="BR14" s="240"/>
      <c r="BS14" s="240"/>
      <c r="BT14" s="241"/>
      <c r="BU14" s="239" t="s">
        <v>200</v>
      </c>
      <c r="BV14" s="240"/>
      <c r="BW14" s="240"/>
      <c r="BX14" s="240"/>
      <c r="BY14" s="241"/>
      <c r="BZ14" s="475" t="s">
        <v>200</v>
      </c>
      <c r="CA14" s="476"/>
      <c r="CB14" s="476"/>
      <c r="CC14" s="476"/>
      <c r="CD14" s="476"/>
      <c r="CE14" s="476"/>
      <c r="CF14" s="476"/>
      <c r="CG14" s="476"/>
      <c r="CH14" s="477"/>
      <c r="CI14" s="475" t="str">
        <f t="shared" ref="CI14:CI22" si="4">TEXT("""",1)&amp;MID(I14,1,LEN(I14)-5)&amp;TEXT("""",1)</f>
        <v>"実需給年度・対象月"</v>
      </c>
      <c r="CJ14" s="476"/>
      <c r="CK14" s="476"/>
      <c r="CL14" s="476"/>
      <c r="CM14" s="476"/>
      <c r="CN14" s="476"/>
      <c r="CO14" s="476"/>
      <c r="CP14" s="476"/>
      <c r="CQ14" s="476"/>
      <c r="CR14" s="477"/>
      <c r="CS14" s="493"/>
      <c r="CT14" s="485"/>
      <c r="CU14" s="485"/>
      <c r="CV14" s="485"/>
      <c r="CW14" s="485"/>
      <c r="CX14" s="485"/>
      <c r="CY14" s="485"/>
      <c r="CZ14" s="485"/>
      <c r="DA14" s="485"/>
      <c r="DB14" s="485"/>
      <c r="DC14" s="485"/>
      <c r="DD14" s="485"/>
      <c r="DE14" s="485"/>
      <c r="DF14" s="485"/>
      <c r="DG14" s="485"/>
      <c r="DH14" s="485"/>
      <c r="DI14" s="485"/>
      <c r="DJ14" s="485"/>
      <c r="DK14" s="485"/>
      <c r="DL14" s="485"/>
      <c r="DM14" s="485"/>
      <c r="DN14" s="485"/>
      <c r="DO14" s="485"/>
      <c r="DP14" s="485"/>
      <c r="DQ14" s="485"/>
      <c r="DR14" s="485"/>
      <c r="DS14" s="485"/>
      <c r="DT14" s="485"/>
      <c r="DU14" s="485"/>
      <c r="DV14" s="485"/>
      <c r="DW14" s="485"/>
      <c r="DX14" s="486"/>
      <c r="DY14" s="247" t="s">
        <v>210</v>
      </c>
      <c r="DZ14" s="237"/>
      <c r="EA14" s="237"/>
      <c r="EB14" s="237"/>
      <c r="EC14" s="237"/>
      <c r="ED14" s="237"/>
      <c r="EE14" s="237"/>
      <c r="EF14" s="237"/>
      <c r="EG14" s="237"/>
      <c r="EH14" s="238"/>
      <c r="EI14" s="248"/>
      <c r="EJ14" s="248"/>
      <c r="EK14" s="248"/>
      <c r="EL14" s="248"/>
      <c r="EM14" s="248"/>
      <c r="EN14" s="248"/>
      <c r="EO14" s="248"/>
      <c r="EP14" s="248"/>
      <c r="EQ14" s="248"/>
      <c r="ER14" s="248"/>
      <c r="ES14" s="248"/>
      <c r="ET14" s="248"/>
      <c r="EU14" s="248"/>
      <c r="EV14" s="249"/>
      <c r="EW14" s="249"/>
      <c r="EX14" s="249"/>
      <c r="EY14" s="249"/>
      <c r="EZ14" s="249"/>
      <c r="FA14" s="249"/>
      <c r="FB14" s="249"/>
      <c r="FC14" s="248"/>
      <c r="FD14" s="248"/>
      <c r="FE14" s="248"/>
      <c r="FF14" s="248"/>
      <c r="FG14" s="248"/>
      <c r="FH14" s="248"/>
      <c r="FI14" s="248"/>
      <c r="FJ14" s="248"/>
      <c r="FK14" s="248"/>
      <c r="FL14" s="249"/>
      <c r="FM14" s="248"/>
      <c r="FN14" s="248"/>
      <c r="FO14" s="248"/>
      <c r="FP14" s="248"/>
      <c r="FQ14" s="249"/>
      <c r="FR14" s="169"/>
      <c r="FS14" s="169"/>
      <c r="FT14" s="169"/>
      <c r="FU14" s="169"/>
      <c r="FV14" s="169"/>
      <c r="FW14" s="169"/>
      <c r="FX14" s="169"/>
      <c r="FY14" s="169"/>
    </row>
    <row r="15" spans="1:181" s="64" customFormat="1" ht="12.75" customHeight="1" x14ac:dyDescent="0.15">
      <c r="A15" s="475">
        <f>IF(I15&lt;&gt;"",MAX(A7:B14)+1,"*")</f>
        <v>9</v>
      </c>
      <c r="B15" s="487"/>
      <c r="C15" s="235"/>
      <c r="D15" s="236"/>
      <c r="E15" s="236"/>
      <c r="F15" s="236"/>
      <c r="G15" s="237"/>
      <c r="H15" s="238"/>
      <c r="I15" s="481" t="s">
        <v>291</v>
      </c>
      <c r="J15" s="488"/>
      <c r="K15" s="488"/>
      <c r="L15" s="488"/>
      <c r="M15" s="488"/>
      <c r="N15" s="488"/>
      <c r="O15" s="488"/>
      <c r="P15" s="488"/>
      <c r="Q15" s="488"/>
      <c r="R15" s="488"/>
      <c r="S15" s="488"/>
      <c r="T15" s="488"/>
      <c r="U15" s="488"/>
      <c r="V15" s="488"/>
      <c r="W15" s="488"/>
      <c r="X15" s="489"/>
      <c r="Y15" s="481"/>
      <c r="Z15" s="488"/>
      <c r="AA15" s="488"/>
      <c r="AB15" s="488"/>
      <c r="AC15" s="488"/>
      <c r="AD15" s="488"/>
      <c r="AE15" s="488"/>
      <c r="AF15" s="488"/>
      <c r="AG15" s="489"/>
      <c r="AH15" s="472" t="s">
        <v>200</v>
      </c>
      <c r="AI15" s="473"/>
      <c r="AJ15" s="473"/>
      <c r="AK15" s="473"/>
      <c r="AL15" s="473"/>
      <c r="AM15" s="473"/>
      <c r="AN15" s="474"/>
      <c r="AO15" s="472" t="s">
        <v>216</v>
      </c>
      <c r="AP15" s="473"/>
      <c r="AQ15" s="473"/>
      <c r="AR15" s="474"/>
      <c r="AS15" s="472">
        <f t="shared" ref="AS15:AS22" si="5">LEN(I15) - 5</f>
        <v>7</v>
      </c>
      <c r="AT15" s="473"/>
      <c r="AU15" s="474"/>
      <c r="AV15" s="239" t="s">
        <v>200</v>
      </c>
      <c r="AW15" s="240"/>
      <c r="AX15" s="241"/>
      <c r="AY15" s="472" t="s">
        <v>204</v>
      </c>
      <c r="AZ15" s="473"/>
      <c r="BA15" s="473"/>
      <c r="BB15" s="473"/>
      <c r="BC15" s="473"/>
      <c r="BD15" s="473"/>
      <c r="BE15" s="474"/>
      <c r="BF15" s="239">
        <v>8</v>
      </c>
      <c r="BG15" s="240"/>
      <c r="BH15" s="241"/>
      <c r="BI15" s="244"/>
      <c r="BJ15" s="244"/>
      <c r="BK15" s="254" t="s">
        <v>205</v>
      </c>
      <c r="BL15" s="255"/>
      <c r="BM15" s="244"/>
      <c r="BN15" s="244"/>
      <c r="BO15" s="239" t="s">
        <v>200</v>
      </c>
      <c r="BP15" s="240"/>
      <c r="BQ15" s="240"/>
      <c r="BR15" s="240"/>
      <c r="BS15" s="240"/>
      <c r="BT15" s="241"/>
      <c r="BU15" s="239" t="s">
        <v>200</v>
      </c>
      <c r="BV15" s="240"/>
      <c r="BW15" s="240"/>
      <c r="BX15" s="240"/>
      <c r="BY15" s="241"/>
      <c r="BZ15" s="475" t="s">
        <v>200</v>
      </c>
      <c r="CA15" s="476"/>
      <c r="CB15" s="476"/>
      <c r="CC15" s="476"/>
      <c r="CD15" s="476"/>
      <c r="CE15" s="476"/>
      <c r="CF15" s="476"/>
      <c r="CG15" s="476"/>
      <c r="CH15" s="477"/>
      <c r="CI15" s="475" t="str">
        <f t="shared" si="4"/>
        <v>"電源等識別番号"</v>
      </c>
      <c r="CJ15" s="476"/>
      <c r="CK15" s="476"/>
      <c r="CL15" s="476"/>
      <c r="CM15" s="476"/>
      <c r="CN15" s="476"/>
      <c r="CO15" s="476"/>
      <c r="CP15" s="476"/>
      <c r="CQ15" s="476"/>
      <c r="CR15" s="477"/>
      <c r="CS15" s="493"/>
      <c r="CT15" s="485"/>
      <c r="CU15" s="485"/>
      <c r="CV15" s="485"/>
      <c r="CW15" s="485"/>
      <c r="CX15" s="485"/>
      <c r="CY15" s="485"/>
      <c r="CZ15" s="485"/>
      <c r="DA15" s="485"/>
      <c r="DB15" s="485"/>
      <c r="DC15" s="485"/>
      <c r="DD15" s="485"/>
      <c r="DE15" s="485"/>
      <c r="DF15" s="485"/>
      <c r="DG15" s="485"/>
      <c r="DH15" s="485"/>
      <c r="DI15" s="485"/>
      <c r="DJ15" s="485"/>
      <c r="DK15" s="485"/>
      <c r="DL15" s="485"/>
      <c r="DM15" s="485"/>
      <c r="DN15" s="485"/>
      <c r="DO15" s="485"/>
      <c r="DP15" s="485"/>
      <c r="DQ15" s="485"/>
      <c r="DR15" s="485"/>
      <c r="DS15" s="485"/>
      <c r="DT15" s="485"/>
      <c r="DU15" s="485"/>
      <c r="DV15" s="485"/>
      <c r="DW15" s="485"/>
      <c r="DX15" s="486"/>
      <c r="DY15" s="247" t="s">
        <v>210</v>
      </c>
      <c r="DZ15" s="237"/>
      <c r="EA15" s="237"/>
      <c r="EB15" s="237"/>
      <c r="EC15" s="237"/>
      <c r="ED15" s="237"/>
      <c r="EE15" s="237"/>
      <c r="EF15" s="237"/>
      <c r="EG15" s="237"/>
      <c r="EH15" s="238"/>
      <c r="EI15" s="251"/>
      <c r="EJ15" s="251"/>
      <c r="EK15" s="251"/>
      <c r="EL15" s="251"/>
      <c r="EM15" s="251"/>
      <c r="EN15" s="248"/>
      <c r="EO15" s="248"/>
      <c r="EP15" s="248"/>
      <c r="EQ15" s="248"/>
      <c r="ER15" s="248"/>
      <c r="ES15" s="248"/>
      <c r="ET15" s="248"/>
      <c r="EU15" s="248"/>
      <c r="EV15" s="249"/>
      <c r="EW15" s="249"/>
      <c r="EX15" s="249"/>
      <c r="EY15" s="249"/>
      <c r="EZ15" s="249"/>
      <c r="FA15" s="249"/>
      <c r="FB15" s="249"/>
      <c r="FC15" s="248"/>
      <c r="FD15" s="248"/>
      <c r="FE15" s="248"/>
      <c r="FF15" s="248"/>
      <c r="FG15" s="248"/>
      <c r="FH15" s="248"/>
      <c r="FI15" s="248"/>
      <c r="FJ15" s="248"/>
      <c r="FK15" s="248"/>
      <c r="FL15" s="249"/>
      <c r="FM15" s="248"/>
      <c r="FN15" s="248"/>
      <c r="FO15" s="248"/>
      <c r="FP15" s="248"/>
      <c r="FQ15" s="249"/>
      <c r="FR15" s="169"/>
      <c r="FS15" s="169"/>
      <c r="FT15" s="169"/>
      <c r="FU15" s="169"/>
      <c r="FV15" s="169"/>
      <c r="FW15" s="169"/>
      <c r="FX15" s="169"/>
      <c r="FY15" s="169"/>
    </row>
    <row r="16" spans="1:181" s="64" customFormat="1" ht="12.75" customHeight="1" x14ac:dyDescent="0.15">
      <c r="A16" s="475">
        <f>IF(I16&lt;&gt;"",MAX(A8:B15)+1,"*")</f>
        <v>10</v>
      </c>
      <c r="B16" s="487"/>
      <c r="C16" s="235"/>
      <c r="D16" s="236"/>
      <c r="E16" s="236"/>
      <c r="F16" s="236"/>
      <c r="G16" s="237"/>
      <c r="H16" s="238"/>
      <c r="I16" s="481" t="s">
        <v>292</v>
      </c>
      <c r="J16" s="488"/>
      <c r="K16" s="488"/>
      <c r="L16" s="488"/>
      <c r="M16" s="488"/>
      <c r="N16" s="488"/>
      <c r="O16" s="488"/>
      <c r="P16" s="488"/>
      <c r="Q16" s="488"/>
      <c r="R16" s="488"/>
      <c r="S16" s="488"/>
      <c r="T16" s="488"/>
      <c r="U16" s="488"/>
      <c r="V16" s="488"/>
      <c r="W16" s="488"/>
      <c r="X16" s="489"/>
      <c r="Y16" s="481"/>
      <c r="Z16" s="488"/>
      <c r="AA16" s="488"/>
      <c r="AB16" s="488"/>
      <c r="AC16" s="488"/>
      <c r="AD16" s="488"/>
      <c r="AE16" s="488"/>
      <c r="AF16" s="488"/>
      <c r="AG16" s="489"/>
      <c r="AH16" s="472" t="s">
        <v>200</v>
      </c>
      <c r="AI16" s="473"/>
      <c r="AJ16" s="473"/>
      <c r="AK16" s="473"/>
      <c r="AL16" s="473"/>
      <c r="AM16" s="473"/>
      <c r="AN16" s="474"/>
      <c r="AO16" s="472" t="s">
        <v>216</v>
      </c>
      <c r="AP16" s="473"/>
      <c r="AQ16" s="473"/>
      <c r="AR16" s="474"/>
      <c r="AS16" s="472">
        <v>8</v>
      </c>
      <c r="AT16" s="473"/>
      <c r="AU16" s="474"/>
      <c r="AV16" s="239" t="s">
        <v>200</v>
      </c>
      <c r="AW16" s="240"/>
      <c r="AX16" s="241"/>
      <c r="AY16" s="472" t="s">
        <v>204</v>
      </c>
      <c r="AZ16" s="473"/>
      <c r="BA16" s="473"/>
      <c r="BB16" s="473"/>
      <c r="BC16" s="473"/>
      <c r="BD16" s="473"/>
      <c r="BE16" s="474"/>
      <c r="BF16" s="239">
        <v>8</v>
      </c>
      <c r="BG16" s="240"/>
      <c r="BH16" s="241"/>
      <c r="BI16" s="244"/>
      <c r="BJ16" s="244"/>
      <c r="BK16" s="254" t="s">
        <v>205</v>
      </c>
      <c r="BL16" s="255"/>
      <c r="BM16" s="244"/>
      <c r="BN16" s="244"/>
      <c r="BO16" s="239" t="s">
        <v>200</v>
      </c>
      <c r="BP16" s="240"/>
      <c r="BQ16" s="240"/>
      <c r="BR16" s="240"/>
      <c r="BS16" s="240"/>
      <c r="BT16" s="241"/>
      <c r="BU16" s="239" t="s">
        <v>200</v>
      </c>
      <c r="BV16" s="240"/>
      <c r="BW16" s="240"/>
      <c r="BX16" s="240"/>
      <c r="BY16" s="241"/>
      <c r="BZ16" s="475" t="s">
        <v>200</v>
      </c>
      <c r="CA16" s="476"/>
      <c r="CB16" s="476"/>
      <c r="CC16" s="476"/>
      <c r="CD16" s="476"/>
      <c r="CE16" s="476"/>
      <c r="CF16" s="476"/>
      <c r="CG16" s="476"/>
      <c r="CH16" s="477"/>
      <c r="CI16" s="475" t="s">
        <v>293</v>
      </c>
      <c r="CJ16" s="476"/>
      <c r="CK16" s="476"/>
      <c r="CL16" s="476"/>
      <c r="CM16" s="476"/>
      <c r="CN16" s="476"/>
      <c r="CO16" s="476"/>
      <c r="CP16" s="476"/>
      <c r="CQ16" s="476"/>
      <c r="CR16" s="477"/>
      <c r="CS16" s="493"/>
      <c r="CT16" s="485"/>
      <c r="CU16" s="485"/>
      <c r="CV16" s="485"/>
      <c r="CW16" s="485"/>
      <c r="CX16" s="485"/>
      <c r="CY16" s="485"/>
      <c r="CZ16" s="485"/>
      <c r="DA16" s="485"/>
      <c r="DB16" s="485"/>
      <c r="DC16" s="485"/>
      <c r="DD16" s="485"/>
      <c r="DE16" s="485"/>
      <c r="DF16" s="485"/>
      <c r="DG16" s="485"/>
      <c r="DH16" s="485"/>
      <c r="DI16" s="485"/>
      <c r="DJ16" s="485"/>
      <c r="DK16" s="485"/>
      <c r="DL16" s="485"/>
      <c r="DM16" s="485"/>
      <c r="DN16" s="485"/>
      <c r="DO16" s="485"/>
      <c r="DP16" s="485"/>
      <c r="DQ16" s="485"/>
      <c r="DR16" s="485"/>
      <c r="DS16" s="485"/>
      <c r="DT16" s="485"/>
      <c r="DU16" s="485"/>
      <c r="DV16" s="485"/>
      <c r="DW16" s="485"/>
      <c r="DX16" s="486"/>
      <c r="DY16" s="247" t="s">
        <v>210</v>
      </c>
      <c r="DZ16" s="237"/>
      <c r="EA16" s="237"/>
      <c r="EB16" s="237"/>
      <c r="EC16" s="237"/>
      <c r="ED16" s="237"/>
      <c r="EE16" s="237"/>
      <c r="EF16" s="237"/>
      <c r="EG16" s="237"/>
      <c r="EH16" s="238"/>
      <c r="EI16" s="248"/>
      <c r="EJ16" s="248"/>
      <c r="EK16" s="248"/>
      <c r="EL16" s="248"/>
      <c r="EM16" s="248"/>
      <c r="EN16" s="248"/>
      <c r="EO16" s="248"/>
      <c r="EP16" s="248"/>
      <c r="EQ16" s="248"/>
      <c r="ER16" s="248"/>
      <c r="ES16" s="248"/>
      <c r="ET16" s="248"/>
      <c r="EU16" s="248"/>
      <c r="EV16" s="249"/>
      <c r="EW16" s="249"/>
      <c r="EX16" s="249"/>
      <c r="EY16" s="249"/>
      <c r="EZ16" s="249"/>
      <c r="FA16" s="249"/>
      <c r="FB16" s="249"/>
      <c r="FC16" s="248"/>
      <c r="FD16" s="248"/>
      <c r="FE16" s="248"/>
      <c r="FF16" s="248"/>
      <c r="FG16" s="248"/>
      <c r="FH16" s="248"/>
      <c r="FI16" s="248"/>
      <c r="FJ16" s="248"/>
      <c r="FK16" s="248"/>
      <c r="FL16" s="249"/>
      <c r="FM16" s="248"/>
      <c r="FN16" s="248"/>
      <c r="FO16" s="248"/>
      <c r="FP16" s="248"/>
      <c r="FQ16" s="249"/>
      <c r="FR16" s="169"/>
      <c r="FS16" s="169"/>
      <c r="FT16" s="169"/>
      <c r="FU16" s="169"/>
      <c r="FV16" s="169"/>
      <c r="FW16" s="169"/>
      <c r="FX16" s="169"/>
      <c r="FY16" s="169"/>
    </row>
    <row r="17" spans="1:181" s="64" customFormat="1" ht="12.75" customHeight="1" x14ac:dyDescent="0.15">
      <c r="A17" s="475">
        <f>IF(I17&lt;&gt;"",MAX(A9:B16)+1,"*")</f>
        <v>11</v>
      </c>
      <c r="B17" s="487"/>
      <c r="C17" s="235"/>
      <c r="D17" s="236"/>
      <c r="E17" s="236"/>
      <c r="F17" s="236"/>
      <c r="G17" s="237"/>
      <c r="H17" s="238"/>
      <c r="I17" s="481" t="s">
        <v>294</v>
      </c>
      <c r="J17" s="488"/>
      <c r="K17" s="488"/>
      <c r="L17" s="488"/>
      <c r="M17" s="488"/>
      <c r="N17" s="488"/>
      <c r="O17" s="488"/>
      <c r="P17" s="488"/>
      <c r="Q17" s="488"/>
      <c r="R17" s="488"/>
      <c r="S17" s="488"/>
      <c r="T17" s="488"/>
      <c r="U17" s="488"/>
      <c r="V17" s="488"/>
      <c r="W17" s="488"/>
      <c r="X17" s="489"/>
      <c r="Y17" s="481"/>
      <c r="Z17" s="488"/>
      <c r="AA17" s="488"/>
      <c r="AB17" s="488"/>
      <c r="AC17" s="488"/>
      <c r="AD17" s="488"/>
      <c r="AE17" s="488"/>
      <c r="AF17" s="488"/>
      <c r="AG17" s="489"/>
      <c r="AH17" s="472" t="s">
        <v>200</v>
      </c>
      <c r="AI17" s="473"/>
      <c r="AJ17" s="473"/>
      <c r="AK17" s="473"/>
      <c r="AL17" s="473"/>
      <c r="AM17" s="473"/>
      <c r="AN17" s="474"/>
      <c r="AO17" s="472" t="s">
        <v>216</v>
      </c>
      <c r="AP17" s="473"/>
      <c r="AQ17" s="473"/>
      <c r="AR17" s="474"/>
      <c r="AS17" s="472">
        <f t="shared" si="5"/>
        <v>7</v>
      </c>
      <c r="AT17" s="473"/>
      <c r="AU17" s="474"/>
      <c r="AV17" s="239" t="s">
        <v>200</v>
      </c>
      <c r="AW17" s="240"/>
      <c r="AX17" s="241"/>
      <c r="AY17" s="472" t="s">
        <v>204</v>
      </c>
      <c r="AZ17" s="473"/>
      <c r="BA17" s="473"/>
      <c r="BB17" s="473"/>
      <c r="BC17" s="473"/>
      <c r="BD17" s="473"/>
      <c r="BE17" s="474"/>
      <c r="BF17" s="239">
        <v>8</v>
      </c>
      <c r="BG17" s="240"/>
      <c r="BH17" s="241"/>
      <c r="BI17" s="244"/>
      <c r="BJ17" s="244"/>
      <c r="BK17" s="254" t="s">
        <v>205</v>
      </c>
      <c r="BL17" s="255"/>
      <c r="BM17" s="244"/>
      <c r="BN17" s="244"/>
      <c r="BO17" s="239" t="s">
        <v>200</v>
      </c>
      <c r="BP17" s="240"/>
      <c r="BQ17" s="240"/>
      <c r="BR17" s="240"/>
      <c r="BS17" s="240"/>
      <c r="BT17" s="241"/>
      <c r="BU17" s="239" t="s">
        <v>200</v>
      </c>
      <c r="BV17" s="240"/>
      <c r="BW17" s="240"/>
      <c r="BX17" s="240"/>
      <c r="BY17" s="241"/>
      <c r="BZ17" s="475" t="s">
        <v>200</v>
      </c>
      <c r="CA17" s="476"/>
      <c r="CB17" s="476"/>
      <c r="CC17" s="476"/>
      <c r="CD17" s="476"/>
      <c r="CE17" s="476"/>
      <c r="CF17" s="476"/>
      <c r="CG17" s="476"/>
      <c r="CH17" s="477"/>
      <c r="CI17" s="475" t="str">
        <f t="shared" si="4"/>
        <v>"税抜金額(円)"</v>
      </c>
      <c r="CJ17" s="476"/>
      <c r="CK17" s="476"/>
      <c r="CL17" s="476"/>
      <c r="CM17" s="476"/>
      <c r="CN17" s="476"/>
      <c r="CO17" s="476"/>
      <c r="CP17" s="476"/>
      <c r="CQ17" s="476"/>
      <c r="CR17" s="477"/>
      <c r="CS17" s="493"/>
      <c r="CT17" s="485"/>
      <c r="CU17" s="485"/>
      <c r="CV17" s="485"/>
      <c r="CW17" s="485"/>
      <c r="CX17" s="485"/>
      <c r="CY17" s="485"/>
      <c r="CZ17" s="485"/>
      <c r="DA17" s="485"/>
      <c r="DB17" s="485"/>
      <c r="DC17" s="485"/>
      <c r="DD17" s="485"/>
      <c r="DE17" s="485"/>
      <c r="DF17" s="485"/>
      <c r="DG17" s="485"/>
      <c r="DH17" s="485"/>
      <c r="DI17" s="485"/>
      <c r="DJ17" s="485"/>
      <c r="DK17" s="485"/>
      <c r="DL17" s="485"/>
      <c r="DM17" s="485"/>
      <c r="DN17" s="485"/>
      <c r="DO17" s="485"/>
      <c r="DP17" s="485"/>
      <c r="DQ17" s="485"/>
      <c r="DR17" s="485"/>
      <c r="DS17" s="485"/>
      <c r="DT17" s="485"/>
      <c r="DU17" s="485"/>
      <c r="DV17" s="485"/>
      <c r="DW17" s="485"/>
      <c r="DX17" s="486"/>
      <c r="DY17" s="247" t="s">
        <v>210</v>
      </c>
      <c r="DZ17" s="237"/>
      <c r="EA17" s="237"/>
      <c r="EB17" s="237"/>
      <c r="EC17" s="237"/>
      <c r="ED17" s="237"/>
      <c r="EE17" s="237"/>
      <c r="EF17" s="237"/>
      <c r="EG17" s="237"/>
      <c r="EH17" s="238"/>
      <c r="EI17" s="248"/>
      <c r="EJ17" s="248"/>
      <c r="EK17" s="248"/>
      <c r="EL17" s="248"/>
      <c r="EM17" s="248"/>
      <c r="EN17" s="248"/>
      <c r="EO17" s="248"/>
      <c r="EP17" s="248"/>
      <c r="EQ17" s="248"/>
      <c r="ER17" s="248"/>
      <c r="ES17" s="248"/>
      <c r="ET17" s="248"/>
      <c r="EU17" s="248"/>
      <c r="EV17" s="249"/>
      <c r="EW17" s="249"/>
      <c r="EX17" s="249"/>
      <c r="EY17" s="249"/>
      <c r="EZ17" s="249"/>
      <c r="FA17" s="249"/>
      <c r="FB17" s="249"/>
      <c r="FC17" s="248"/>
      <c r="FD17" s="248"/>
      <c r="FE17" s="248"/>
      <c r="FF17" s="248"/>
      <c r="FG17" s="248"/>
      <c r="FH17" s="248"/>
      <c r="FI17" s="248"/>
      <c r="FJ17" s="248"/>
      <c r="FK17" s="248"/>
      <c r="FL17" s="249"/>
      <c r="FM17" s="248"/>
      <c r="FN17" s="248"/>
      <c r="FO17" s="248"/>
      <c r="FP17" s="248"/>
      <c r="FQ17" s="249"/>
      <c r="FR17" s="169"/>
      <c r="FS17" s="169"/>
      <c r="FT17" s="169"/>
      <c r="FU17" s="169"/>
      <c r="FV17" s="169"/>
      <c r="FW17" s="169"/>
      <c r="FX17" s="169"/>
      <c r="FY17" s="169"/>
    </row>
    <row r="18" spans="1:181" s="64" customFormat="1" ht="12.75" customHeight="1" x14ac:dyDescent="0.15">
      <c r="A18" s="475">
        <f>IF(I18&lt;&gt;"",MAX(A12:B17)+1,"*")</f>
        <v>12</v>
      </c>
      <c r="B18" s="487"/>
      <c r="C18" s="235"/>
      <c r="D18" s="236"/>
      <c r="E18" s="236"/>
      <c r="F18" s="236"/>
      <c r="G18" s="237"/>
      <c r="H18" s="238"/>
      <c r="I18" s="481" t="s">
        <v>295</v>
      </c>
      <c r="J18" s="488"/>
      <c r="K18" s="488"/>
      <c r="L18" s="488"/>
      <c r="M18" s="488"/>
      <c r="N18" s="488"/>
      <c r="O18" s="488"/>
      <c r="P18" s="488"/>
      <c r="Q18" s="488"/>
      <c r="R18" s="488"/>
      <c r="S18" s="488"/>
      <c r="T18" s="488"/>
      <c r="U18" s="488"/>
      <c r="V18" s="488"/>
      <c r="W18" s="488"/>
      <c r="X18" s="489"/>
      <c r="Y18" s="481"/>
      <c r="Z18" s="488"/>
      <c r="AA18" s="488"/>
      <c r="AB18" s="488"/>
      <c r="AC18" s="488"/>
      <c r="AD18" s="488"/>
      <c r="AE18" s="488"/>
      <c r="AF18" s="488"/>
      <c r="AG18" s="489"/>
      <c r="AH18" s="472" t="s">
        <v>200</v>
      </c>
      <c r="AI18" s="473"/>
      <c r="AJ18" s="473"/>
      <c r="AK18" s="473"/>
      <c r="AL18" s="473"/>
      <c r="AM18" s="473"/>
      <c r="AN18" s="474"/>
      <c r="AO18" s="472" t="s">
        <v>216</v>
      </c>
      <c r="AP18" s="473"/>
      <c r="AQ18" s="473"/>
      <c r="AR18" s="474"/>
      <c r="AS18" s="472">
        <f t="shared" si="5"/>
        <v>3</v>
      </c>
      <c r="AT18" s="473"/>
      <c r="AU18" s="474"/>
      <c r="AV18" s="239" t="s">
        <v>200</v>
      </c>
      <c r="AW18" s="240"/>
      <c r="AX18" s="241"/>
      <c r="AY18" s="472" t="s">
        <v>204</v>
      </c>
      <c r="AZ18" s="473"/>
      <c r="BA18" s="473"/>
      <c r="BB18" s="473"/>
      <c r="BC18" s="473"/>
      <c r="BD18" s="473"/>
      <c r="BE18" s="474"/>
      <c r="BF18" s="239">
        <v>8</v>
      </c>
      <c r="BG18" s="240"/>
      <c r="BH18" s="241"/>
      <c r="BI18" s="244"/>
      <c r="BJ18" s="244"/>
      <c r="BK18" s="254" t="s">
        <v>205</v>
      </c>
      <c r="BL18" s="255"/>
      <c r="BM18" s="244"/>
      <c r="BN18" s="244"/>
      <c r="BO18" s="239" t="s">
        <v>200</v>
      </c>
      <c r="BP18" s="240"/>
      <c r="BQ18" s="240"/>
      <c r="BR18" s="240"/>
      <c r="BS18" s="240"/>
      <c r="BT18" s="241"/>
      <c r="BU18" s="239" t="s">
        <v>200</v>
      </c>
      <c r="BV18" s="240"/>
      <c r="BW18" s="240"/>
      <c r="BX18" s="240"/>
      <c r="BY18" s="241"/>
      <c r="BZ18" s="475" t="s">
        <v>200</v>
      </c>
      <c r="CA18" s="476"/>
      <c r="CB18" s="476"/>
      <c r="CC18" s="476"/>
      <c r="CD18" s="476"/>
      <c r="CE18" s="476"/>
      <c r="CF18" s="476"/>
      <c r="CG18" s="476"/>
      <c r="CH18" s="477"/>
      <c r="CI18" s="475" t="str">
        <f t="shared" si="4"/>
        <v>"税区分"</v>
      </c>
      <c r="CJ18" s="476"/>
      <c r="CK18" s="476"/>
      <c r="CL18" s="476"/>
      <c r="CM18" s="476"/>
      <c r="CN18" s="476"/>
      <c r="CO18" s="476"/>
      <c r="CP18" s="476"/>
      <c r="CQ18" s="476"/>
      <c r="CR18" s="477"/>
      <c r="CS18" s="493"/>
      <c r="CT18" s="485"/>
      <c r="CU18" s="485"/>
      <c r="CV18" s="485"/>
      <c r="CW18" s="485"/>
      <c r="CX18" s="485"/>
      <c r="CY18" s="485"/>
      <c r="CZ18" s="485"/>
      <c r="DA18" s="485"/>
      <c r="DB18" s="485"/>
      <c r="DC18" s="485"/>
      <c r="DD18" s="485"/>
      <c r="DE18" s="485"/>
      <c r="DF18" s="485"/>
      <c r="DG18" s="485"/>
      <c r="DH18" s="485"/>
      <c r="DI18" s="485"/>
      <c r="DJ18" s="485"/>
      <c r="DK18" s="485"/>
      <c r="DL18" s="485"/>
      <c r="DM18" s="485"/>
      <c r="DN18" s="485"/>
      <c r="DO18" s="485"/>
      <c r="DP18" s="485"/>
      <c r="DQ18" s="485"/>
      <c r="DR18" s="485"/>
      <c r="DS18" s="485"/>
      <c r="DT18" s="485"/>
      <c r="DU18" s="485"/>
      <c r="DV18" s="485"/>
      <c r="DW18" s="485"/>
      <c r="DX18" s="486"/>
      <c r="DY18" s="247" t="s">
        <v>210</v>
      </c>
      <c r="DZ18" s="237"/>
      <c r="EA18" s="237"/>
      <c r="EB18" s="237"/>
      <c r="EC18" s="237"/>
      <c r="ED18" s="237"/>
      <c r="EE18" s="237"/>
      <c r="EF18" s="237"/>
      <c r="EG18" s="237"/>
      <c r="EH18" s="238"/>
      <c r="EI18" s="248"/>
      <c r="EJ18" s="248"/>
      <c r="EK18" s="248"/>
      <c r="EL18" s="248"/>
      <c r="EM18" s="248"/>
      <c r="EN18" s="251"/>
      <c r="EO18" s="251"/>
      <c r="EP18" s="251"/>
      <c r="EQ18" s="251"/>
      <c r="ER18" s="251"/>
      <c r="ES18" s="251"/>
      <c r="ET18" s="248"/>
      <c r="EU18" s="248"/>
      <c r="EV18" s="249"/>
      <c r="EW18" s="249"/>
      <c r="EX18" s="249"/>
      <c r="EY18" s="249"/>
      <c r="EZ18" s="249"/>
      <c r="FA18" s="249"/>
      <c r="FB18" s="249"/>
      <c r="FC18" s="248"/>
      <c r="FD18" s="248"/>
      <c r="FE18" s="248"/>
      <c r="FF18" s="248"/>
      <c r="FG18" s="248"/>
      <c r="FH18" s="248"/>
      <c r="FI18" s="248"/>
      <c r="FJ18" s="248"/>
      <c r="FK18" s="248"/>
      <c r="FL18" s="249"/>
      <c r="FM18" s="248"/>
      <c r="FN18" s="248"/>
      <c r="FO18" s="248"/>
      <c r="FP18" s="248"/>
      <c r="FQ18" s="249"/>
      <c r="FR18" s="169"/>
      <c r="FS18" s="169"/>
      <c r="FT18" s="169"/>
      <c r="FU18" s="169"/>
      <c r="FV18" s="169"/>
      <c r="FW18" s="169"/>
      <c r="FX18" s="169"/>
      <c r="FY18" s="169"/>
    </row>
    <row r="19" spans="1:181" s="111" customFormat="1" ht="12.75" customHeight="1" x14ac:dyDescent="0.15">
      <c r="A19" s="475">
        <f t="shared" ref="A19:A22" si="6">IF(I19&lt;&gt;"",MAX(A13:B18)+1,"*")</f>
        <v>13</v>
      </c>
      <c r="B19" s="487"/>
      <c r="C19" s="250"/>
      <c r="D19" s="256"/>
      <c r="E19" s="256"/>
      <c r="F19" s="256"/>
      <c r="G19" s="257"/>
      <c r="H19" s="258"/>
      <c r="I19" s="656" t="s">
        <v>296</v>
      </c>
      <c r="J19" s="657"/>
      <c r="K19" s="657"/>
      <c r="L19" s="657"/>
      <c r="M19" s="657"/>
      <c r="N19" s="657"/>
      <c r="O19" s="657"/>
      <c r="P19" s="657"/>
      <c r="Q19" s="657"/>
      <c r="R19" s="657"/>
      <c r="S19" s="657"/>
      <c r="T19" s="657"/>
      <c r="U19" s="657"/>
      <c r="V19" s="657"/>
      <c r="W19" s="657"/>
      <c r="X19" s="658"/>
      <c r="Y19" s="259"/>
      <c r="Z19" s="260"/>
      <c r="AA19" s="260"/>
      <c r="AB19" s="260"/>
      <c r="AC19" s="260"/>
      <c r="AD19" s="260"/>
      <c r="AE19" s="260"/>
      <c r="AF19" s="260"/>
      <c r="AG19" s="261"/>
      <c r="AH19" s="472" t="s">
        <v>200</v>
      </c>
      <c r="AI19" s="473"/>
      <c r="AJ19" s="473"/>
      <c r="AK19" s="473"/>
      <c r="AL19" s="473"/>
      <c r="AM19" s="473"/>
      <c r="AN19" s="474"/>
      <c r="AO19" s="472" t="s">
        <v>216</v>
      </c>
      <c r="AP19" s="473"/>
      <c r="AQ19" s="473"/>
      <c r="AR19" s="474"/>
      <c r="AS19" s="472">
        <f t="shared" si="5"/>
        <v>2</v>
      </c>
      <c r="AT19" s="473"/>
      <c r="AU19" s="474"/>
      <c r="AV19" s="239" t="s">
        <v>200</v>
      </c>
      <c r="AW19" s="240"/>
      <c r="AX19" s="241"/>
      <c r="AY19" s="472" t="s">
        <v>204</v>
      </c>
      <c r="AZ19" s="473"/>
      <c r="BA19" s="473"/>
      <c r="BB19" s="473"/>
      <c r="BC19" s="473"/>
      <c r="BD19" s="473"/>
      <c r="BE19" s="474"/>
      <c r="BF19" s="239">
        <v>8</v>
      </c>
      <c r="BG19" s="240"/>
      <c r="BH19" s="241"/>
      <c r="BI19" s="244"/>
      <c r="BJ19" s="244"/>
      <c r="BK19" s="254" t="s">
        <v>205</v>
      </c>
      <c r="BL19" s="255"/>
      <c r="BM19" s="262"/>
      <c r="BN19" s="262"/>
      <c r="BO19" s="239" t="s">
        <v>200</v>
      </c>
      <c r="BP19" s="240"/>
      <c r="BQ19" s="240"/>
      <c r="BR19" s="240"/>
      <c r="BS19" s="240"/>
      <c r="BT19" s="241"/>
      <c r="BU19" s="239" t="s">
        <v>200</v>
      </c>
      <c r="BV19" s="240"/>
      <c r="BW19" s="240"/>
      <c r="BX19" s="240"/>
      <c r="BY19" s="241"/>
      <c r="BZ19" s="475" t="s">
        <v>200</v>
      </c>
      <c r="CA19" s="476"/>
      <c r="CB19" s="476"/>
      <c r="CC19" s="476"/>
      <c r="CD19" s="476"/>
      <c r="CE19" s="476"/>
      <c r="CF19" s="476"/>
      <c r="CG19" s="476"/>
      <c r="CH19" s="477"/>
      <c r="CI19" s="475" t="str">
        <f t="shared" si="4"/>
        <v>"備考"</v>
      </c>
      <c r="CJ19" s="476"/>
      <c r="CK19" s="476"/>
      <c r="CL19" s="476"/>
      <c r="CM19" s="476"/>
      <c r="CN19" s="476"/>
      <c r="CO19" s="476"/>
      <c r="CP19" s="476"/>
      <c r="CQ19" s="476"/>
      <c r="CR19" s="477"/>
      <c r="CS19" s="263"/>
      <c r="CT19" s="264"/>
      <c r="CU19" s="264"/>
      <c r="CV19" s="264"/>
      <c r="CW19" s="264"/>
      <c r="CX19" s="264"/>
      <c r="CY19" s="264"/>
      <c r="CZ19" s="264"/>
      <c r="DA19" s="264"/>
      <c r="DB19" s="264"/>
      <c r="DC19" s="264"/>
      <c r="DD19" s="264"/>
      <c r="DE19" s="264"/>
      <c r="DF19" s="264"/>
      <c r="DG19" s="264"/>
      <c r="DH19" s="264"/>
      <c r="DI19" s="264"/>
      <c r="DJ19" s="264"/>
      <c r="DK19" s="264"/>
      <c r="DL19" s="264"/>
      <c r="DM19" s="264"/>
      <c r="DN19" s="264"/>
      <c r="DO19" s="264"/>
      <c r="DP19" s="264"/>
      <c r="DQ19" s="264"/>
      <c r="DR19" s="264"/>
      <c r="DS19" s="264"/>
      <c r="DT19" s="264"/>
      <c r="DU19" s="264"/>
      <c r="DV19" s="264"/>
      <c r="DW19" s="264"/>
      <c r="DX19" s="265"/>
      <c r="DY19" s="247" t="s">
        <v>210</v>
      </c>
      <c r="DZ19" s="257"/>
      <c r="EA19" s="257"/>
      <c r="EB19" s="257"/>
      <c r="EC19" s="257"/>
      <c r="ED19" s="257"/>
      <c r="EE19" s="257"/>
      <c r="EF19" s="257"/>
      <c r="EG19" s="257"/>
      <c r="EH19" s="258"/>
      <c r="EI19" s="266"/>
      <c r="EJ19" s="266"/>
      <c r="EK19" s="266"/>
      <c r="EL19" s="266"/>
      <c r="EM19" s="266"/>
      <c r="EN19" s="267"/>
      <c r="EO19" s="267"/>
      <c r="EP19" s="267"/>
      <c r="EQ19" s="267"/>
      <c r="ER19" s="267"/>
      <c r="ES19" s="267"/>
      <c r="ET19" s="266"/>
      <c r="EU19" s="266"/>
      <c r="EV19" s="268"/>
      <c r="EW19" s="268"/>
      <c r="EX19" s="268"/>
      <c r="EY19" s="268"/>
      <c r="EZ19" s="268"/>
      <c r="FA19" s="268"/>
      <c r="FB19" s="268"/>
      <c r="FC19" s="266"/>
      <c r="FD19" s="266"/>
      <c r="FE19" s="266"/>
      <c r="FF19" s="266"/>
      <c r="FG19" s="266"/>
      <c r="FH19" s="266"/>
      <c r="FI19" s="266"/>
      <c r="FJ19" s="266"/>
      <c r="FK19" s="266"/>
      <c r="FL19" s="268"/>
      <c r="FM19" s="266"/>
      <c r="FN19" s="266"/>
      <c r="FO19" s="266"/>
      <c r="FP19" s="266"/>
      <c r="FQ19" s="268"/>
      <c r="FR19" s="269"/>
      <c r="FS19" s="269"/>
      <c r="FT19" s="269"/>
      <c r="FU19" s="269"/>
      <c r="FV19" s="269"/>
      <c r="FW19" s="269"/>
      <c r="FX19" s="269"/>
      <c r="FY19" s="269"/>
    </row>
    <row r="20" spans="1:181" s="64" customFormat="1" ht="12.75" customHeight="1" x14ac:dyDescent="0.15">
      <c r="A20" s="475">
        <f t="shared" si="6"/>
        <v>14</v>
      </c>
      <c r="B20" s="487"/>
      <c r="C20" s="235"/>
      <c r="D20" s="236"/>
      <c r="E20" s="236"/>
      <c r="F20" s="236"/>
      <c r="G20" s="237"/>
      <c r="H20" s="238"/>
      <c r="I20" s="481" t="s">
        <v>297</v>
      </c>
      <c r="J20" s="488"/>
      <c r="K20" s="488"/>
      <c r="L20" s="488"/>
      <c r="M20" s="488"/>
      <c r="N20" s="488"/>
      <c r="O20" s="488"/>
      <c r="P20" s="488"/>
      <c r="Q20" s="488"/>
      <c r="R20" s="488"/>
      <c r="S20" s="488"/>
      <c r="T20" s="488"/>
      <c r="U20" s="488"/>
      <c r="V20" s="488"/>
      <c r="W20" s="488"/>
      <c r="X20" s="489"/>
      <c r="Y20" s="481"/>
      <c r="Z20" s="488"/>
      <c r="AA20" s="488"/>
      <c r="AB20" s="488"/>
      <c r="AC20" s="488"/>
      <c r="AD20" s="488"/>
      <c r="AE20" s="488"/>
      <c r="AF20" s="488"/>
      <c r="AG20" s="489"/>
      <c r="AH20" s="472" t="s">
        <v>200</v>
      </c>
      <c r="AI20" s="473"/>
      <c r="AJ20" s="473"/>
      <c r="AK20" s="473"/>
      <c r="AL20" s="473"/>
      <c r="AM20" s="473"/>
      <c r="AN20" s="474"/>
      <c r="AO20" s="472" t="s">
        <v>216</v>
      </c>
      <c r="AP20" s="473"/>
      <c r="AQ20" s="473"/>
      <c r="AR20" s="474"/>
      <c r="AS20" s="472">
        <f t="shared" si="5"/>
        <v>5</v>
      </c>
      <c r="AT20" s="473"/>
      <c r="AU20" s="474"/>
      <c r="AV20" s="239" t="s">
        <v>200</v>
      </c>
      <c r="AW20" s="240"/>
      <c r="AX20" s="241"/>
      <c r="AY20" s="472" t="s">
        <v>204</v>
      </c>
      <c r="AZ20" s="473"/>
      <c r="BA20" s="473"/>
      <c r="BB20" s="473"/>
      <c r="BC20" s="473"/>
      <c r="BD20" s="473"/>
      <c r="BE20" s="474"/>
      <c r="BF20" s="239">
        <v>8</v>
      </c>
      <c r="BG20" s="240"/>
      <c r="BH20" s="241"/>
      <c r="BI20" s="244"/>
      <c r="BJ20" s="244"/>
      <c r="BK20" s="254" t="s">
        <v>205</v>
      </c>
      <c r="BL20" s="255"/>
      <c r="BM20" s="244"/>
      <c r="BN20" s="244"/>
      <c r="BO20" s="239" t="s">
        <v>200</v>
      </c>
      <c r="BP20" s="240"/>
      <c r="BQ20" s="240"/>
      <c r="BR20" s="240"/>
      <c r="BS20" s="240"/>
      <c r="BT20" s="241"/>
      <c r="BU20" s="239" t="s">
        <v>200</v>
      </c>
      <c r="BV20" s="240"/>
      <c r="BW20" s="240"/>
      <c r="BX20" s="240"/>
      <c r="BY20" s="241"/>
      <c r="BZ20" s="475" t="s">
        <v>200</v>
      </c>
      <c r="CA20" s="476"/>
      <c r="CB20" s="476"/>
      <c r="CC20" s="476"/>
      <c r="CD20" s="476"/>
      <c r="CE20" s="476"/>
      <c r="CF20" s="476"/>
      <c r="CG20" s="476"/>
      <c r="CH20" s="477"/>
      <c r="CI20" s="475" t="str">
        <f t="shared" si="4"/>
        <v>"取引年月日"</v>
      </c>
      <c r="CJ20" s="476"/>
      <c r="CK20" s="476"/>
      <c r="CL20" s="476"/>
      <c r="CM20" s="476"/>
      <c r="CN20" s="476"/>
      <c r="CO20" s="476"/>
      <c r="CP20" s="476"/>
      <c r="CQ20" s="476"/>
      <c r="CR20" s="477"/>
      <c r="CS20" s="493"/>
      <c r="CT20" s="485"/>
      <c r="CU20" s="485"/>
      <c r="CV20" s="485"/>
      <c r="CW20" s="485"/>
      <c r="CX20" s="485"/>
      <c r="CY20" s="485"/>
      <c r="CZ20" s="485"/>
      <c r="DA20" s="485"/>
      <c r="DB20" s="485"/>
      <c r="DC20" s="485"/>
      <c r="DD20" s="485"/>
      <c r="DE20" s="485"/>
      <c r="DF20" s="485"/>
      <c r="DG20" s="485"/>
      <c r="DH20" s="485"/>
      <c r="DI20" s="485"/>
      <c r="DJ20" s="485"/>
      <c r="DK20" s="485"/>
      <c r="DL20" s="485"/>
      <c r="DM20" s="485"/>
      <c r="DN20" s="485"/>
      <c r="DO20" s="485"/>
      <c r="DP20" s="485"/>
      <c r="DQ20" s="485"/>
      <c r="DR20" s="485"/>
      <c r="DS20" s="485"/>
      <c r="DT20" s="485"/>
      <c r="DU20" s="485"/>
      <c r="DV20" s="485"/>
      <c r="DW20" s="485"/>
      <c r="DX20" s="486"/>
      <c r="DY20" s="237" t="s">
        <v>210</v>
      </c>
      <c r="DZ20" s="237"/>
      <c r="EA20" s="237"/>
      <c r="EB20" s="237"/>
      <c r="EC20" s="237"/>
      <c r="ED20" s="237"/>
      <c r="EE20" s="237"/>
      <c r="EF20" s="237"/>
      <c r="EG20" s="237"/>
      <c r="EH20" s="238"/>
      <c r="EI20" s="248"/>
      <c r="EJ20" s="248"/>
      <c r="EK20" s="248"/>
      <c r="EL20" s="248"/>
      <c r="EM20" s="248"/>
      <c r="EN20" s="251"/>
      <c r="EO20" s="251"/>
      <c r="EP20" s="251"/>
      <c r="EQ20" s="251"/>
      <c r="ER20" s="251"/>
      <c r="ES20" s="251"/>
      <c r="ET20" s="248"/>
      <c r="EU20" s="248"/>
      <c r="EV20" s="249"/>
      <c r="EW20" s="249"/>
      <c r="EX20" s="249"/>
      <c r="EY20" s="249"/>
      <c r="EZ20" s="249"/>
      <c r="FA20" s="249"/>
      <c r="FB20" s="249"/>
      <c r="FC20" s="248"/>
      <c r="FD20" s="248"/>
      <c r="FE20" s="248"/>
      <c r="FF20" s="248"/>
      <c r="FG20" s="248"/>
      <c r="FH20" s="248"/>
      <c r="FI20" s="248"/>
      <c r="FJ20" s="248"/>
      <c r="FK20" s="248"/>
      <c r="FL20" s="249"/>
      <c r="FM20" s="248"/>
      <c r="FN20" s="248"/>
      <c r="FO20" s="248"/>
      <c r="FP20" s="248"/>
      <c r="FQ20" s="249"/>
      <c r="FR20" s="169"/>
      <c r="FS20" s="169"/>
      <c r="FT20" s="169"/>
      <c r="FU20" s="169"/>
      <c r="FV20" s="169"/>
      <c r="FW20" s="169"/>
      <c r="FX20" s="169"/>
      <c r="FY20" s="169"/>
    </row>
    <row r="21" spans="1:181" s="64" customFormat="1" ht="12.75" customHeight="1" x14ac:dyDescent="0.15">
      <c r="A21" s="475">
        <f t="shared" si="6"/>
        <v>15</v>
      </c>
      <c r="B21" s="487"/>
      <c r="C21" s="235"/>
      <c r="D21" s="236"/>
      <c r="E21" s="236"/>
      <c r="F21" s="236"/>
      <c r="G21" s="237"/>
      <c r="H21" s="238"/>
      <c r="I21" s="481" t="s">
        <v>298</v>
      </c>
      <c r="J21" s="488"/>
      <c r="K21" s="488"/>
      <c r="L21" s="488"/>
      <c r="M21" s="488"/>
      <c r="N21" s="488"/>
      <c r="O21" s="488"/>
      <c r="P21" s="488"/>
      <c r="Q21" s="488"/>
      <c r="R21" s="488"/>
      <c r="S21" s="488"/>
      <c r="T21" s="488"/>
      <c r="U21" s="488"/>
      <c r="V21" s="488"/>
      <c r="W21" s="488"/>
      <c r="X21" s="489"/>
      <c r="Y21" s="481"/>
      <c r="Z21" s="488"/>
      <c r="AA21" s="488"/>
      <c r="AB21" s="488"/>
      <c r="AC21" s="488"/>
      <c r="AD21" s="488"/>
      <c r="AE21" s="488"/>
      <c r="AF21" s="488"/>
      <c r="AG21" s="489"/>
      <c r="AH21" s="472" t="s">
        <v>200</v>
      </c>
      <c r="AI21" s="473"/>
      <c r="AJ21" s="473"/>
      <c r="AK21" s="473"/>
      <c r="AL21" s="473"/>
      <c r="AM21" s="473"/>
      <c r="AN21" s="474"/>
      <c r="AO21" s="472" t="s">
        <v>216</v>
      </c>
      <c r="AP21" s="473"/>
      <c r="AQ21" s="473"/>
      <c r="AR21" s="474"/>
      <c r="AS21" s="472">
        <f t="shared" si="5"/>
        <v>5</v>
      </c>
      <c r="AT21" s="473"/>
      <c r="AU21" s="474"/>
      <c r="AV21" s="239" t="s">
        <v>200</v>
      </c>
      <c r="AW21" s="240"/>
      <c r="AX21" s="241"/>
      <c r="AY21" s="472" t="s">
        <v>204</v>
      </c>
      <c r="AZ21" s="473"/>
      <c r="BA21" s="473"/>
      <c r="BB21" s="473"/>
      <c r="BC21" s="473"/>
      <c r="BD21" s="473"/>
      <c r="BE21" s="474"/>
      <c r="BF21" s="239">
        <v>8</v>
      </c>
      <c r="BG21" s="240"/>
      <c r="BH21" s="241"/>
      <c r="BI21" s="244"/>
      <c r="BJ21" s="244"/>
      <c r="BK21" s="254" t="s">
        <v>205</v>
      </c>
      <c r="BL21" s="255"/>
      <c r="BM21" s="244"/>
      <c r="BN21" s="244"/>
      <c r="BO21" s="239" t="s">
        <v>200</v>
      </c>
      <c r="BP21" s="240"/>
      <c r="BQ21" s="240"/>
      <c r="BR21" s="240"/>
      <c r="BS21" s="240"/>
      <c r="BT21" s="241"/>
      <c r="BU21" s="239" t="s">
        <v>200</v>
      </c>
      <c r="BV21" s="240"/>
      <c r="BW21" s="240"/>
      <c r="BX21" s="240"/>
      <c r="BY21" s="241"/>
      <c r="BZ21" s="475" t="s">
        <v>200</v>
      </c>
      <c r="CA21" s="476"/>
      <c r="CB21" s="476"/>
      <c r="CC21" s="476"/>
      <c r="CD21" s="476"/>
      <c r="CE21" s="476"/>
      <c r="CF21" s="476"/>
      <c r="CG21" s="476"/>
      <c r="CH21" s="477"/>
      <c r="CI21" s="475" t="str">
        <f>TEXT("""",1)&amp;MID(I21,1,LEN(I21)-5)&amp;TEXT("""",1)</f>
        <v>"通知書番号"</v>
      </c>
      <c r="CJ21" s="516"/>
      <c r="CK21" s="516"/>
      <c r="CL21" s="516"/>
      <c r="CM21" s="516"/>
      <c r="CN21" s="516"/>
      <c r="CO21" s="516"/>
      <c r="CP21" s="516"/>
      <c r="CQ21" s="516"/>
      <c r="CR21" s="487"/>
      <c r="CS21" s="493"/>
      <c r="CT21" s="631"/>
      <c r="CU21" s="631"/>
      <c r="CV21" s="631"/>
      <c r="CW21" s="631"/>
      <c r="CX21" s="631"/>
      <c r="CY21" s="631"/>
      <c r="CZ21" s="631"/>
      <c r="DA21" s="631"/>
      <c r="DB21" s="631"/>
      <c r="DC21" s="631"/>
      <c r="DD21" s="631"/>
      <c r="DE21" s="631"/>
      <c r="DF21" s="631"/>
      <c r="DG21" s="631"/>
      <c r="DH21" s="631"/>
      <c r="DI21" s="631"/>
      <c r="DJ21" s="631"/>
      <c r="DK21" s="631"/>
      <c r="DL21" s="631"/>
      <c r="DM21" s="631"/>
      <c r="DN21" s="631"/>
      <c r="DO21" s="631"/>
      <c r="DP21" s="631"/>
      <c r="DQ21" s="631"/>
      <c r="DR21" s="631"/>
      <c r="DS21" s="631"/>
      <c r="DT21" s="631"/>
      <c r="DU21" s="631"/>
      <c r="DV21" s="631"/>
      <c r="DW21" s="631"/>
      <c r="DX21" s="632"/>
      <c r="DY21" s="237" t="s">
        <v>210</v>
      </c>
      <c r="DZ21" s="237"/>
      <c r="EA21" s="237"/>
      <c r="EB21" s="237"/>
      <c r="EC21" s="237"/>
      <c r="ED21" s="237"/>
      <c r="EE21" s="237"/>
      <c r="EF21" s="237"/>
      <c r="EG21" s="237"/>
      <c r="EH21" s="238"/>
      <c r="EI21" s="248"/>
      <c r="EJ21" s="248"/>
      <c r="EK21" s="248"/>
      <c r="EL21" s="248"/>
      <c r="EM21" s="248"/>
      <c r="EN21" s="248"/>
      <c r="EO21" s="248"/>
      <c r="EP21" s="248"/>
      <c r="EQ21" s="248"/>
      <c r="ER21" s="248"/>
      <c r="ES21" s="248"/>
      <c r="ET21" s="248"/>
      <c r="EU21" s="248"/>
      <c r="EV21" s="249"/>
      <c r="EW21" s="249"/>
      <c r="EX21" s="249"/>
      <c r="EY21" s="249"/>
      <c r="EZ21" s="249"/>
      <c r="FA21" s="249"/>
      <c r="FB21" s="249"/>
      <c r="FC21" s="248"/>
      <c r="FD21" s="248"/>
      <c r="FE21" s="248"/>
      <c r="FF21" s="248"/>
      <c r="FG21" s="248"/>
      <c r="FH21" s="248"/>
      <c r="FI21" s="248"/>
      <c r="FJ21" s="248"/>
      <c r="FK21" s="248"/>
      <c r="FL21" s="249"/>
      <c r="FM21" s="248"/>
      <c r="FN21" s="248"/>
      <c r="FO21" s="248"/>
      <c r="FP21" s="248"/>
      <c r="FQ21" s="249"/>
      <c r="FR21" s="169"/>
      <c r="FS21" s="169"/>
      <c r="FT21" s="169"/>
      <c r="FU21" s="169"/>
      <c r="FV21" s="169"/>
      <c r="FW21" s="169"/>
      <c r="FX21" s="169"/>
      <c r="FY21" s="169"/>
    </row>
    <row r="22" spans="1:181" s="64" customFormat="1" ht="12.75" customHeight="1" x14ac:dyDescent="0.15">
      <c r="A22" s="475">
        <f t="shared" si="6"/>
        <v>16</v>
      </c>
      <c r="B22" s="487"/>
      <c r="C22" s="235"/>
      <c r="D22" s="236"/>
      <c r="E22" s="236"/>
      <c r="F22" s="236"/>
      <c r="G22" s="237"/>
      <c r="H22" s="238"/>
      <c r="I22" s="481" t="s">
        <v>299</v>
      </c>
      <c r="J22" s="488"/>
      <c r="K22" s="488"/>
      <c r="L22" s="488"/>
      <c r="M22" s="488"/>
      <c r="N22" s="488"/>
      <c r="O22" s="488"/>
      <c r="P22" s="488"/>
      <c r="Q22" s="488"/>
      <c r="R22" s="488"/>
      <c r="S22" s="488"/>
      <c r="T22" s="488"/>
      <c r="U22" s="488"/>
      <c r="V22" s="488"/>
      <c r="W22" s="488"/>
      <c r="X22" s="489"/>
      <c r="Y22" s="481"/>
      <c r="Z22" s="488"/>
      <c r="AA22" s="488"/>
      <c r="AB22" s="488"/>
      <c r="AC22" s="488"/>
      <c r="AD22" s="488"/>
      <c r="AE22" s="488"/>
      <c r="AF22" s="488"/>
      <c r="AG22" s="489"/>
      <c r="AH22" s="472" t="s">
        <v>200</v>
      </c>
      <c r="AI22" s="473"/>
      <c r="AJ22" s="473"/>
      <c r="AK22" s="473"/>
      <c r="AL22" s="473"/>
      <c r="AM22" s="473"/>
      <c r="AN22" s="474"/>
      <c r="AO22" s="472" t="s">
        <v>216</v>
      </c>
      <c r="AP22" s="473"/>
      <c r="AQ22" s="473"/>
      <c r="AR22" s="474"/>
      <c r="AS22" s="472">
        <f t="shared" si="5"/>
        <v>4</v>
      </c>
      <c r="AT22" s="473"/>
      <c r="AU22" s="474"/>
      <c r="AV22" s="239" t="s">
        <v>200</v>
      </c>
      <c r="AW22" s="240"/>
      <c r="AX22" s="241"/>
      <c r="AY22" s="472" t="s">
        <v>204</v>
      </c>
      <c r="AZ22" s="473"/>
      <c r="BA22" s="473"/>
      <c r="BB22" s="473"/>
      <c r="BC22" s="473"/>
      <c r="BD22" s="473"/>
      <c r="BE22" s="474"/>
      <c r="BF22" s="239">
        <v>8</v>
      </c>
      <c r="BG22" s="240"/>
      <c r="BH22" s="241"/>
      <c r="BI22" s="244"/>
      <c r="BJ22" s="244"/>
      <c r="BK22" s="254" t="s">
        <v>205</v>
      </c>
      <c r="BL22" s="255"/>
      <c r="BM22" s="244"/>
      <c r="BN22" s="244"/>
      <c r="BO22" s="239" t="s">
        <v>200</v>
      </c>
      <c r="BP22" s="240"/>
      <c r="BQ22" s="240"/>
      <c r="BR22" s="240"/>
      <c r="BS22" s="240"/>
      <c r="BT22" s="241"/>
      <c r="BU22" s="239" t="s">
        <v>200</v>
      </c>
      <c r="BV22" s="240"/>
      <c r="BW22" s="240"/>
      <c r="BX22" s="240"/>
      <c r="BY22" s="241"/>
      <c r="BZ22" s="475" t="s">
        <v>200</v>
      </c>
      <c r="CA22" s="476"/>
      <c r="CB22" s="476"/>
      <c r="CC22" s="476"/>
      <c r="CD22" s="476"/>
      <c r="CE22" s="476"/>
      <c r="CF22" s="476"/>
      <c r="CG22" s="476"/>
      <c r="CH22" s="477"/>
      <c r="CI22" s="475" t="str">
        <f t="shared" si="4"/>
        <v>"取引対象"</v>
      </c>
      <c r="CJ22" s="476"/>
      <c r="CK22" s="476"/>
      <c r="CL22" s="476"/>
      <c r="CM22" s="476"/>
      <c r="CN22" s="476"/>
      <c r="CO22" s="476"/>
      <c r="CP22" s="476"/>
      <c r="CQ22" s="476"/>
      <c r="CR22" s="477"/>
      <c r="CS22" s="493"/>
      <c r="CT22" s="485"/>
      <c r="CU22" s="485"/>
      <c r="CV22" s="485"/>
      <c r="CW22" s="485"/>
      <c r="CX22" s="485"/>
      <c r="CY22" s="485"/>
      <c r="CZ22" s="485"/>
      <c r="DA22" s="485"/>
      <c r="DB22" s="485"/>
      <c r="DC22" s="485"/>
      <c r="DD22" s="485"/>
      <c r="DE22" s="485"/>
      <c r="DF22" s="485"/>
      <c r="DG22" s="485"/>
      <c r="DH22" s="485"/>
      <c r="DI22" s="485"/>
      <c r="DJ22" s="485"/>
      <c r="DK22" s="485"/>
      <c r="DL22" s="485"/>
      <c r="DM22" s="485"/>
      <c r="DN22" s="485"/>
      <c r="DO22" s="485"/>
      <c r="DP22" s="485"/>
      <c r="DQ22" s="485"/>
      <c r="DR22" s="485"/>
      <c r="DS22" s="485"/>
      <c r="DT22" s="485"/>
      <c r="DU22" s="485"/>
      <c r="DV22" s="485"/>
      <c r="DW22" s="485"/>
      <c r="DX22" s="486"/>
      <c r="DY22" s="237" t="s">
        <v>210</v>
      </c>
      <c r="DZ22" s="237"/>
      <c r="EA22" s="237"/>
      <c r="EB22" s="237"/>
      <c r="EC22" s="237"/>
      <c r="ED22" s="237"/>
      <c r="EE22" s="237"/>
      <c r="EF22" s="237"/>
      <c r="EG22" s="237"/>
      <c r="EH22" s="238"/>
      <c r="EI22" s="248"/>
      <c r="EJ22" s="248"/>
      <c r="EK22" s="248"/>
      <c r="EL22" s="248"/>
      <c r="EM22" s="248"/>
      <c r="EN22" s="251"/>
      <c r="EO22" s="251"/>
      <c r="EP22" s="251"/>
      <c r="EQ22" s="251"/>
      <c r="ER22" s="251"/>
      <c r="ES22" s="251"/>
      <c r="ET22" s="248"/>
      <c r="EU22" s="248"/>
      <c r="EV22" s="249"/>
      <c r="EW22" s="249"/>
      <c r="EX22" s="249"/>
      <c r="EY22" s="249"/>
      <c r="EZ22" s="249"/>
      <c r="FA22" s="249"/>
      <c r="FB22" s="249"/>
      <c r="FC22" s="248"/>
      <c r="FD22" s="248"/>
      <c r="FE22" s="248"/>
      <c r="FF22" s="248"/>
      <c r="FG22" s="248"/>
      <c r="FH22" s="248"/>
      <c r="FI22" s="248"/>
      <c r="FJ22" s="248"/>
      <c r="FK22" s="248"/>
      <c r="FL22" s="249"/>
      <c r="FM22" s="248"/>
      <c r="FN22" s="248"/>
      <c r="FO22" s="248"/>
      <c r="FP22" s="248"/>
      <c r="FQ22" s="249"/>
      <c r="FR22" s="169"/>
      <c r="FS22" s="169"/>
      <c r="FT22" s="169"/>
      <c r="FU22" s="169"/>
      <c r="FV22" s="169"/>
      <c r="FW22" s="169"/>
      <c r="FX22" s="169"/>
      <c r="FY22" s="169"/>
    </row>
    <row r="23" spans="1:181" s="234" customFormat="1" ht="12.75" customHeight="1" x14ac:dyDescent="0.15">
      <c r="A23" s="517" t="str">
        <f>IF(I23&lt;&gt;"",MAX(A20:B20)+1,"*")</f>
        <v>*</v>
      </c>
      <c r="B23" s="518"/>
      <c r="C23" s="664" t="s">
        <v>300</v>
      </c>
      <c r="D23" s="665"/>
      <c r="E23" s="665"/>
      <c r="F23" s="665"/>
      <c r="G23" s="665"/>
      <c r="H23" s="666"/>
      <c r="I23" s="224"/>
      <c r="J23" s="225"/>
      <c r="K23" s="225"/>
      <c r="L23" s="225"/>
      <c r="M23" s="225"/>
      <c r="N23" s="225"/>
      <c r="O23" s="225"/>
      <c r="P23" s="225"/>
      <c r="Q23" s="225"/>
      <c r="R23" s="225"/>
      <c r="S23" s="225"/>
      <c r="T23" s="225"/>
      <c r="U23" s="225"/>
      <c r="V23" s="225"/>
      <c r="W23" s="225"/>
      <c r="X23" s="226"/>
      <c r="Y23" s="221"/>
      <c r="Z23" s="222"/>
      <c r="AA23" s="222"/>
      <c r="AB23" s="222"/>
      <c r="AC23" s="222"/>
      <c r="AD23" s="222"/>
      <c r="AE23" s="222"/>
      <c r="AF23" s="222"/>
      <c r="AG23" s="223"/>
      <c r="AH23" s="519"/>
      <c r="AI23" s="520"/>
      <c r="AJ23" s="520"/>
      <c r="AK23" s="520"/>
      <c r="AL23" s="520"/>
      <c r="AM23" s="520"/>
      <c r="AN23" s="521"/>
      <c r="AO23" s="227"/>
      <c r="AP23" s="228"/>
      <c r="AQ23" s="228"/>
      <c r="AR23" s="229"/>
      <c r="AS23" s="227"/>
      <c r="AT23" s="228"/>
      <c r="AU23" s="229"/>
      <c r="AV23" s="227"/>
      <c r="AW23" s="228"/>
      <c r="AX23" s="229"/>
      <c r="AY23" s="519"/>
      <c r="AZ23" s="520"/>
      <c r="BA23" s="520"/>
      <c r="BB23" s="520"/>
      <c r="BC23" s="520"/>
      <c r="BD23" s="520"/>
      <c r="BE23" s="521"/>
      <c r="BF23" s="227"/>
      <c r="BG23" s="228"/>
      <c r="BH23" s="229"/>
      <c r="BI23" s="227"/>
      <c r="BJ23" s="229"/>
      <c r="BK23" s="227"/>
      <c r="BL23" s="229"/>
      <c r="BM23" s="227"/>
      <c r="BN23" s="229"/>
      <c r="BO23" s="227"/>
      <c r="BP23" s="228"/>
      <c r="BQ23" s="228"/>
      <c r="BR23" s="228"/>
      <c r="BS23" s="228"/>
      <c r="BT23" s="229"/>
      <c r="BU23" s="227"/>
      <c r="BV23" s="228"/>
      <c r="BW23" s="228"/>
      <c r="BX23" s="228"/>
      <c r="BY23" s="229"/>
      <c r="BZ23" s="221"/>
      <c r="CA23" s="228"/>
      <c r="CB23" s="228"/>
      <c r="CC23" s="228"/>
      <c r="CD23" s="228"/>
      <c r="CE23" s="228"/>
      <c r="CF23" s="228"/>
      <c r="CG23" s="228"/>
      <c r="CH23" s="229"/>
      <c r="CI23" s="228"/>
      <c r="CJ23" s="228"/>
      <c r="CK23" s="228"/>
      <c r="CL23" s="228"/>
      <c r="CM23" s="228"/>
      <c r="CN23" s="228"/>
      <c r="CO23" s="228"/>
      <c r="CP23" s="228"/>
      <c r="CQ23" s="228"/>
      <c r="CR23" s="228"/>
      <c r="CS23" s="221"/>
      <c r="CT23" s="222"/>
      <c r="CU23" s="222"/>
      <c r="CV23" s="222"/>
      <c r="CW23" s="222"/>
      <c r="CX23" s="230"/>
      <c r="CY23" s="230"/>
      <c r="CZ23" s="230"/>
      <c r="DA23" s="230"/>
      <c r="DB23" s="230"/>
      <c r="DC23" s="230"/>
      <c r="DD23" s="230"/>
      <c r="DE23" s="230"/>
      <c r="DF23" s="230"/>
      <c r="DG23" s="230"/>
      <c r="DH23" s="230"/>
      <c r="DI23" s="230"/>
      <c r="DJ23" s="230"/>
      <c r="DK23" s="230"/>
      <c r="DL23" s="230"/>
      <c r="DM23" s="230"/>
      <c r="DN23" s="230"/>
      <c r="DO23" s="230"/>
      <c r="DP23" s="230"/>
      <c r="DQ23" s="230"/>
      <c r="DR23" s="230"/>
      <c r="DS23" s="230"/>
      <c r="DT23" s="230"/>
      <c r="DU23" s="230"/>
      <c r="DV23" s="230"/>
      <c r="DW23" s="230"/>
      <c r="DX23" s="231"/>
      <c r="DY23" s="232"/>
      <c r="DZ23" s="230"/>
      <c r="EA23" s="230"/>
      <c r="EB23" s="230"/>
      <c r="EC23" s="230"/>
      <c r="ED23" s="222"/>
      <c r="EE23" s="222"/>
      <c r="EF23" s="222"/>
      <c r="EG23" s="222"/>
      <c r="EH23" s="223"/>
      <c r="EI23" s="233"/>
      <c r="EJ23" s="233"/>
      <c r="EK23" s="233"/>
      <c r="EL23" s="233"/>
      <c r="EM23" s="233"/>
      <c r="EN23" s="233"/>
      <c r="EO23" s="233"/>
      <c r="EP23" s="233"/>
      <c r="EQ23" s="233"/>
      <c r="ER23" s="233"/>
      <c r="ES23" s="169"/>
      <c r="ET23" s="169"/>
      <c r="EU23" s="169"/>
      <c r="EV23" s="169"/>
      <c r="EW23" s="169"/>
      <c r="EX23" s="169"/>
      <c r="EY23" s="169"/>
      <c r="EZ23" s="169"/>
      <c r="FA23" s="169"/>
      <c r="FB23" s="169"/>
      <c r="FC23" s="169"/>
      <c r="FD23" s="169"/>
      <c r="FE23" s="169"/>
      <c r="FF23" s="169"/>
      <c r="FG23" s="169"/>
      <c r="FH23" s="169"/>
      <c r="FI23" s="169"/>
      <c r="FJ23" s="169"/>
      <c r="FK23" s="169"/>
      <c r="FL23" s="169"/>
      <c r="FM23" s="169"/>
      <c r="FN23" s="169"/>
      <c r="FO23" s="169"/>
      <c r="FP23" s="169"/>
      <c r="FQ23" s="169"/>
      <c r="FR23" s="169"/>
      <c r="FS23" s="169"/>
      <c r="FT23" s="169"/>
      <c r="FU23" s="169"/>
      <c r="FV23" s="169"/>
      <c r="FW23" s="169"/>
      <c r="FX23" s="169"/>
      <c r="FY23" s="169"/>
    </row>
    <row r="24" spans="1:181" s="64" customFormat="1" ht="12.75" customHeight="1" x14ac:dyDescent="0.15">
      <c r="A24" s="475">
        <f t="shared" ref="A24:A62" si="7">IF(I24&lt;&gt;"",MAX(A18:B23)+1,"*")</f>
        <v>17</v>
      </c>
      <c r="B24" s="487"/>
      <c r="C24" s="235"/>
      <c r="D24" s="236"/>
      <c r="E24" s="236"/>
      <c r="F24" s="236"/>
      <c r="G24" s="237"/>
      <c r="H24" s="238"/>
      <c r="I24" s="481" t="s">
        <v>176</v>
      </c>
      <c r="J24" s="488"/>
      <c r="K24" s="488"/>
      <c r="L24" s="488"/>
      <c r="M24" s="488"/>
      <c r="N24" s="488"/>
      <c r="O24" s="488"/>
      <c r="P24" s="488"/>
      <c r="Q24" s="488"/>
      <c r="R24" s="488"/>
      <c r="S24" s="488"/>
      <c r="T24" s="488"/>
      <c r="U24" s="488"/>
      <c r="V24" s="488"/>
      <c r="W24" s="488"/>
      <c r="X24" s="489"/>
      <c r="Y24" s="481"/>
      <c r="Z24" s="488"/>
      <c r="AA24" s="488"/>
      <c r="AB24" s="488"/>
      <c r="AC24" s="488"/>
      <c r="AD24" s="488"/>
      <c r="AE24" s="488"/>
      <c r="AF24" s="488"/>
      <c r="AG24" s="489"/>
      <c r="AH24" s="472" t="s">
        <v>200</v>
      </c>
      <c r="AI24" s="473"/>
      <c r="AJ24" s="473"/>
      <c r="AK24" s="473"/>
      <c r="AL24" s="473"/>
      <c r="AM24" s="473"/>
      <c r="AN24" s="474"/>
      <c r="AO24" s="472" t="s">
        <v>301</v>
      </c>
      <c r="AP24" s="473"/>
      <c r="AQ24" s="473"/>
      <c r="AR24" s="474"/>
      <c r="AS24" s="240">
        <v>3</v>
      </c>
      <c r="AT24" s="240"/>
      <c r="AU24" s="240"/>
      <c r="AV24" s="239" t="s">
        <v>200</v>
      </c>
      <c r="AW24" s="240"/>
      <c r="AX24" s="241"/>
      <c r="AY24" s="472" t="s">
        <v>204</v>
      </c>
      <c r="AZ24" s="473"/>
      <c r="BA24" s="473"/>
      <c r="BB24" s="473"/>
      <c r="BC24" s="473"/>
      <c r="BD24" s="473"/>
      <c r="BE24" s="474"/>
      <c r="BF24" s="239">
        <v>8</v>
      </c>
      <c r="BG24" s="240"/>
      <c r="BH24" s="241"/>
      <c r="BI24" s="470"/>
      <c r="BJ24" s="471"/>
      <c r="BK24" s="254" t="s">
        <v>205</v>
      </c>
      <c r="BL24" s="255"/>
      <c r="BM24" s="244"/>
      <c r="BN24" s="244"/>
      <c r="BO24" s="622" t="s">
        <v>302</v>
      </c>
      <c r="BP24" s="623"/>
      <c r="BQ24" s="623"/>
      <c r="BR24" s="623"/>
      <c r="BS24" s="623"/>
      <c r="BT24" s="624"/>
      <c r="BU24" s="239" t="s">
        <v>200</v>
      </c>
      <c r="BV24" s="240"/>
      <c r="BW24" s="240"/>
      <c r="BX24" s="240"/>
      <c r="BY24" s="241"/>
      <c r="BZ24" s="475" t="s">
        <v>200</v>
      </c>
      <c r="CA24" s="476"/>
      <c r="CB24" s="476"/>
      <c r="CC24" s="476"/>
      <c r="CD24" s="476"/>
      <c r="CE24" s="476"/>
      <c r="CF24" s="476"/>
      <c r="CG24" s="476"/>
      <c r="CH24" s="477"/>
      <c r="CI24" s="475" t="s">
        <v>303</v>
      </c>
      <c r="CJ24" s="476"/>
      <c r="CK24" s="476"/>
      <c r="CL24" s="476"/>
      <c r="CM24" s="476"/>
      <c r="CN24" s="476"/>
      <c r="CO24" s="476"/>
      <c r="CP24" s="476"/>
      <c r="CQ24" s="476"/>
      <c r="CR24" s="477"/>
      <c r="CS24" s="493"/>
      <c r="CT24" s="485"/>
      <c r="CU24" s="485"/>
      <c r="CV24" s="485"/>
      <c r="CW24" s="485"/>
      <c r="CX24" s="485"/>
      <c r="CY24" s="485"/>
      <c r="CZ24" s="485"/>
      <c r="DA24" s="485"/>
      <c r="DB24" s="485"/>
      <c r="DC24" s="485"/>
      <c r="DD24" s="485"/>
      <c r="DE24" s="485"/>
      <c r="DF24" s="485"/>
      <c r="DG24" s="485"/>
      <c r="DH24" s="485"/>
      <c r="DI24" s="485"/>
      <c r="DJ24" s="485"/>
      <c r="DK24" s="485"/>
      <c r="DL24" s="485"/>
      <c r="DM24" s="485"/>
      <c r="DN24" s="485"/>
      <c r="DO24" s="485"/>
      <c r="DP24" s="485"/>
      <c r="DQ24" s="485"/>
      <c r="DR24" s="485"/>
      <c r="DS24" s="485"/>
      <c r="DT24" s="485"/>
      <c r="DU24" s="485"/>
      <c r="DV24" s="485"/>
      <c r="DW24" s="485"/>
      <c r="DX24" s="486"/>
      <c r="DY24" s="237" t="s">
        <v>210</v>
      </c>
      <c r="DZ24" s="237"/>
      <c r="EA24" s="237"/>
      <c r="EB24" s="237"/>
      <c r="EC24" s="237"/>
      <c r="ED24" s="237"/>
      <c r="EE24" s="237"/>
      <c r="EF24" s="237"/>
      <c r="EG24" s="237"/>
      <c r="EH24" s="238"/>
      <c r="EI24" s="248"/>
      <c r="EJ24" s="248"/>
      <c r="EK24" s="248"/>
      <c r="EL24" s="248"/>
      <c r="EM24" s="248"/>
      <c r="EN24" s="251"/>
      <c r="EO24" s="251"/>
      <c r="EP24" s="251"/>
      <c r="EQ24" s="251"/>
      <c r="ER24" s="251"/>
      <c r="ES24" s="251"/>
      <c r="ET24" s="248"/>
      <c r="EU24" s="248"/>
      <c r="EV24" s="249"/>
      <c r="EW24" s="249"/>
      <c r="EX24" s="249"/>
      <c r="EY24" s="249"/>
      <c r="EZ24" s="249"/>
      <c r="FA24" s="249"/>
      <c r="FB24" s="249"/>
      <c r="FC24" s="248"/>
      <c r="FD24" s="248"/>
      <c r="FE24" s="248"/>
      <c r="FF24" s="248"/>
      <c r="FG24" s="248"/>
      <c r="FH24" s="248"/>
      <c r="FI24" s="248"/>
      <c r="FJ24" s="248"/>
      <c r="FK24" s="248"/>
      <c r="FL24" s="249"/>
      <c r="FM24" s="248"/>
      <c r="FN24" s="248"/>
      <c r="FO24" s="248"/>
      <c r="FP24" s="248"/>
      <c r="FQ24" s="249"/>
      <c r="FR24" s="169"/>
      <c r="FS24" s="169"/>
      <c r="FT24" s="169"/>
      <c r="FU24" s="169"/>
      <c r="FV24" s="169"/>
      <c r="FW24" s="169"/>
      <c r="FX24" s="169"/>
      <c r="FY24" s="169"/>
    </row>
    <row r="25" spans="1:181" s="64" customFormat="1" ht="93" customHeight="1" x14ac:dyDescent="0.15">
      <c r="A25" s="475">
        <f t="shared" si="7"/>
        <v>18</v>
      </c>
      <c r="B25" s="487"/>
      <c r="C25" s="235"/>
      <c r="D25" s="236"/>
      <c r="E25" s="236"/>
      <c r="F25" s="236"/>
      <c r="G25" s="237"/>
      <c r="H25" s="238"/>
      <c r="I25" s="481" t="s">
        <v>304</v>
      </c>
      <c r="J25" s="488"/>
      <c r="K25" s="488"/>
      <c r="L25" s="488"/>
      <c r="M25" s="488"/>
      <c r="N25" s="488"/>
      <c r="O25" s="488"/>
      <c r="P25" s="488"/>
      <c r="Q25" s="488"/>
      <c r="R25" s="488"/>
      <c r="S25" s="488"/>
      <c r="T25" s="488"/>
      <c r="U25" s="488"/>
      <c r="V25" s="488"/>
      <c r="W25" s="488"/>
      <c r="X25" s="489"/>
      <c r="Y25" s="481"/>
      <c r="Z25" s="488"/>
      <c r="AA25" s="488"/>
      <c r="AB25" s="488"/>
      <c r="AC25" s="488"/>
      <c r="AD25" s="488"/>
      <c r="AE25" s="488"/>
      <c r="AF25" s="488"/>
      <c r="AG25" s="489"/>
      <c r="AH25" s="472" t="s">
        <v>200</v>
      </c>
      <c r="AI25" s="473"/>
      <c r="AJ25" s="473"/>
      <c r="AK25" s="473"/>
      <c r="AL25" s="473"/>
      <c r="AM25" s="473"/>
      <c r="AN25" s="474"/>
      <c r="AO25" s="472" t="s">
        <v>301</v>
      </c>
      <c r="AP25" s="473"/>
      <c r="AQ25" s="473"/>
      <c r="AR25" s="474"/>
      <c r="AS25" s="240">
        <v>10</v>
      </c>
      <c r="AT25" s="240"/>
      <c r="AU25" s="240"/>
      <c r="AV25" s="239" t="s">
        <v>200</v>
      </c>
      <c r="AW25" s="240"/>
      <c r="AX25" s="241"/>
      <c r="AY25" s="472" t="s">
        <v>204</v>
      </c>
      <c r="AZ25" s="473"/>
      <c r="BA25" s="473"/>
      <c r="BB25" s="473"/>
      <c r="BC25" s="473"/>
      <c r="BD25" s="473"/>
      <c r="BE25" s="474"/>
      <c r="BF25" s="239">
        <v>8</v>
      </c>
      <c r="BG25" s="240"/>
      <c r="BH25" s="241"/>
      <c r="BI25" s="470" t="s">
        <v>205</v>
      </c>
      <c r="BJ25" s="471"/>
      <c r="BK25" s="254"/>
      <c r="BL25" s="255"/>
      <c r="BM25" s="244"/>
      <c r="BN25" s="244"/>
      <c r="BO25" s="625"/>
      <c r="BP25" s="626"/>
      <c r="BQ25" s="626"/>
      <c r="BR25" s="626"/>
      <c r="BS25" s="626"/>
      <c r="BT25" s="627"/>
      <c r="BU25" s="472" t="s">
        <v>220</v>
      </c>
      <c r="BV25" s="473"/>
      <c r="BW25" s="473"/>
      <c r="BX25" s="473"/>
      <c r="BY25" s="474"/>
      <c r="BZ25" s="503" t="s">
        <v>305</v>
      </c>
      <c r="CA25" s="634"/>
      <c r="CB25" s="634"/>
      <c r="CC25" s="634"/>
      <c r="CD25" s="634"/>
      <c r="CE25" s="634"/>
      <c r="CF25" s="634"/>
      <c r="CG25" s="634"/>
      <c r="CH25" s="635"/>
      <c r="CI25" s="506" t="s">
        <v>732</v>
      </c>
      <c r="CJ25" s="662"/>
      <c r="CK25" s="662"/>
      <c r="CL25" s="662"/>
      <c r="CM25" s="662"/>
      <c r="CN25" s="662"/>
      <c r="CO25" s="662"/>
      <c r="CP25" s="662"/>
      <c r="CQ25" s="662"/>
      <c r="CR25" s="663"/>
      <c r="CS25" s="639" t="s">
        <v>733</v>
      </c>
      <c r="CT25" s="654"/>
      <c r="CU25" s="654"/>
      <c r="CV25" s="654"/>
      <c r="CW25" s="654"/>
      <c r="CX25" s="654"/>
      <c r="CY25" s="654"/>
      <c r="CZ25" s="654"/>
      <c r="DA25" s="654"/>
      <c r="DB25" s="654"/>
      <c r="DC25" s="654"/>
      <c r="DD25" s="654"/>
      <c r="DE25" s="654"/>
      <c r="DF25" s="654"/>
      <c r="DG25" s="654"/>
      <c r="DH25" s="654"/>
      <c r="DI25" s="654"/>
      <c r="DJ25" s="654"/>
      <c r="DK25" s="654"/>
      <c r="DL25" s="654"/>
      <c r="DM25" s="654"/>
      <c r="DN25" s="654"/>
      <c r="DO25" s="654"/>
      <c r="DP25" s="654"/>
      <c r="DQ25" s="654"/>
      <c r="DR25" s="654"/>
      <c r="DS25" s="654"/>
      <c r="DT25" s="654"/>
      <c r="DU25" s="654"/>
      <c r="DV25" s="654"/>
      <c r="DW25" s="654"/>
      <c r="DX25" s="655"/>
      <c r="DY25" s="237" t="s">
        <v>210</v>
      </c>
      <c r="DZ25" s="237"/>
      <c r="EA25" s="237"/>
      <c r="EB25" s="237"/>
      <c r="EC25" s="237"/>
      <c r="ED25" s="237"/>
      <c r="EE25" s="237"/>
      <c r="EF25" s="237"/>
      <c r="EG25" s="237"/>
      <c r="EH25" s="238"/>
      <c r="EI25" s="248"/>
      <c r="EJ25" s="248"/>
      <c r="EK25" s="248"/>
      <c r="EL25" s="248"/>
      <c r="EM25" s="248"/>
      <c r="EN25" s="248"/>
      <c r="EO25" s="248"/>
      <c r="EP25" s="248"/>
      <c r="EQ25" s="248"/>
      <c r="ER25" s="248"/>
      <c r="ES25" s="248"/>
      <c r="ET25" s="248"/>
      <c r="EU25" s="248"/>
      <c r="EV25" s="249"/>
      <c r="EW25" s="249"/>
      <c r="EX25" s="249"/>
      <c r="EY25" s="249"/>
      <c r="EZ25" s="249"/>
      <c r="FA25" s="249"/>
      <c r="FB25" s="249"/>
      <c r="FC25" s="248"/>
      <c r="FD25" s="248"/>
      <c r="FE25" s="248"/>
      <c r="FF25" s="248"/>
      <c r="FG25" s="248"/>
      <c r="FH25" s="248"/>
      <c r="FI25" s="248"/>
      <c r="FJ25" s="248"/>
      <c r="FK25" s="248"/>
      <c r="FL25" s="249"/>
      <c r="FM25" s="248"/>
      <c r="FN25" s="248"/>
      <c r="FO25" s="248"/>
      <c r="FP25" s="248"/>
      <c r="FQ25" s="249"/>
      <c r="FR25" s="169"/>
      <c r="FS25" s="169"/>
      <c r="FT25" s="169"/>
      <c r="FU25" s="169"/>
      <c r="FV25" s="169"/>
      <c r="FW25" s="169"/>
      <c r="FX25" s="169"/>
      <c r="FY25" s="169"/>
    </row>
    <row r="26" spans="1:181" s="64" customFormat="1" ht="25.5" customHeight="1" x14ac:dyDescent="0.15">
      <c r="A26" s="475">
        <f t="shared" si="7"/>
        <v>19</v>
      </c>
      <c r="B26" s="487"/>
      <c r="C26" s="235"/>
      <c r="D26" s="236"/>
      <c r="E26" s="236"/>
      <c r="F26" s="236"/>
      <c r="G26" s="237"/>
      <c r="H26" s="238"/>
      <c r="I26" s="481" t="s">
        <v>306</v>
      </c>
      <c r="J26" s="488"/>
      <c r="K26" s="488"/>
      <c r="L26" s="488"/>
      <c r="M26" s="488"/>
      <c r="N26" s="488"/>
      <c r="O26" s="488"/>
      <c r="P26" s="488"/>
      <c r="Q26" s="488"/>
      <c r="R26" s="488"/>
      <c r="S26" s="488"/>
      <c r="T26" s="488"/>
      <c r="U26" s="488"/>
      <c r="V26" s="488"/>
      <c r="W26" s="488"/>
      <c r="X26" s="489"/>
      <c r="Y26" s="481"/>
      <c r="Z26" s="488"/>
      <c r="AA26" s="488"/>
      <c r="AB26" s="488"/>
      <c r="AC26" s="488"/>
      <c r="AD26" s="488"/>
      <c r="AE26" s="488"/>
      <c r="AF26" s="488"/>
      <c r="AG26" s="489"/>
      <c r="AH26" s="472" t="s">
        <v>200</v>
      </c>
      <c r="AI26" s="473"/>
      <c r="AJ26" s="473"/>
      <c r="AK26" s="473"/>
      <c r="AL26" s="473"/>
      <c r="AM26" s="473"/>
      <c r="AN26" s="474"/>
      <c r="AO26" s="472" t="s">
        <v>301</v>
      </c>
      <c r="AP26" s="473"/>
      <c r="AQ26" s="473"/>
      <c r="AR26" s="474"/>
      <c r="AS26" s="240">
        <v>10</v>
      </c>
      <c r="AT26" s="240"/>
      <c r="AU26" s="240"/>
      <c r="AV26" s="239" t="s">
        <v>200</v>
      </c>
      <c r="AW26" s="240"/>
      <c r="AX26" s="241"/>
      <c r="AY26" s="472" t="s">
        <v>204</v>
      </c>
      <c r="AZ26" s="473"/>
      <c r="BA26" s="473"/>
      <c r="BB26" s="473"/>
      <c r="BC26" s="473"/>
      <c r="BD26" s="473"/>
      <c r="BE26" s="474"/>
      <c r="BF26" s="239">
        <v>8</v>
      </c>
      <c r="BG26" s="240"/>
      <c r="BH26" s="241"/>
      <c r="BI26" s="470" t="s">
        <v>205</v>
      </c>
      <c r="BJ26" s="471"/>
      <c r="BK26" s="254"/>
      <c r="BL26" s="255"/>
      <c r="BM26" s="244"/>
      <c r="BN26" s="244"/>
      <c r="BO26" s="625"/>
      <c r="BP26" s="626"/>
      <c r="BQ26" s="626"/>
      <c r="BR26" s="626"/>
      <c r="BS26" s="626"/>
      <c r="BT26" s="627"/>
      <c r="BU26" s="472" t="s">
        <v>220</v>
      </c>
      <c r="BV26" s="473"/>
      <c r="BW26" s="473"/>
      <c r="BX26" s="473"/>
      <c r="BY26" s="474"/>
      <c r="BZ26" s="503" t="s">
        <v>305</v>
      </c>
      <c r="CA26" s="634"/>
      <c r="CB26" s="634"/>
      <c r="CC26" s="634"/>
      <c r="CD26" s="634"/>
      <c r="CE26" s="634"/>
      <c r="CF26" s="634"/>
      <c r="CG26" s="634"/>
      <c r="CH26" s="635"/>
      <c r="CI26" s="636" t="s">
        <v>306</v>
      </c>
      <c r="CJ26" s="637"/>
      <c r="CK26" s="637"/>
      <c r="CL26" s="637"/>
      <c r="CM26" s="637"/>
      <c r="CN26" s="637"/>
      <c r="CO26" s="637"/>
      <c r="CP26" s="637"/>
      <c r="CQ26" s="637"/>
      <c r="CR26" s="638"/>
      <c r="CS26" s="639" t="s">
        <v>734</v>
      </c>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3"/>
      <c r="DV26" s="643"/>
      <c r="DW26" s="643"/>
      <c r="DX26" s="644"/>
      <c r="DY26" s="237" t="s">
        <v>210</v>
      </c>
      <c r="DZ26" s="237"/>
      <c r="EA26" s="237"/>
      <c r="EB26" s="237"/>
      <c r="EC26" s="237"/>
      <c r="ED26" s="237"/>
      <c r="EE26" s="237"/>
      <c r="EF26" s="237"/>
      <c r="EG26" s="237"/>
      <c r="EH26" s="238"/>
      <c r="EI26" s="248"/>
      <c r="EJ26" s="248"/>
      <c r="EK26" s="248"/>
      <c r="EL26" s="248"/>
      <c r="EM26" s="248"/>
      <c r="EN26" s="248"/>
      <c r="EO26" s="248"/>
      <c r="EP26" s="248"/>
      <c r="EQ26" s="248"/>
      <c r="ER26" s="248"/>
      <c r="ES26" s="248"/>
      <c r="ET26" s="248"/>
      <c r="EU26" s="248"/>
      <c r="EV26" s="249"/>
      <c r="EW26" s="249"/>
      <c r="EX26" s="249"/>
      <c r="EY26" s="249"/>
      <c r="EZ26" s="249"/>
      <c r="FA26" s="249"/>
      <c r="FB26" s="249"/>
      <c r="FC26" s="248"/>
      <c r="FD26" s="248"/>
      <c r="FE26" s="248"/>
      <c r="FF26" s="248"/>
      <c r="FG26" s="248"/>
      <c r="FH26" s="248"/>
      <c r="FI26" s="248"/>
      <c r="FJ26" s="248"/>
      <c r="FK26" s="248"/>
      <c r="FL26" s="249"/>
      <c r="FM26" s="248"/>
      <c r="FN26" s="248"/>
      <c r="FO26" s="248"/>
      <c r="FP26" s="248"/>
      <c r="FQ26" s="249"/>
      <c r="FR26" s="169"/>
      <c r="FS26" s="169"/>
      <c r="FT26" s="169"/>
      <c r="FU26" s="169"/>
      <c r="FV26" s="169"/>
      <c r="FW26" s="169"/>
      <c r="FX26" s="169"/>
      <c r="FY26" s="169"/>
    </row>
    <row r="27" spans="1:181" s="64" customFormat="1" ht="43.9" customHeight="1" x14ac:dyDescent="0.15">
      <c r="A27" s="475">
        <f t="shared" si="7"/>
        <v>20</v>
      </c>
      <c r="B27" s="487"/>
      <c r="C27" s="235"/>
      <c r="D27" s="236"/>
      <c r="E27" s="236"/>
      <c r="F27" s="236"/>
      <c r="G27" s="237"/>
      <c r="H27" s="238"/>
      <c r="I27" s="481" t="s">
        <v>307</v>
      </c>
      <c r="J27" s="488"/>
      <c r="K27" s="488"/>
      <c r="L27" s="488"/>
      <c r="M27" s="488"/>
      <c r="N27" s="488"/>
      <c r="O27" s="488"/>
      <c r="P27" s="488"/>
      <c r="Q27" s="488"/>
      <c r="R27" s="488"/>
      <c r="S27" s="488"/>
      <c r="T27" s="488"/>
      <c r="U27" s="488"/>
      <c r="V27" s="488"/>
      <c r="W27" s="488"/>
      <c r="X27" s="489"/>
      <c r="Y27" s="481"/>
      <c r="Z27" s="488"/>
      <c r="AA27" s="488"/>
      <c r="AB27" s="488"/>
      <c r="AC27" s="488"/>
      <c r="AD27" s="488"/>
      <c r="AE27" s="488"/>
      <c r="AF27" s="488"/>
      <c r="AG27" s="489"/>
      <c r="AH27" s="472" t="s">
        <v>200</v>
      </c>
      <c r="AI27" s="473"/>
      <c r="AJ27" s="473"/>
      <c r="AK27" s="473"/>
      <c r="AL27" s="473"/>
      <c r="AM27" s="473"/>
      <c r="AN27" s="474"/>
      <c r="AO27" s="472" t="s">
        <v>212</v>
      </c>
      <c r="AP27" s="473"/>
      <c r="AQ27" s="473"/>
      <c r="AR27" s="474"/>
      <c r="AS27" s="240">
        <v>20</v>
      </c>
      <c r="AT27" s="240"/>
      <c r="AU27" s="240"/>
      <c r="AV27" s="239" t="s">
        <v>200</v>
      </c>
      <c r="AW27" s="240"/>
      <c r="AX27" s="241"/>
      <c r="AY27" s="472" t="s">
        <v>204</v>
      </c>
      <c r="AZ27" s="473"/>
      <c r="BA27" s="473"/>
      <c r="BB27" s="473"/>
      <c r="BC27" s="473"/>
      <c r="BD27" s="473"/>
      <c r="BE27" s="474"/>
      <c r="BF27" s="239">
        <v>8</v>
      </c>
      <c r="BG27" s="240"/>
      <c r="BH27" s="241"/>
      <c r="BI27" s="470" t="s">
        <v>205</v>
      </c>
      <c r="BJ27" s="471"/>
      <c r="BK27" s="254"/>
      <c r="BL27" s="255"/>
      <c r="BM27" s="244"/>
      <c r="BN27" s="244"/>
      <c r="BO27" s="625"/>
      <c r="BP27" s="626"/>
      <c r="BQ27" s="626"/>
      <c r="BR27" s="626"/>
      <c r="BS27" s="626"/>
      <c r="BT27" s="627"/>
      <c r="BU27" s="472" t="s">
        <v>220</v>
      </c>
      <c r="BV27" s="473"/>
      <c r="BW27" s="473"/>
      <c r="BX27" s="473"/>
      <c r="BY27" s="474"/>
      <c r="BZ27" s="506" t="s">
        <v>735</v>
      </c>
      <c r="CA27" s="637"/>
      <c r="CB27" s="637"/>
      <c r="CC27" s="637"/>
      <c r="CD27" s="637"/>
      <c r="CE27" s="637"/>
      <c r="CF27" s="637"/>
      <c r="CG27" s="637"/>
      <c r="CH27" s="638"/>
      <c r="CI27" s="636" t="s">
        <v>308</v>
      </c>
      <c r="CJ27" s="637"/>
      <c r="CK27" s="637"/>
      <c r="CL27" s="637"/>
      <c r="CM27" s="637"/>
      <c r="CN27" s="637"/>
      <c r="CO27" s="637"/>
      <c r="CP27" s="637"/>
      <c r="CQ27" s="637"/>
      <c r="CR27" s="638"/>
      <c r="CS27" s="495" t="s">
        <v>309</v>
      </c>
      <c r="CT27" s="496"/>
      <c r="CU27" s="496"/>
      <c r="CV27" s="496"/>
      <c r="CW27" s="496"/>
      <c r="CX27" s="496"/>
      <c r="CY27" s="496"/>
      <c r="CZ27" s="496"/>
      <c r="DA27" s="496"/>
      <c r="DB27" s="496"/>
      <c r="DC27" s="496"/>
      <c r="DD27" s="496"/>
      <c r="DE27" s="496"/>
      <c r="DF27" s="496"/>
      <c r="DG27" s="496"/>
      <c r="DH27" s="496"/>
      <c r="DI27" s="496"/>
      <c r="DJ27" s="496"/>
      <c r="DK27" s="496"/>
      <c r="DL27" s="496"/>
      <c r="DM27" s="496"/>
      <c r="DN27" s="496"/>
      <c r="DO27" s="496"/>
      <c r="DP27" s="496"/>
      <c r="DQ27" s="496"/>
      <c r="DR27" s="496"/>
      <c r="DS27" s="496"/>
      <c r="DT27" s="496"/>
      <c r="DU27" s="496"/>
      <c r="DV27" s="496"/>
      <c r="DW27" s="496"/>
      <c r="DX27" s="497"/>
      <c r="DY27" s="237" t="s">
        <v>210</v>
      </c>
      <c r="DZ27" s="237"/>
      <c r="EA27" s="237"/>
      <c r="EB27" s="237"/>
      <c r="EC27" s="237"/>
      <c r="ED27" s="237"/>
      <c r="EE27" s="237"/>
      <c r="EF27" s="237"/>
      <c r="EG27" s="237"/>
      <c r="EH27" s="238"/>
      <c r="EI27" s="248"/>
      <c r="EJ27" s="248"/>
      <c r="EK27" s="248"/>
      <c r="EL27" s="248"/>
      <c r="EM27" s="248"/>
      <c r="EN27" s="248"/>
      <c r="EO27" s="248"/>
      <c r="EP27" s="248"/>
      <c r="EQ27" s="248"/>
      <c r="ER27" s="248"/>
      <c r="ES27" s="248"/>
      <c r="ET27" s="248"/>
      <c r="EU27" s="248"/>
      <c r="EV27" s="249"/>
      <c r="EW27" s="249"/>
      <c r="EX27" s="249"/>
      <c r="EY27" s="249"/>
      <c r="EZ27" s="249"/>
      <c r="FA27" s="249"/>
      <c r="FB27" s="249"/>
      <c r="FC27" s="248"/>
      <c r="FD27" s="248"/>
      <c r="FE27" s="248"/>
      <c r="FF27" s="248"/>
      <c r="FG27" s="248"/>
      <c r="FH27" s="248"/>
      <c r="FI27" s="248"/>
      <c r="FJ27" s="248"/>
      <c r="FK27" s="248"/>
      <c r="FL27" s="249"/>
      <c r="FM27" s="248"/>
      <c r="FN27" s="248"/>
      <c r="FO27" s="248"/>
      <c r="FP27" s="248"/>
      <c r="FQ27" s="249"/>
      <c r="FR27" s="169"/>
      <c r="FS27" s="169"/>
      <c r="FT27" s="169"/>
      <c r="FU27" s="169"/>
      <c r="FV27" s="169"/>
      <c r="FW27" s="169"/>
      <c r="FX27" s="169"/>
      <c r="FY27" s="169"/>
    </row>
    <row r="28" spans="1:181" s="64" customFormat="1" ht="25.5" customHeight="1" x14ac:dyDescent="0.15">
      <c r="A28" s="475">
        <f t="shared" si="7"/>
        <v>21</v>
      </c>
      <c r="B28" s="487"/>
      <c r="C28" s="235"/>
      <c r="D28" s="236"/>
      <c r="E28" s="236"/>
      <c r="F28" s="236"/>
      <c r="G28" s="237"/>
      <c r="H28" s="238"/>
      <c r="I28" s="481" t="s">
        <v>310</v>
      </c>
      <c r="J28" s="488"/>
      <c r="K28" s="488"/>
      <c r="L28" s="488"/>
      <c r="M28" s="488"/>
      <c r="N28" s="488"/>
      <c r="O28" s="488"/>
      <c r="P28" s="488"/>
      <c r="Q28" s="488"/>
      <c r="R28" s="488"/>
      <c r="S28" s="488"/>
      <c r="T28" s="488"/>
      <c r="U28" s="488"/>
      <c r="V28" s="488"/>
      <c r="W28" s="488"/>
      <c r="X28" s="489"/>
      <c r="Y28" s="481"/>
      <c r="Z28" s="488"/>
      <c r="AA28" s="488"/>
      <c r="AB28" s="488"/>
      <c r="AC28" s="488"/>
      <c r="AD28" s="488"/>
      <c r="AE28" s="488"/>
      <c r="AF28" s="488"/>
      <c r="AG28" s="489"/>
      <c r="AH28" s="472" t="s">
        <v>200</v>
      </c>
      <c r="AI28" s="473"/>
      <c r="AJ28" s="473"/>
      <c r="AK28" s="473"/>
      <c r="AL28" s="473"/>
      <c r="AM28" s="473"/>
      <c r="AN28" s="474"/>
      <c r="AO28" s="472" t="s">
        <v>301</v>
      </c>
      <c r="AP28" s="473"/>
      <c r="AQ28" s="473"/>
      <c r="AR28" s="474"/>
      <c r="AS28" s="240">
        <v>20</v>
      </c>
      <c r="AT28" s="240"/>
      <c r="AU28" s="240"/>
      <c r="AV28" s="239" t="s">
        <v>200</v>
      </c>
      <c r="AW28" s="240"/>
      <c r="AX28" s="241"/>
      <c r="AY28" s="472" t="s">
        <v>204</v>
      </c>
      <c r="AZ28" s="473"/>
      <c r="BA28" s="473"/>
      <c r="BB28" s="473"/>
      <c r="BC28" s="473"/>
      <c r="BD28" s="473"/>
      <c r="BE28" s="474"/>
      <c r="BF28" s="239">
        <v>8</v>
      </c>
      <c r="BG28" s="240"/>
      <c r="BH28" s="241"/>
      <c r="BI28" s="244"/>
      <c r="BJ28" s="244"/>
      <c r="BK28" s="254"/>
      <c r="BL28" s="255"/>
      <c r="BM28" s="470" t="s">
        <v>205</v>
      </c>
      <c r="BN28" s="471"/>
      <c r="BO28" s="625"/>
      <c r="BP28" s="626"/>
      <c r="BQ28" s="626"/>
      <c r="BR28" s="626"/>
      <c r="BS28" s="626"/>
      <c r="BT28" s="627"/>
      <c r="BU28" s="472" t="s">
        <v>220</v>
      </c>
      <c r="BV28" s="473"/>
      <c r="BW28" s="473"/>
      <c r="BX28" s="473"/>
      <c r="BY28" s="474"/>
      <c r="BZ28" s="503" t="s">
        <v>305</v>
      </c>
      <c r="CA28" s="634"/>
      <c r="CB28" s="634"/>
      <c r="CC28" s="634"/>
      <c r="CD28" s="634"/>
      <c r="CE28" s="634"/>
      <c r="CF28" s="634"/>
      <c r="CG28" s="634"/>
      <c r="CH28" s="635"/>
      <c r="CI28" s="636" t="s">
        <v>311</v>
      </c>
      <c r="CJ28" s="637"/>
      <c r="CK28" s="637"/>
      <c r="CL28" s="637"/>
      <c r="CM28" s="637"/>
      <c r="CN28" s="637"/>
      <c r="CO28" s="637"/>
      <c r="CP28" s="637"/>
      <c r="CQ28" s="637"/>
      <c r="CR28" s="638"/>
      <c r="CS28" s="495" t="s">
        <v>312</v>
      </c>
      <c r="CT28" s="496"/>
      <c r="CU28" s="496"/>
      <c r="CV28" s="496"/>
      <c r="CW28" s="496"/>
      <c r="CX28" s="496"/>
      <c r="CY28" s="496"/>
      <c r="CZ28" s="496"/>
      <c r="DA28" s="496"/>
      <c r="DB28" s="496"/>
      <c r="DC28" s="496"/>
      <c r="DD28" s="496"/>
      <c r="DE28" s="496"/>
      <c r="DF28" s="496"/>
      <c r="DG28" s="496"/>
      <c r="DH28" s="496"/>
      <c r="DI28" s="496"/>
      <c r="DJ28" s="496"/>
      <c r="DK28" s="496"/>
      <c r="DL28" s="496"/>
      <c r="DM28" s="496"/>
      <c r="DN28" s="496"/>
      <c r="DO28" s="496"/>
      <c r="DP28" s="496"/>
      <c r="DQ28" s="496"/>
      <c r="DR28" s="496"/>
      <c r="DS28" s="496"/>
      <c r="DT28" s="496"/>
      <c r="DU28" s="496"/>
      <c r="DV28" s="496"/>
      <c r="DW28" s="496"/>
      <c r="DX28" s="497"/>
      <c r="DY28" s="237" t="s">
        <v>210</v>
      </c>
      <c r="DZ28" s="237"/>
      <c r="EA28" s="237"/>
      <c r="EB28" s="237"/>
      <c r="EC28" s="237"/>
      <c r="ED28" s="237"/>
      <c r="EE28" s="237"/>
      <c r="EF28" s="237"/>
      <c r="EG28" s="237"/>
      <c r="EH28" s="238"/>
      <c r="EI28" s="248"/>
      <c r="EJ28" s="248"/>
      <c r="EK28" s="248"/>
      <c r="EL28" s="248"/>
      <c r="EM28" s="248"/>
      <c r="EN28" s="248"/>
      <c r="EO28" s="248"/>
      <c r="EP28" s="248"/>
      <c r="EQ28" s="248"/>
      <c r="ER28" s="248"/>
      <c r="ES28" s="248"/>
      <c r="ET28" s="248"/>
      <c r="EU28" s="248"/>
      <c r="EV28" s="249"/>
      <c r="EW28" s="249"/>
      <c r="EX28" s="249"/>
      <c r="EY28" s="249"/>
      <c r="EZ28" s="249"/>
      <c r="FA28" s="249"/>
      <c r="FB28" s="249"/>
      <c r="FC28" s="248"/>
      <c r="FD28" s="248"/>
      <c r="FE28" s="248"/>
      <c r="FF28" s="248"/>
      <c r="FG28" s="248"/>
      <c r="FH28" s="248"/>
      <c r="FI28" s="248"/>
      <c r="FJ28" s="248"/>
      <c r="FK28" s="248"/>
      <c r="FL28" s="249"/>
      <c r="FM28" s="248"/>
      <c r="FN28" s="248"/>
      <c r="FO28" s="248"/>
      <c r="FP28" s="248"/>
      <c r="FQ28" s="249"/>
      <c r="FR28" s="169"/>
      <c r="FS28" s="169"/>
      <c r="FT28" s="169"/>
      <c r="FU28" s="169"/>
      <c r="FV28" s="169"/>
      <c r="FW28" s="169"/>
      <c r="FX28" s="169"/>
      <c r="FY28" s="169"/>
    </row>
    <row r="29" spans="1:181" s="64" customFormat="1" ht="120" customHeight="1" x14ac:dyDescent="0.15">
      <c r="A29" s="475">
        <f t="shared" si="7"/>
        <v>22</v>
      </c>
      <c r="B29" s="487"/>
      <c r="C29" s="235"/>
      <c r="D29" s="236"/>
      <c r="E29" s="236"/>
      <c r="F29" s="236"/>
      <c r="G29" s="237"/>
      <c r="H29" s="238"/>
      <c r="I29" s="481" t="s">
        <v>313</v>
      </c>
      <c r="J29" s="488"/>
      <c r="K29" s="488"/>
      <c r="L29" s="488"/>
      <c r="M29" s="488"/>
      <c r="N29" s="488"/>
      <c r="O29" s="488"/>
      <c r="P29" s="488"/>
      <c r="Q29" s="488"/>
      <c r="R29" s="488"/>
      <c r="S29" s="488"/>
      <c r="T29" s="488"/>
      <c r="U29" s="488"/>
      <c r="V29" s="488"/>
      <c r="W29" s="488"/>
      <c r="X29" s="489"/>
      <c r="Y29" s="481"/>
      <c r="Z29" s="488"/>
      <c r="AA29" s="488"/>
      <c r="AB29" s="488"/>
      <c r="AC29" s="488"/>
      <c r="AD29" s="488"/>
      <c r="AE29" s="488"/>
      <c r="AF29" s="488"/>
      <c r="AG29" s="489"/>
      <c r="AH29" s="472" t="s">
        <v>200</v>
      </c>
      <c r="AI29" s="473"/>
      <c r="AJ29" s="473"/>
      <c r="AK29" s="473"/>
      <c r="AL29" s="473"/>
      <c r="AM29" s="473"/>
      <c r="AN29" s="474"/>
      <c r="AO29" s="472" t="s">
        <v>212</v>
      </c>
      <c r="AP29" s="473"/>
      <c r="AQ29" s="473"/>
      <c r="AR29" s="474"/>
      <c r="AS29" s="240">
        <v>6</v>
      </c>
      <c r="AT29" s="240"/>
      <c r="AU29" s="240"/>
      <c r="AV29" s="239" t="s">
        <v>200</v>
      </c>
      <c r="AW29" s="240"/>
      <c r="AX29" s="241"/>
      <c r="AY29" s="472" t="s">
        <v>204</v>
      </c>
      <c r="AZ29" s="473"/>
      <c r="BA29" s="473"/>
      <c r="BB29" s="473"/>
      <c r="BC29" s="473"/>
      <c r="BD29" s="473"/>
      <c r="BE29" s="474"/>
      <c r="BF29" s="239">
        <v>8</v>
      </c>
      <c r="BG29" s="240"/>
      <c r="BH29" s="241"/>
      <c r="BI29" s="244"/>
      <c r="BJ29" s="244"/>
      <c r="BK29" s="470" t="s">
        <v>205</v>
      </c>
      <c r="BL29" s="471"/>
      <c r="BM29" s="244"/>
      <c r="BN29" s="244"/>
      <c r="BO29" s="625"/>
      <c r="BP29" s="626"/>
      <c r="BQ29" s="626"/>
      <c r="BR29" s="626"/>
      <c r="BS29" s="626"/>
      <c r="BT29" s="627"/>
      <c r="BU29" s="472" t="s">
        <v>220</v>
      </c>
      <c r="BV29" s="473"/>
      <c r="BW29" s="473"/>
      <c r="BX29" s="473"/>
      <c r="BY29" s="474"/>
      <c r="BZ29" s="503" t="s">
        <v>305</v>
      </c>
      <c r="CA29" s="634"/>
      <c r="CB29" s="634"/>
      <c r="CC29" s="634"/>
      <c r="CD29" s="634"/>
      <c r="CE29" s="634"/>
      <c r="CF29" s="634"/>
      <c r="CG29" s="634"/>
      <c r="CH29" s="635"/>
      <c r="CI29" s="636" t="s">
        <v>313</v>
      </c>
      <c r="CJ29" s="637"/>
      <c r="CK29" s="637"/>
      <c r="CL29" s="637"/>
      <c r="CM29" s="637"/>
      <c r="CN29" s="637"/>
      <c r="CO29" s="637"/>
      <c r="CP29" s="637"/>
      <c r="CQ29" s="637"/>
      <c r="CR29" s="638"/>
      <c r="CS29" s="639" t="s">
        <v>593</v>
      </c>
      <c r="CT29" s="654"/>
      <c r="CU29" s="654"/>
      <c r="CV29" s="654"/>
      <c r="CW29" s="654"/>
      <c r="CX29" s="654"/>
      <c r="CY29" s="654"/>
      <c r="CZ29" s="654"/>
      <c r="DA29" s="654"/>
      <c r="DB29" s="654"/>
      <c r="DC29" s="654"/>
      <c r="DD29" s="654"/>
      <c r="DE29" s="654"/>
      <c r="DF29" s="654"/>
      <c r="DG29" s="654"/>
      <c r="DH29" s="654"/>
      <c r="DI29" s="654"/>
      <c r="DJ29" s="654"/>
      <c r="DK29" s="654"/>
      <c r="DL29" s="654"/>
      <c r="DM29" s="654"/>
      <c r="DN29" s="654"/>
      <c r="DO29" s="654"/>
      <c r="DP29" s="654"/>
      <c r="DQ29" s="654"/>
      <c r="DR29" s="654"/>
      <c r="DS29" s="654"/>
      <c r="DT29" s="654"/>
      <c r="DU29" s="654"/>
      <c r="DV29" s="654"/>
      <c r="DW29" s="654"/>
      <c r="DX29" s="655"/>
      <c r="DY29" s="237" t="s">
        <v>210</v>
      </c>
      <c r="DZ29" s="237"/>
      <c r="EA29" s="237"/>
      <c r="EB29" s="237"/>
      <c r="EC29" s="237"/>
      <c r="ED29" s="237"/>
      <c r="EE29" s="237"/>
      <c r="EF29" s="237"/>
      <c r="EG29" s="237"/>
      <c r="EH29" s="238"/>
      <c r="EI29" s="248"/>
      <c r="EJ29" s="248"/>
      <c r="EK29" s="248"/>
      <c r="EL29" s="248"/>
      <c r="EM29" s="248"/>
      <c r="EN29" s="248"/>
      <c r="EO29" s="248"/>
      <c r="EP29" s="248"/>
      <c r="EQ29" s="248"/>
      <c r="ER29" s="248"/>
      <c r="ES29" s="248"/>
      <c r="ET29" s="248"/>
      <c r="EU29" s="248"/>
      <c r="EV29" s="249"/>
      <c r="EW29" s="249"/>
      <c r="EX29" s="249"/>
      <c r="EY29" s="249"/>
      <c r="EZ29" s="249"/>
      <c r="FA29" s="249"/>
      <c r="FB29" s="249"/>
      <c r="FC29" s="248"/>
      <c r="FD29" s="248"/>
      <c r="FE29" s="248"/>
      <c r="FF29" s="248"/>
      <c r="FG29" s="248"/>
      <c r="FH29" s="248"/>
      <c r="FI29" s="248"/>
      <c r="FJ29" s="248"/>
      <c r="FK29" s="248"/>
      <c r="FL29" s="249"/>
      <c r="FM29" s="248"/>
      <c r="FN29" s="248"/>
      <c r="FO29" s="248"/>
      <c r="FP29" s="248"/>
      <c r="FQ29" s="249"/>
      <c r="FR29" s="169"/>
      <c r="FS29" s="169"/>
      <c r="FT29" s="169"/>
      <c r="FU29" s="169"/>
      <c r="FV29" s="169"/>
      <c r="FW29" s="169"/>
      <c r="FX29" s="169"/>
      <c r="FY29" s="169"/>
    </row>
    <row r="30" spans="1:181" s="64" customFormat="1" ht="25.5" customHeight="1" x14ac:dyDescent="0.15">
      <c r="A30" s="475">
        <f t="shared" si="7"/>
        <v>23</v>
      </c>
      <c r="B30" s="487"/>
      <c r="C30" s="235"/>
      <c r="D30" s="236"/>
      <c r="E30" s="236"/>
      <c r="F30" s="236"/>
      <c r="G30" s="237"/>
      <c r="H30" s="238"/>
      <c r="I30" s="656" t="s">
        <v>314</v>
      </c>
      <c r="J30" s="657"/>
      <c r="K30" s="657"/>
      <c r="L30" s="657"/>
      <c r="M30" s="657"/>
      <c r="N30" s="657"/>
      <c r="O30" s="657"/>
      <c r="P30" s="657"/>
      <c r="Q30" s="657"/>
      <c r="R30" s="657"/>
      <c r="S30" s="657"/>
      <c r="T30" s="657"/>
      <c r="U30" s="657"/>
      <c r="V30" s="657"/>
      <c r="W30" s="657"/>
      <c r="X30" s="658"/>
      <c r="Y30" s="481"/>
      <c r="Z30" s="488"/>
      <c r="AA30" s="488"/>
      <c r="AB30" s="488"/>
      <c r="AC30" s="488"/>
      <c r="AD30" s="488"/>
      <c r="AE30" s="488"/>
      <c r="AF30" s="488"/>
      <c r="AG30" s="489"/>
      <c r="AH30" s="472" t="s">
        <v>200</v>
      </c>
      <c r="AI30" s="473"/>
      <c r="AJ30" s="473"/>
      <c r="AK30" s="473"/>
      <c r="AL30" s="473"/>
      <c r="AM30" s="473"/>
      <c r="AN30" s="474"/>
      <c r="AO30" s="472" t="s">
        <v>212</v>
      </c>
      <c r="AP30" s="473"/>
      <c r="AQ30" s="473"/>
      <c r="AR30" s="474"/>
      <c r="AS30" s="240">
        <v>10</v>
      </c>
      <c r="AT30" s="240"/>
      <c r="AU30" s="240"/>
      <c r="AV30" s="239" t="s">
        <v>200</v>
      </c>
      <c r="AW30" s="240"/>
      <c r="AX30" s="241"/>
      <c r="AY30" s="472" t="s">
        <v>204</v>
      </c>
      <c r="AZ30" s="473"/>
      <c r="BA30" s="473"/>
      <c r="BB30" s="473"/>
      <c r="BC30" s="473"/>
      <c r="BD30" s="473"/>
      <c r="BE30" s="474"/>
      <c r="BF30" s="239">
        <v>8</v>
      </c>
      <c r="BG30" s="240"/>
      <c r="BH30" s="241"/>
      <c r="BI30" s="470" t="s">
        <v>205</v>
      </c>
      <c r="BJ30" s="471"/>
      <c r="BK30" s="470"/>
      <c r="BL30" s="471"/>
      <c r="BM30" s="244"/>
      <c r="BN30" s="244"/>
      <c r="BO30" s="625"/>
      <c r="BP30" s="626"/>
      <c r="BQ30" s="626"/>
      <c r="BR30" s="626"/>
      <c r="BS30" s="626"/>
      <c r="BT30" s="627"/>
      <c r="BU30" s="472" t="s">
        <v>220</v>
      </c>
      <c r="BV30" s="473"/>
      <c r="BW30" s="473"/>
      <c r="BX30" s="473"/>
      <c r="BY30" s="474"/>
      <c r="BZ30" s="503" t="s">
        <v>305</v>
      </c>
      <c r="CA30" s="634"/>
      <c r="CB30" s="634"/>
      <c r="CC30" s="634"/>
      <c r="CD30" s="634"/>
      <c r="CE30" s="634"/>
      <c r="CF30" s="634"/>
      <c r="CG30" s="634"/>
      <c r="CH30" s="635"/>
      <c r="CI30" s="636" t="s">
        <v>315</v>
      </c>
      <c r="CJ30" s="637"/>
      <c r="CK30" s="637"/>
      <c r="CL30" s="637"/>
      <c r="CM30" s="637"/>
      <c r="CN30" s="637"/>
      <c r="CO30" s="637"/>
      <c r="CP30" s="637"/>
      <c r="CQ30" s="637"/>
      <c r="CR30" s="638"/>
      <c r="CS30" s="650"/>
      <c r="CT30" s="651"/>
      <c r="CU30" s="651"/>
      <c r="CV30" s="651"/>
      <c r="CW30" s="651"/>
      <c r="CX30" s="651"/>
      <c r="CY30" s="651"/>
      <c r="CZ30" s="651"/>
      <c r="DA30" s="651"/>
      <c r="DB30" s="651"/>
      <c r="DC30" s="651"/>
      <c r="DD30" s="651"/>
      <c r="DE30" s="651"/>
      <c r="DF30" s="651"/>
      <c r="DG30" s="651"/>
      <c r="DH30" s="651"/>
      <c r="DI30" s="651"/>
      <c r="DJ30" s="651"/>
      <c r="DK30" s="651"/>
      <c r="DL30" s="651"/>
      <c r="DM30" s="651"/>
      <c r="DN30" s="651"/>
      <c r="DO30" s="651"/>
      <c r="DP30" s="651"/>
      <c r="DQ30" s="651"/>
      <c r="DR30" s="651"/>
      <c r="DS30" s="651"/>
      <c r="DT30" s="651"/>
      <c r="DU30" s="651"/>
      <c r="DV30" s="651"/>
      <c r="DW30" s="651"/>
      <c r="DX30" s="652"/>
      <c r="DY30" s="237" t="s">
        <v>210</v>
      </c>
      <c r="DZ30" s="237"/>
      <c r="EA30" s="237"/>
      <c r="EB30" s="237"/>
      <c r="EC30" s="237"/>
      <c r="ED30" s="237"/>
      <c r="EE30" s="237"/>
      <c r="EF30" s="237"/>
      <c r="EG30" s="237"/>
      <c r="EH30" s="238"/>
      <c r="EI30" s="248"/>
      <c r="EJ30" s="248"/>
      <c r="EK30" s="248"/>
      <c r="EL30" s="248"/>
      <c r="EM30" s="248"/>
      <c r="EN30" s="248"/>
      <c r="EO30" s="248"/>
      <c r="EP30" s="248"/>
      <c r="EQ30" s="248"/>
      <c r="ER30" s="248"/>
      <c r="ES30" s="248"/>
      <c r="ET30" s="248"/>
      <c r="EU30" s="248"/>
      <c r="EV30" s="249"/>
      <c r="EW30" s="249"/>
      <c r="EX30" s="249"/>
      <c r="EY30" s="249"/>
      <c r="EZ30" s="249"/>
      <c r="FA30" s="249"/>
      <c r="FB30" s="249"/>
      <c r="FC30" s="248"/>
      <c r="FD30" s="248"/>
      <c r="FE30" s="248"/>
      <c r="FF30" s="248"/>
      <c r="FG30" s="248"/>
      <c r="FH30" s="248"/>
      <c r="FI30" s="248"/>
      <c r="FJ30" s="248"/>
      <c r="FK30" s="248"/>
      <c r="FL30" s="249"/>
      <c r="FM30" s="248"/>
      <c r="FN30" s="248"/>
      <c r="FO30" s="248"/>
      <c r="FP30" s="248"/>
      <c r="FQ30" s="249"/>
      <c r="FR30" s="169"/>
      <c r="FS30" s="169"/>
      <c r="FT30" s="169"/>
      <c r="FU30" s="169"/>
      <c r="FV30" s="169"/>
      <c r="FW30" s="169"/>
      <c r="FX30" s="169"/>
      <c r="FY30" s="169"/>
    </row>
    <row r="31" spans="1:181" s="64" customFormat="1" ht="27" customHeight="1" x14ac:dyDescent="0.15">
      <c r="A31" s="475">
        <f t="shared" si="7"/>
        <v>24</v>
      </c>
      <c r="B31" s="487"/>
      <c r="C31" s="235"/>
      <c r="D31" s="236"/>
      <c r="E31" s="236"/>
      <c r="F31" s="236"/>
      <c r="G31" s="237"/>
      <c r="H31" s="238"/>
      <c r="I31" s="481" t="s">
        <v>316</v>
      </c>
      <c r="J31" s="488"/>
      <c r="K31" s="488"/>
      <c r="L31" s="488"/>
      <c r="M31" s="488"/>
      <c r="N31" s="488"/>
      <c r="O31" s="488"/>
      <c r="P31" s="488"/>
      <c r="Q31" s="488"/>
      <c r="R31" s="488"/>
      <c r="S31" s="488"/>
      <c r="T31" s="488"/>
      <c r="U31" s="488"/>
      <c r="V31" s="488"/>
      <c r="W31" s="488"/>
      <c r="X31" s="489"/>
      <c r="Y31" s="481"/>
      <c r="Z31" s="488"/>
      <c r="AA31" s="488"/>
      <c r="AB31" s="488"/>
      <c r="AC31" s="488"/>
      <c r="AD31" s="488"/>
      <c r="AE31" s="488"/>
      <c r="AF31" s="488"/>
      <c r="AG31" s="489"/>
      <c r="AH31" s="472" t="s">
        <v>200</v>
      </c>
      <c r="AI31" s="473"/>
      <c r="AJ31" s="473"/>
      <c r="AK31" s="473"/>
      <c r="AL31" s="473"/>
      <c r="AM31" s="473"/>
      <c r="AN31" s="474"/>
      <c r="AO31" s="472" t="s">
        <v>301</v>
      </c>
      <c r="AP31" s="473"/>
      <c r="AQ31" s="473"/>
      <c r="AR31" s="474"/>
      <c r="AS31" s="240">
        <v>21</v>
      </c>
      <c r="AT31" s="240"/>
      <c r="AU31" s="240"/>
      <c r="AV31" s="239" t="s">
        <v>200</v>
      </c>
      <c r="AW31" s="240"/>
      <c r="AX31" s="241"/>
      <c r="AY31" s="472" t="s">
        <v>204</v>
      </c>
      <c r="AZ31" s="473"/>
      <c r="BA31" s="473"/>
      <c r="BB31" s="473"/>
      <c r="BC31" s="473"/>
      <c r="BD31" s="473"/>
      <c r="BE31" s="474"/>
      <c r="BF31" s="239">
        <v>8</v>
      </c>
      <c r="BG31" s="240"/>
      <c r="BH31" s="241"/>
      <c r="BI31" s="470" t="s">
        <v>205</v>
      </c>
      <c r="BJ31" s="471"/>
      <c r="BK31" s="254"/>
      <c r="BL31" s="255"/>
      <c r="BM31" s="244"/>
      <c r="BN31" s="244"/>
      <c r="BO31" s="625"/>
      <c r="BP31" s="626"/>
      <c r="BQ31" s="626"/>
      <c r="BR31" s="626"/>
      <c r="BS31" s="626"/>
      <c r="BT31" s="627"/>
      <c r="BU31" s="472" t="s">
        <v>220</v>
      </c>
      <c r="BV31" s="473"/>
      <c r="BW31" s="473"/>
      <c r="BX31" s="473"/>
      <c r="BY31" s="474"/>
      <c r="BZ31" s="503" t="s">
        <v>305</v>
      </c>
      <c r="CA31" s="634"/>
      <c r="CB31" s="634"/>
      <c r="CC31" s="634"/>
      <c r="CD31" s="634"/>
      <c r="CE31" s="634"/>
      <c r="CF31" s="634"/>
      <c r="CG31" s="634"/>
      <c r="CH31" s="635"/>
      <c r="CI31" s="506" t="s">
        <v>316</v>
      </c>
      <c r="CJ31" s="645"/>
      <c r="CK31" s="645"/>
      <c r="CL31" s="645"/>
      <c r="CM31" s="645"/>
      <c r="CN31" s="645"/>
      <c r="CO31" s="645"/>
      <c r="CP31" s="645"/>
      <c r="CQ31" s="645"/>
      <c r="CR31" s="646"/>
      <c r="CS31" s="647"/>
      <c r="CT31" s="648"/>
      <c r="CU31" s="648"/>
      <c r="CV31" s="648"/>
      <c r="CW31" s="648"/>
      <c r="CX31" s="648"/>
      <c r="CY31" s="648"/>
      <c r="CZ31" s="648"/>
      <c r="DA31" s="648"/>
      <c r="DB31" s="648"/>
      <c r="DC31" s="648"/>
      <c r="DD31" s="648"/>
      <c r="DE31" s="648"/>
      <c r="DF31" s="648"/>
      <c r="DG31" s="648"/>
      <c r="DH31" s="648"/>
      <c r="DI31" s="648"/>
      <c r="DJ31" s="648"/>
      <c r="DK31" s="648"/>
      <c r="DL31" s="648"/>
      <c r="DM31" s="648"/>
      <c r="DN31" s="648"/>
      <c r="DO31" s="648"/>
      <c r="DP31" s="648"/>
      <c r="DQ31" s="648"/>
      <c r="DR31" s="648"/>
      <c r="DS31" s="648"/>
      <c r="DT31" s="648"/>
      <c r="DU31" s="648"/>
      <c r="DV31" s="648"/>
      <c r="DW31" s="648"/>
      <c r="DX31" s="649"/>
      <c r="DY31" s="237" t="s">
        <v>210</v>
      </c>
      <c r="DZ31" s="237"/>
      <c r="EA31" s="237"/>
      <c r="EB31" s="237"/>
      <c r="EC31" s="237"/>
      <c r="ED31" s="237"/>
      <c r="EE31" s="237"/>
      <c r="EF31" s="237"/>
      <c r="EG31" s="237"/>
      <c r="EH31" s="238"/>
      <c r="EI31" s="248"/>
      <c r="EJ31" s="248"/>
      <c r="EK31" s="248"/>
      <c r="EL31" s="248"/>
      <c r="EM31" s="248"/>
      <c r="EN31" s="248"/>
      <c r="EO31" s="248"/>
      <c r="EP31" s="248"/>
      <c r="EQ31" s="248"/>
      <c r="ER31" s="248"/>
      <c r="ES31" s="248"/>
      <c r="ET31" s="248"/>
      <c r="EU31" s="248"/>
      <c r="EV31" s="249"/>
      <c r="EW31" s="249"/>
      <c r="EX31" s="249"/>
      <c r="EY31" s="249"/>
      <c r="EZ31" s="249"/>
      <c r="FA31" s="249"/>
      <c r="FB31" s="249"/>
      <c r="FC31" s="248"/>
      <c r="FD31" s="248"/>
      <c r="FE31" s="248"/>
      <c r="FF31" s="248"/>
      <c r="FG31" s="248"/>
      <c r="FH31" s="248"/>
      <c r="FI31" s="248"/>
      <c r="FJ31" s="248"/>
      <c r="FK31" s="248"/>
      <c r="FL31" s="249"/>
      <c r="FM31" s="248"/>
      <c r="FN31" s="248"/>
      <c r="FO31" s="248"/>
      <c r="FP31" s="248"/>
      <c r="FQ31" s="249"/>
      <c r="FR31" s="169"/>
      <c r="FS31" s="169"/>
      <c r="FT31" s="169"/>
      <c r="FU31" s="169"/>
      <c r="FV31" s="169"/>
      <c r="FW31" s="169"/>
      <c r="FX31" s="169"/>
      <c r="FY31" s="169"/>
    </row>
    <row r="32" spans="1:181" s="64" customFormat="1" ht="31.5" customHeight="1" x14ac:dyDescent="0.15">
      <c r="A32" s="475">
        <f t="shared" si="7"/>
        <v>25</v>
      </c>
      <c r="B32" s="487"/>
      <c r="C32" s="235"/>
      <c r="D32" s="236"/>
      <c r="E32" s="236"/>
      <c r="F32" s="236"/>
      <c r="G32" s="237"/>
      <c r="H32" s="238"/>
      <c r="I32" s="481" t="s">
        <v>317</v>
      </c>
      <c r="J32" s="488"/>
      <c r="K32" s="488"/>
      <c r="L32" s="488"/>
      <c r="M32" s="488"/>
      <c r="N32" s="488"/>
      <c r="O32" s="488"/>
      <c r="P32" s="488"/>
      <c r="Q32" s="488"/>
      <c r="R32" s="488"/>
      <c r="S32" s="488"/>
      <c r="T32" s="488"/>
      <c r="U32" s="488"/>
      <c r="V32" s="488"/>
      <c r="W32" s="488"/>
      <c r="X32" s="489"/>
      <c r="Y32" s="481"/>
      <c r="Z32" s="488"/>
      <c r="AA32" s="488"/>
      <c r="AB32" s="488"/>
      <c r="AC32" s="488"/>
      <c r="AD32" s="488"/>
      <c r="AE32" s="488"/>
      <c r="AF32" s="488"/>
      <c r="AG32" s="489"/>
      <c r="AH32" s="472" t="s">
        <v>200</v>
      </c>
      <c r="AI32" s="473"/>
      <c r="AJ32" s="473"/>
      <c r="AK32" s="473"/>
      <c r="AL32" s="473"/>
      <c r="AM32" s="473"/>
      <c r="AN32" s="474"/>
      <c r="AO32" s="472" t="s">
        <v>301</v>
      </c>
      <c r="AP32" s="473"/>
      <c r="AQ32" s="473"/>
      <c r="AR32" s="474"/>
      <c r="AS32" s="240">
        <v>18</v>
      </c>
      <c r="AT32" s="240"/>
      <c r="AU32" s="240"/>
      <c r="AV32" s="239" t="s">
        <v>200</v>
      </c>
      <c r="AW32" s="240"/>
      <c r="AX32" s="241"/>
      <c r="AY32" s="472" t="s">
        <v>204</v>
      </c>
      <c r="AZ32" s="473"/>
      <c r="BA32" s="473"/>
      <c r="BB32" s="473"/>
      <c r="BC32" s="473"/>
      <c r="BD32" s="473"/>
      <c r="BE32" s="474"/>
      <c r="BF32" s="239">
        <v>8</v>
      </c>
      <c r="BG32" s="240"/>
      <c r="BH32" s="241"/>
      <c r="BI32" s="470" t="s">
        <v>205</v>
      </c>
      <c r="BJ32" s="471"/>
      <c r="BK32" s="254"/>
      <c r="BL32" s="255"/>
      <c r="BM32" s="470"/>
      <c r="BN32" s="471"/>
      <c r="BO32" s="625"/>
      <c r="BP32" s="626"/>
      <c r="BQ32" s="626"/>
      <c r="BR32" s="626"/>
      <c r="BS32" s="626"/>
      <c r="BT32" s="627"/>
      <c r="BU32" s="472" t="s">
        <v>220</v>
      </c>
      <c r="BV32" s="473"/>
      <c r="BW32" s="473"/>
      <c r="BX32" s="473"/>
      <c r="BY32" s="474"/>
      <c r="BZ32" s="506" t="s">
        <v>318</v>
      </c>
      <c r="CA32" s="667"/>
      <c r="CB32" s="667"/>
      <c r="CC32" s="667"/>
      <c r="CD32" s="667"/>
      <c r="CE32" s="667"/>
      <c r="CF32" s="667"/>
      <c r="CG32" s="667"/>
      <c r="CH32" s="668"/>
      <c r="CI32" s="636" t="s">
        <v>319</v>
      </c>
      <c r="CJ32" s="637"/>
      <c r="CK32" s="637"/>
      <c r="CL32" s="637"/>
      <c r="CM32" s="637"/>
      <c r="CN32" s="637"/>
      <c r="CO32" s="637"/>
      <c r="CP32" s="637"/>
      <c r="CQ32" s="637"/>
      <c r="CR32" s="638"/>
      <c r="CS32" s="639"/>
      <c r="CT32" s="496"/>
      <c r="CU32" s="496"/>
      <c r="CV32" s="496"/>
      <c r="CW32" s="496"/>
      <c r="CX32" s="496"/>
      <c r="CY32" s="496"/>
      <c r="CZ32" s="496"/>
      <c r="DA32" s="496"/>
      <c r="DB32" s="496"/>
      <c r="DC32" s="496"/>
      <c r="DD32" s="496"/>
      <c r="DE32" s="496"/>
      <c r="DF32" s="496"/>
      <c r="DG32" s="496"/>
      <c r="DH32" s="496"/>
      <c r="DI32" s="496"/>
      <c r="DJ32" s="496"/>
      <c r="DK32" s="496"/>
      <c r="DL32" s="496"/>
      <c r="DM32" s="496"/>
      <c r="DN32" s="496"/>
      <c r="DO32" s="496"/>
      <c r="DP32" s="496"/>
      <c r="DQ32" s="496"/>
      <c r="DR32" s="496"/>
      <c r="DS32" s="496"/>
      <c r="DT32" s="496"/>
      <c r="DU32" s="496"/>
      <c r="DV32" s="496"/>
      <c r="DW32" s="496"/>
      <c r="DX32" s="497"/>
      <c r="DY32" s="237" t="s">
        <v>210</v>
      </c>
      <c r="DZ32" s="237"/>
      <c r="EA32" s="237"/>
      <c r="EB32" s="237"/>
      <c r="EC32" s="237"/>
      <c r="ED32" s="237"/>
      <c r="EE32" s="237"/>
      <c r="EF32" s="237"/>
      <c r="EG32" s="237"/>
      <c r="EH32" s="238"/>
      <c r="EI32" s="248"/>
      <c r="EJ32" s="248"/>
      <c r="EK32" s="248"/>
      <c r="EL32" s="248"/>
      <c r="EM32" s="248"/>
      <c r="EN32" s="248"/>
      <c r="EO32" s="248"/>
      <c r="EP32" s="248"/>
      <c r="EQ32" s="248"/>
      <c r="ER32" s="248"/>
      <c r="ES32" s="248"/>
      <c r="ET32" s="248"/>
      <c r="EU32" s="248"/>
      <c r="EV32" s="249"/>
      <c r="EW32" s="249"/>
      <c r="EX32" s="249"/>
      <c r="EY32" s="249"/>
      <c r="EZ32" s="249"/>
      <c r="FA32" s="249"/>
      <c r="FB32" s="249"/>
      <c r="FC32" s="248"/>
      <c r="FD32" s="248"/>
      <c r="FE32" s="248"/>
      <c r="FF32" s="248"/>
      <c r="FG32" s="248"/>
      <c r="FH32" s="248"/>
      <c r="FI32" s="248"/>
      <c r="FJ32" s="248"/>
      <c r="FK32" s="248"/>
      <c r="FL32" s="249"/>
      <c r="FM32" s="248"/>
      <c r="FN32" s="248"/>
      <c r="FO32" s="248"/>
      <c r="FP32" s="248"/>
      <c r="FQ32" s="249"/>
      <c r="FR32" s="169"/>
      <c r="FS32" s="169"/>
      <c r="FT32" s="169"/>
      <c r="FU32" s="169"/>
      <c r="FV32" s="169"/>
      <c r="FW32" s="169"/>
      <c r="FX32" s="169"/>
      <c r="FY32" s="169"/>
    </row>
    <row r="33" spans="1:181" s="64" customFormat="1" ht="25.5" customHeight="1" x14ac:dyDescent="0.15">
      <c r="A33" s="475">
        <f t="shared" si="7"/>
        <v>26</v>
      </c>
      <c r="B33" s="487"/>
      <c r="C33" s="235"/>
      <c r="D33" s="236"/>
      <c r="E33" s="236"/>
      <c r="F33" s="236"/>
      <c r="G33" s="237"/>
      <c r="H33" s="238"/>
      <c r="I33" s="481" t="s">
        <v>320</v>
      </c>
      <c r="J33" s="488"/>
      <c r="K33" s="488"/>
      <c r="L33" s="488"/>
      <c r="M33" s="488"/>
      <c r="N33" s="488"/>
      <c r="O33" s="488"/>
      <c r="P33" s="488"/>
      <c r="Q33" s="488"/>
      <c r="R33" s="488"/>
      <c r="S33" s="488"/>
      <c r="T33" s="488"/>
      <c r="U33" s="488"/>
      <c r="V33" s="488"/>
      <c r="W33" s="488"/>
      <c r="X33" s="489"/>
      <c r="Y33" s="481"/>
      <c r="Z33" s="488"/>
      <c r="AA33" s="488"/>
      <c r="AB33" s="488"/>
      <c r="AC33" s="488"/>
      <c r="AD33" s="488"/>
      <c r="AE33" s="488"/>
      <c r="AF33" s="488"/>
      <c r="AG33" s="489"/>
      <c r="AH33" s="472" t="s">
        <v>200</v>
      </c>
      <c r="AI33" s="473"/>
      <c r="AJ33" s="473"/>
      <c r="AK33" s="473"/>
      <c r="AL33" s="473"/>
      <c r="AM33" s="473"/>
      <c r="AN33" s="474"/>
      <c r="AO33" s="472" t="s">
        <v>212</v>
      </c>
      <c r="AP33" s="473"/>
      <c r="AQ33" s="473"/>
      <c r="AR33" s="474"/>
      <c r="AS33" s="240">
        <v>19</v>
      </c>
      <c r="AT33" s="240"/>
      <c r="AU33" s="240"/>
      <c r="AV33" s="239" t="s">
        <v>200</v>
      </c>
      <c r="AW33" s="240"/>
      <c r="AX33" s="241"/>
      <c r="AY33" s="472" t="s">
        <v>204</v>
      </c>
      <c r="AZ33" s="473"/>
      <c r="BA33" s="473"/>
      <c r="BB33" s="473"/>
      <c r="BC33" s="473"/>
      <c r="BD33" s="473"/>
      <c r="BE33" s="474"/>
      <c r="BF33" s="239">
        <v>8</v>
      </c>
      <c r="BG33" s="240"/>
      <c r="BH33" s="241"/>
      <c r="BI33" s="470" t="s">
        <v>205</v>
      </c>
      <c r="BJ33" s="471"/>
      <c r="BK33" s="254"/>
      <c r="BL33" s="255"/>
      <c r="BM33" s="244"/>
      <c r="BN33" s="244"/>
      <c r="BO33" s="628"/>
      <c r="BP33" s="629"/>
      <c r="BQ33" s="629"/>
      <c r="BR33" s="629"/>
      <c r="BS33" s="629"/>
      <c r="BT33" s="630"/>
      <c r="BU33" s="472" t="s">
        <v>220</v>
      </c>
      <c r="BV33" s="473"/>
      <c r="BW33" s="473"/>
      <c r="BX33" s="473"/>
      <c r="BY33" s="474"/>
      <c r="BZ33" s="503" t="s">
        <v>305</v>
      </c>
      <c r="CA33" s="634"/>
      <c r="CB33" s="634"/>
      <c r="CC33" s="634"/>
      <c r="CD33" s="634"/>
      <c r="CE33" s="634"/>
      <c r="CF33" s="634"/>
      <c r="CG33" s="634"/>
      <c r="CH33" s="635"/>
      <c r="CI33" s="636" t="s">
        <v>321</v>
      </c>
      <c r="CJ33" s="637"/>
      <c r="CK33" s="637"/>
      <c r="CL33" s="637"/>
      <c r="CM33" s="637"/>
      <c r="CN33" s="637"/>
      <c r="CO33" s="637"/>
      <c r="CP33" s="637"/>
      <c r="CQ33" s="637"/>
      <c r="CR33" s="638"/>
      <c r="CS33" s="495" t="s">
        <v>322</v>
      </c>
      <c r="CT33" s="496"/>
      <c r="CU33" s="496"/>
      <c r="CV33" s="496"/>
      <c r="CW33" s="496"/>
      <c r="CX33" s="496"/>
      <c r="CY33" s="496"/>
      <c r="CZ33" s="496"/>
      <c r="DA33" s="496"/>
      <c r="DB33" s="496"/>
      <c r="DC33" s="496"/>
      <c r="DD33" s="496"/>
      <c r="DE33" s="496"/>
      <c r="DF33" s="496"/>
      <c r="DG33" s="496"/>
      <c r="DH33" s="496"/>
      <c r="DI33" s="496"/>
      <c r="DJ33" s="496"/>
      <c r="DK33" s="496"/>
      <c r="DL33" s="496"/>
      <c r="DM33" s="496"/>
      <c r="DN33" s="496"/>
      <c r="DO33" s="496"/>
      <c r="DP33" s="496"/>
      <c r="DQ33" s="496"/>
      <c r="DR33" s="496"/>
      <c r="DS33" s="496"/>
      <c r="DT33" s="496"/>
      <c r="DU33" s="496"/>
      <c r="DV33" s="496"/>
      <c r="DW33" s="496"/>
      <c r="DX33" s="497"/>
      <c r="DY33" s="237" t="s">
        <v>210</v>
      </c>
      <c r="DZ33" s="237"/>
      <c r="EA33" s="237"/>
      <c r="EB33" s="237"/>
      <c r="EC33" s="237"/>
      <c r="ED33" s="237"/>
      <c r="EE33" s="237"/>
      <c r="EF33" s="237"/>
      <c r="EG33" s="237"/>
      <c r="EH33" s="238"/>
      <c r="EI33" s="248"/>
      <c r="EJ33" s="248"/>
      <c r="EK33" s="248"/>
      <c r="EL33" s="248"/>
      <c r="EM33" s="248"/>
      <c r="EN33" s="248"/>
      <c r="EO33" s="248"/>
      <c r="EP33" s="248"/>
      <c r="EQ33" s="248"/>
      <c r="ER33" s="248"/>
      <c r="ES33" s="248"/>
      <c r="ET33" s="248"/>
      <c r="EU33" s="248"/>
      <c r="EV33" s="249"/>
      <c r="EW33" s="249"/>
      <c r="EX33" s="249"/>
      <c r="EY33" s="249"/>
      <c r="EZ33" s="249"/>
      <c r="FA33" s="249"/>
      <c r="FB33" s="249"/>
      <c r="FC33" s="248"/>
      <c r="FD33" s="248"/>
      <c r="FE33" s="248"/>
      <c r="FF33" s="248"/>
      <c r="FG33" s="248"/>
      <c r="FH33" s="248"/>
      <c r="FI33" s="248"/>
      <c r="FJ33" s="248"/>
      <c r="FK33" s="248"/>
      <c r="FL33" s="249"/>
      <c r="FM33" s="248"/>
      <c r="FN33" s="248"/>
      <c r="FO33" s="248"/>
      <c r="FP33" s="248"/>
      <c r="FQ33" s="249"/>
      <c r="FR33" s="169"/>
      <c r="FS33" s="169"/>
      <c r="FT33" s="169"/>
      <c r="FU33" s="169"/>
      <c r="FV33" s="169"/>
      <c r="FW33" s="169"/>
      <c r="FX33" s="169"/>
      <c r="FY33" s="169"/>
    </row>
    <row r="34" spans="1:181" s="234" customFormat="1" ht="12.75" customHeight="1" x14ac:dyDescent="0.15">
      <c r="A34" s="517" t="str">
        <f>IF(I34&lt;&gt;"",MAX(A31:B31)+1,"*")</f>
        <v>*</v>
      </c>
      <c r="B34" s="518"/>
      <c r="C34" s="664" t="s">
        <v>285</v>
      </c>
      <c r="D34" s="665"/>
      <c r="E34" s="665"/>
      <c r="F34" s="665"/>
      <c r="G34" s="665"/>
      <c r="H34" s="666"/>
      <c r="I34" s="224"/>
      <c r="J34" s="225"/>
      <c r="K34" s="225"/>
      <c r="L34" s="225"/>
      <c r="M34" s="225"/>
      <c r="N34" s="225"/>
      <c r="O34" s="225"/>
      <c r="P34" s="225"/>
      <c r="Q34" s="225"/>
      <c r="R34" s="225"/>
      <c r="S34" s="225"/>
      <c r="T34" s="225"/>
      <c r="U34" s="225"/>
      <c r="V34" s="225"/>
      <c r="W34" s="225"/>
      <c r="X34" s="226"/>
      <c r="Y34" s="221"/>
      <c r="Z34" s="222"/>
      <c r="AA34" s="222"/>
      <c r="AB34" s="222"/>
      <c r="AC34" s="222"/>
      <c r="AD34" s="222"/>
      <c r="AE34" s="222"/>
      <c r="AF34" s="222"/>
      <c r="AG34" s="223"/>
      <c r="AH34" s="519"/>
      <c r="AI34" s="520"/>
      <c r="AJ34" s="520"/>
      <c r="AK34" s="520"/>
      <c r="AL34" s="520"/>
      <c r="AM34" s="520"/>
      <c r="AN34" s="521"/>
      <c r="AO34" s="227"/>
      <c r="AP34" s="228"/>
      <c r="AQ34" s="228"/>
      <c r="AR34" s="229"/>
      <c r="AS34" s="227"/>
      <c r="AT34" s="228"/>
      <c r="AU34" s="229"/>
      <c r="AV34" s="227"/>
      <c r="AW34" s="228"/>
      <c r="AX34" s="229"/>
      <c r="AY34" s="519"/>
      <c r="AZ34" s="520"/>
      <c r="BA34" s="520"/>
      <c r="BB34" s="520"/>
      <c r="BC34" s="520"/>
      <c r="BD34" s="520"/>
      <c r="BE34" s="521"/>
      <c r="BF34" s="227"/>
      <c r="BG34" s="228"/>
      <c r="BH34" s="229"/>
      <c r="BI34" s="227"/>
      <c r="BJ34" s="229"/>
      <c r="BK34" s="227"/>
      <c r="BL34" s="229"/>
      <c r="BM34" s="227"/>
      <c r="BN34" s="229"/>
      <c r="BO34" s="227"/>
      <c r="BP34" s="228"/>
      <c r="BQ34" s="228"/>
      <c r="BR34" s="228"/>
      <c r="BS34" s="228"/>
      <c r="BT34" s="229"/>
      <c r="BU34" s="227"/>
      <c r="BV34" s="228"/>
      <c r="BW34" s="228"/>
      <c r="BX34" s="228"/>
      <c r="BY34" s="229"/>
      <c r="BZ34" s="120"/>
      <c r="CA34" s="112"/>
      <c r="CB34" s="112"/>
      <c r="CC34" s="112"/>
      <c r="CD34" s="112"/>
      <c r="CE34" s="112"/>
      <c r="CF34" s="112"/>
      <c r="CG34" s="112"/>
      <c r="CH34" s="109"/>
      <c r="CI34" s="112"/>
      <c r="CJ34" s="112"/>
      <c r="CK34" s="112"/>
      <c r="CL34" s="112"/>
      <c r="CM34" s="112"/>
      <c r="CN34" s="112"/>
      <c r="CO34" s="112"/>
      <c r="CP34" s="112"/>
      <c r="CQ34" s="112"/>
      <c r="CR34" s="112"/>
      <c r="CS34" s="120"/>
      <c r="CT34" s="121"/>
      <c r="CU34" s="121"/>
      <c r="CV34" s="121"/>
      <c r="CW34" s="121"/>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7"/>
      <c r="DY34" s="232"/>
      <c r="DZ34" s="230"/>
      <c r="EA34" s="230"/>
      <c r="EB34" s="230"/>
      <c r="EC34" s="230"/>
      <c r="ED34" s="222"/>
      <c r="EE34" s="222"/>
      <c r="EF34" s="222"/>
      <c r="EG34" s="222"/>
      <c r="EH34" s="223"/>
      <c r="EI34" s="233"/>
      <c r="EJ34" s="233"/>
      <c r="EK34" s="233"/>
      <c r="EL34" s="233"/>
      <c r="EM34" s="233"/>
      <c r="EN34" s="233"/>
      <c r="EO34" s="233"/>
      <c r="EP34" s="233"/>
      <c r="EQ34" s="233"/>
      <c r="ER34" s="233"/>
      <c r="ES34" s="169"/>
      <c r="ET34" s="169"/>
      <c r="EU34" s="169"/>
      <c r="EV34" s="169"/>
      <c r="EW34" s="169"/>
      <c r="EX34" s="169"/>
      <c r="EY34" s="169"/>
      <c r="EZ34" s="169"/>
      <c r="FA34" s="169"/>
      <c r="FB34" s="169"/>
      <c r="FC34" s="169"/>
      <c r="FD34" s="169"/>
      <c r="FE34" s="169"/>
      <c r="FF34" s="169"/>
      <c r="FG34" s="169"/>
      <c r="FH34" s="169"/>
      <c r="FI34" s="169"/>
      <c r="FJ34" s="169"/>
      <c r="FK34" s="169"/>
      <c r="FL34" s="169"/>
      <c r="FM34" s="169"/>
      <c r="FN34" s="169"/>
      <c r="FO34" s="169"/>
      <c r="FP34" s="169"/>
      <c r="FQ34" s="169"/>
      <c r="FR34" s="169"/>
      <c r="FS34" s="169"/>
      <c r="FT34" s="169"/>
      <c r="FU34" s="169"/>
      <c r="FV34" s="169"/>
      <c r="FW34" s="169"/>
      <c r="FX34" s="169"/>
      <c r="FY34" s="169"/>
    </row>
    <row r="35" spans="1:181" s="64" customFormat="1" ht="12.75" customHeight="1" x14ac:dyDescent="0.15">
      <c r="A35" s="475">
        <f t="shared" ref="A35" si="8">IF(I35&lt;&gt;"",MAX(A33:B33)+1,"＊")</f>
        <v>27</v>
      </c>
      <c r="B35" s="487"/>
      <c r="C35" s="235"/>
      <c r="D35" s="236"/>
      <c r="E35" s="236"/>
      <c r="F35" s="236"/>
      <c r="G35" s="237"/>
      <c r="H35" s="238"/>
      <c r="I35" s="481" t="s">
        <v>323</v>
      </c>
      <c r="J35" s="488"/>
      <c r="K35" s="488"/>
      <c r="L35" s="488"/>
      <c r="M35" s="488"/>
      <c r="N35" s="488"/>
      <c r="O35" s="488"/>
      <c r="P35" s="488"/>
      <c r="Q35" s="488"/>
      <c r="R35" s="488"/>
      <c r="S35" s="488"/>
      <c r="T35" s="488"/>
      <c r="U35" s="488"/>
      <c r="V35" s="488"/>
      <c r="W35" s="488"/>
      <c r="X35" s="489"/>
      <c r="Y35" s="481"/>
      <c r="Z35" s="488"/>
      <c r="AA35" s="488"/>
      <c r="AB35" s="488"/>
      <c r="AC35" s="488"/>
      <c r="AD35" s="488"/>
      <c r="AE35" s="488"/>
      <c r="AF35" s="488"/>
      <c r="AG35" s="489"/>
      <c r="AH35" s="240" t="s">
        <v>200</v>
      </c>
      <c r="AI35" s="240"/>
      <c r="AJ35" s="240"/>
      <c r="AK35" s="240"/>
      <c r="AL35" s="240"/>
      <c r="AM35" s="240"/>
      <c r="AN35" s="240"/>
      <c r="AO35" s="239" t="s">
        <v>283</v>
      </c>
      <c r="AP35" s="240"/>
      <c r="AQ35" s="240"/>
      <c r="AR35" s="241"/>
      <c r="AS35" s="240">
        <v>4</v>
      </c>
      <c r="AT35" s="240"/>
      <c r="AU35" s="240"/>
      <c r="AV35" s="239" t="s">
        <v>200</v>
      </c>
      <c r="AW35" s="240"/>
      <c r="AX35" s="241"/>
      <c r="AY35" s="472" t="s">
        <v>204</v>
      </c>
      <c r="AZ35" s="473"/>
      <c r="BA35" s="473"/>
      <c r="BB35" s="473"/>
      <c r="BC35" s="473"/>
      <c r="BD35" s="473"/>
      <c r="BE35" s="474"/>
      <c r="BF35" s="239">
        <v>8</v>
      </c>
      <c r="BG35" s="240"/>
      <c r="BH35" s="241"/>
      <c r="BI35" s="470" t="s">
        <v>205</v>
      </c>
      <c r="BJ35" s="471"/>
      <c r="BK35" s="254"/>
      <c r="BL35" s="255"/>
      <c r="BM35" s="244"/>
      <c r="BN35" s="244"/>
      <c r="BO35" s="239" t="s">
        <v>200</v>
      </c>
      <c r="BP35" s="240"/>
      <c r="BQ35" s="240"/>
      <c r="BR35" s="240"/>
      <c r="BS35" s="240"/>
      <c r="BT35" s="241"/>
      <c r="BU35" s="239" t="s">
        <v>200</v>
      </c>
      <c r="BV35" s="240"/>
      <c r="BW35" s="240"/>
      <c r="BX35" s="240"/>
      <c r="BY35" s="241"/>
      <c r="BZ35" s="636" t="s">
        <v>200</v>
      </c>
      <c r="CA35" s="637"/>
      <c r="CB35" s="637"/>
      <c r="CC35" s="637"/>
      <c r="CD35" s="637"/>
      <c r="CE35" s="637"/>
      <c r="CF35" s="637"/>
      <c r="CG35" s="637"/>
      <c r="CH35" s="638"/>
      <c r="CI35" s="636" t="s">
        <v>324</v>
      </c>
      <c r="CJ35" s="637"/>
      <c r="CK35" s="637"/>
      <c r="CL35" s="637"/>
      <c r="CM35" s="637"/>
      <c r="CN35" s="637"/>
      <c r="CO35" s="637"/>
      <c r="CP35" s="637"/>
      <c r="CQ35" s="637"/>
      <c r="CR35" s="638"/>
      <c r="CS35" s="495"/>
      <c r="CT35" s="496"/>
      <c r="CU35" s="496"/>
      <c r="CV35" s="496"/>
      <c r="CW35" s="496"/>
      <c r="CX35" s="496"/>
      <c r="CY35" s="496"/>
      <c r="CZ35" s="496"/>
      <c r="DA35" s="496"/>
      <c r="DB35" s="496"/>
      <c r="DC35" s="496"/>
      <c r="DD35" s="496"/>
      <c r="DE35" s="496"/>
      <c r="DF35" s="496"/>
      <c r="DG35" s="496"/>
      <c r="DH35" s="496"/>
      <c r="DI35" s="496"/>
      <c r="DJ35" s="496"/>
      <c r="DK35" s="496"/>
      <c r="DL35" s="496"/>
      <c r="DM35" s="496"/>
      <c r="DN35" s="496"/>
      <c r="DO35" s="496"/>
      <c r="DP35" s="496"/>
      <c r="DQ35" s="496"/>
      <c r="DR35" s="496"/>
      <c r="DS35" s="496"/>
      <c r="DT35" s="496"/>
      <c r="DU35" s="496"/>
      <c r="DV35" s="496"/>
      <c r="DW35" s="496"/>
      <c r="DX35" s="497"/>
      <c r="DY35" s="247" t="s">
        <v>210</v>
      </c>
      <c r="DZ35" s="237"/>
      <c r="EA35" s="237"/>
      <c r="EB35" s="237"/>
      <c r="EC35" s="237"/>
      <c r="ED35" s="237"/>
      <c r="EE35" s="237"/>
      <c r="EF35" s="237"/>
      <c r="EG35" s="237"/>
      <c r="EH35" s="238"/>
      <c r="EI35" s="248"/>
      <c r="EJ35" s="248"/>
      <c r="EK35" s="248"/>
      <c r="EL35" s="248"/>
      <c r="EM35" s="248"/>
      <c r="EN35" s="248"/>
      <c r="EO35" s="248"/>
      <c r="EP35" s="248"/>
      <c r="EQ35" s="248"/>
      <c r="ER35" s="248"/>
      <c r="ES35" s="248"/>
      <c r="ET35" s="248"/>
      <c r="EU35" s="248"/>
      <c r="EV35" s="249"/>
      <c r="EW35" s="249"/>
      <c r="EX35" s="249"/>
      <c r="EY35" s="249"/>
      <c r="EZ35" s="249"/>
      <c r="FA35" s="249"/>
      <c r="FB35" s="249"/>
      <c r="FC35" s="248"/>
      <c r="FD35" s="248"/>
      <c r="FE35" s="248"/>
      <c r="FF35" s="248"/>
      <c r="FG35" s="248"/>
      <c r="FH35" s="248"/>
      <c r="FI35" s="248"/>
      <c r="FJ35" s="248"/>
      <c r="FK35" s="248"/>
      <c r="FL35" s="249"/>
      <c r="FM35" s="248"/>
      <c r="FN35" s="248"/>
      <c r="FO35" s="248"/>
      <c r="FP35" s="248"/>
      <c r="FQ35" s="249"/>
      <c r="FR35" s="169"/>
      <c r="FS35" s="169"/>
      <c r="FT35" s="169"/>
      <c r="FU35" s="169"/>
      <c r="FV35" s="169"/>
      <c r="FW35" s="169"/>
      <c r="FX35" s="169"/>
      <c r="FY35" s="169"/>
    </row>
    <row r="36" spans="1:181" s="234" customFormat="1" ht="12.75" customHeight="1" x14ac:dyDescent="0.15">
      <c r="A36" s="517" t="str">
        <f>IF(I36&lt;&gt;"",MAX(A33:B33)+1,"*")</f>
        <v>*</v>
      </c>
      <c r="B36" s="518"/>
      <c r="C36" s="519" t="s">
        <v>288</v>
      </c>
      <c r="D36" s="520"/>
      <c r="E36" s="520"/>
      <c r="F36" s="520"/>
      <c r="G36" s="520"/>
      <c r="H36" s="521"/>
      <c r="I36" s="224"/>
      <c r="J36" s="225"/>
      <c r="K36" s="225"/>
      <c r="L36" s="225"/>
      <c r="M36" s="225"/>
      <c r="N36" s="225"/>
      <c r="O36" s="225"/>
      <c r="P36" s="225"/>
      <c r="Q36" s="225"/>
      <c r="R36" s="225"/>
      <c r="S36" s="225"/>
      <c r="T36" s="225"/>
      <c r="U36" s="225"/>
      <c r="V36" s="225"/>
      <c r="W36" s="225"/>
      <c r="X36" s="226"/>
      <c r="Y36" s="221"/>
      <c r="Z36" s="222"/>
      <c r="AA36" s="222"/>
      <c r="AB36" s="222"/>
      <c r="AC36" s="222"/>
      <c r="AD36" s="222"/>
      <c r="AE36" s="222"/>
      <c r="AF36" s="222"/>
      <c r="AG36" s="223"/>
      <c r="AH36" s="519"/>
      <c r="AI36" s="520"/>
      <c r="AJ36" s="520"/>
      <c r="AK36" s="520"/>
      <c r="AL36" s="520"/>
      <c r="AM36" s="520"/>
      <c r="AN36" s="521"/>
      <c r="AO36" s="227"/>
      <c r="AP36" s="228"/>
      <c r="AQ36" s="228"/>
      <c r="AR36" s="229"/>
      <c r="AS36" s="227"/>
      <c r="AT36" s="228"/>
      <c r="AU36" s="229"/>
      <c r="AV36" s="227"/>
      <c r="AW36" s="228"/>
      <c r="AX36" s="229"/>
      <c r="AY36" s="519"/>
      <c r="AZ36" s="520"/>
      <c r="BA36" s="520"/>
      <c r="BB36" s="520"/>
      <c r="BC36" s="520"/>
      <c r="BD36" s="520"/>
      <c r="BE36" s="521"/>
      <c r="BF36" s="227"/>
      <c r="BG36" s="228"/>
      <c r="BH36" s="229"/>
      <c r="BI36" s="227"/>
      <c r="BJ36" s="229"/>
      <c r="BK36" s="227"/>
      <c r="BL36" s="229"/>
      <c r="BM36" s="227"/>
      <c r="BN36" s="229"/>
      <c r="BO36" s="227"/>
      <c r="BP36" s="228"/>
      <c r="BQ36" s="228"/>
      <c r="BR36" s="228"/>
      <c r="BS36" s="228"/>
      <c r="BT36" s="229"/>
      <c r="BU36" s="227"/>
      <c r="BV36" s="228"/>
      <c r="BW36" s="228"/>
      <c r="BX36" s="228"/>
      <c r="BY36" s="229"/>
      <c r="BZ36" s="120"/>
      <c r="CA36" s="112"/>
      <c r="CB36" s="112"/>
      <c r="CC36" s="112"/>
      <c r="CD36" s="112"/>
      <c r="CE36" s="112"/>
      <c r="CF36" s="112"/>
      <c r="CG36" s="112"/>
      <c r="CH36" s="109"/>
      <c r="CI36" s="112"/>
      <c r="CJ36" s="112"/>
      <c r="CK36" s="112"/>
      <c r="CL36" s="112"/>
      <c r="CM36" s="112"/>
      <c r="CN36" s="112"/>
      <c r="CO36" s="112"/>
      <c r="CP36" s="112"/>
      <c r="CQ36" s="112"/>
      <c r="CR36" s="112"/>
      <c r="CS36" s="120"/>
      <c r="CT36" s="121"/>
      <c r="CU36" s="121"/>
      <c r="CV36" s="121"/>
      <c r="CW36" s="121"/>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7"/>
      <c r="DY36" s="232"/>
      <c r="DZ36" s="230"/>
      <c r="EA36" s="230"/>
      <c r="EB36" s="230"/>
      <c r="EC36" s="230"/>
      <c r="ED36" s="222"/>
      <c r="EE36" s="222"/>
      <c r="EF36" s="222"/>
      <c r="EG36" s="222"/>
      <c r="EH36" s="223"/>
      <c r="EI36" s="233"/>
      <c r="EJ36" s="233"/>
      <c r="EK36" s="233"/>
      <c r="EL36" s="233"/>
      <c r="EM36" s="233"/>
      <c r="EN36" s="233"/>
      <c r="EO36" s="233"/>
      <c r="EP36" s="233"/>
      <c r="EQ36" s="233"/>
      <c r="ER36" s="233"/>
      <c r="ES36" s="169"/>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row>
    <row r="37" spans="1:181" s="64" customFormat="1" ht="13.5" customHeight="1" x14ac:dyDescent="0.15">
      <c r="A37" s="475">
        <f>IF(I37&lt;&gt;"",MAX(A$4:B36)+1,"*")</f>
        <v>28</v>
      </c>
      <c r="B37" s="487"/>
      <c r="C37" s="235"/>
      <c r="D37" s="236"/>
      <c r="E37" s="236"/>
      <c r="F37" s="236"/>
      <c r="G37" s="237"/>
      <c r="H37" s="238"/>
      <c r="I37" s="481" t="s">
        <v>289</v>
      </c>
      <c r="J37" s="488"/>
      <c r="K37" s="488"/>
      <c r="L37" s="488"/>
      <c r="M37" s="488"/>
      <c r="N37" s="488"/>
      <c r="O37" s="488"/>
      <c r="P37" s="488"/>
      <c r="Q37" s="488"/>
      <c r="R37" s="488"/>
      <c r="S37" s="488"/>
      <c r="T37" s="488"/>
      <c r="U37" s="488"/>
      <c r="V37" s="488"/>
      <c r="W37" s="488"/>
      <c r="X37" s="489"/>
      <c r="Y37" s="481"/>
      <c r="Z37" s="488"/>
      <c r="AA37" s="488"/>
      <c r="AB37" s="488"/>
      <c r="AC37" s="488"/>
      <c r="AD37" s="488"/>
      <c r="AE37" s="488"/>
      <c r="AF37" s="488"/>
      <c r="AG37" s="489"/>
      <c r="AH37" s="472" t="s">
        <v>200</v>
      </c>
      <c r="AI37" s="473"/>
      <c r="AJ37" s="473"/>
      <c r="AK37" s="473"/>
      <c r="AL37" s="473"/>
      <c r="AM37" s="473"/>
      <c r="AN37" s="474"/>
      <c r="AO37" s="472" t="s">
        <v>216</v>
      </c>
      <c r="AP37" s="473"/>
      <c r="AQ37" s="473"/>
      <c r="AR37" s="474"/>
      <c r="AS37" s="472">
        <f t="shared" ref="AS37:AS46" si="9">LEN(I37) - 5</f>
        <v>3</v>
      </c>
      <c r="AT37" s="473"/>
      <c r="AU37" s="474"/>
      <c r="AV37" s="239" t="s">
        <v>200</v>
      </c>
      <c r="AW37" s="240"/>
      <c r="AX37" s="241"/>
      <c r="AY37" s="472" t="s">
        <v>204</v>
      </c>
      <c r="AZ37" s="473"/>
      <c r="BA37" s="473"/>
      <c r="BB37" s="473"/>
      <c r="BC37" s="473"/>
      <c r="BD37" s="473"/>
      <c r="BE37" s="474"/>
      <c r="BF37" s="239">
        <v>8</v>
      </c>
      <c r="BG37" s="240"/>
      <c r="BH37" s="241"/>
      <c r="BI37" s="244"/>
      <c r="BJ37" s="244"/>
      <c r="BK37" s="254" t="s">
        <v>205</v>
      </c>
      <c r="BL37" s="255"/>
      <c r="BM37" s="244"/>
      <c r="BN37" s="244"/>
      <c r="BO37" s="239" t="s">
        <v>200</v>
      </c>
      <c r="BP37" s="240"/>
      <c r="BQ37" s="240"/>
      <c r="BR37" s="240"/>
      <c r="BS37" s="240"/>
      <c r="BT37" s="241"/>
      <c r="BU37" s="239" t="s">
        <v>200</v>
      </c>
      <c r="BV37" s="240"/>
      <c r="BW37" s="240"/>
      <c r="BX37" s="240"/>
      <c r="BY37" s="241"/>
      <c r="BZ37" s="636" t="s">
        <v>200</v>
      </c>
      <c r="CA37" s="637"/>
      <c r="CB37" s="637"/>
      <c r="CC37" s="637"/>
      <c r="CD37" s="637"/>
      <c r="CE37" s="637"/>
      <c r="CF37" s="637"/>
      <c r="CG37" s="637"/>
      <c r="CH37" s="638"/>
      <c r="CI37" s="636" t="str">
        <f t="shared" ref="CI37:CI46" si="10">TEXT("""",1)&amp;MID(I37,1,LEN(I37)-5)&amp;TEXT("""",1)</f>
        <v>"No."</v>
      </c>
      <c r="CJ37" s="637"/>
      <c r="CK37" s="637"/>
      <c r="CL37" s="637"/>
      <c r="CM37" s="637"/>
      <c r="CN37" s="637"/>
      <c r="CO37" s="637"/>
      <c r="CP37" s="637"/>
      <c r="CQ37" s="637"/>
      <c r="CR37" s="638"/>
      <c r="CS37" s="495"/>
      <c r="CT37" s="496"/>
      <c r="CU37" s="496"/>
      <c r="CV37" s="496"/>
      <c r="CW37" s="496"/>
      <c r="CX37" s="496"/>
      <c r="CY37" s="496"/>
      <c r="CZ37" s="496"/>
      <c r="DA37" s="496"/>
      <c r="DB37" s="496"/>
      <c r="DC37" s="496"/>
      <c r="DD37" s="496"/>
      <c r="DE37" s="496"/>
      <c r="DF37" s="496"/>
      <c r="DG37" s="496"/>
      <c r="DH37" s="496"/>
      <c r="DI37" s="496"/>
      <c r="DJ37" s="496"/>
      <c r="DK37" s="496"/>
      <c r="DL37" s="496"/>
      <c r="DM37" s="496"/>
      <c r="DN37" s="496"/>
      <c r="DO37" s="496"/>
      <c r="DP37" s="496"/>
      <c r="DQ37" s="496"/>
      <c r="DR37" s="496"/>
      <c r="DS37" s="496"/>
      <c r="DT37" s="496"/>
      <c r="DU37" s="496"/>
      <c r="DV37" s="496"/>
      <c r="DW37" s="496"/>
      <c r="DX37" s="497"/>
      <c r="DY37" s="247" t="s">
        <v>210</v>
      </c>
      <c r="DZ37" s="237"/>
      <c r="EA37" s="237"/>
      <c r="EB37" s="237"/>
      <c r="EC37" s="237"/>
      <c r="ED37" s="237"/>
      <c r="EE37" s="237"/>
      <c r="EF37" s="237"/>
      <c r="EG37" s="237"/>
      <c r="EH37" s="238"/>
      <c r="EI37" s="248"/>
      <c r="EJ37" s="248"/>
      <c r="EK37" s="248"/>
      <c r="EL37" s="248"/>
      <c r="EM37" s="248"/>
      <c r="EN37" s="251"/>
      <c r="EO37" s="251"/>
      <c r="EP37" s="251"/>
      <c r="EQ37" s="251"/>
      <c r="ER37" s="251"/>
      <c r="ES37" s="251"/>
      <c r="ET37" s="248"/>
      <c r="EU37" s="248"/>
      <c r="EV37" s="249"/>
      <c r="EW37" s="249"/>
      <c r="EX37" s="249"/>
      <c r="EY37" s="249"/>
      <c r="EZ37" s="249"/>
      <c r="FA37" s="249"/>
      <c r="FB37" s="249"/>
      <c r="FC37" s="248"/>
      <c r="FD37" s="248"/>
      <c r="FE37" s="248"/>
      <c r="FF37" s="248"/>
      <c r="FG37" s="248"/>
      <c r="FH37" s="248"/>
      <c r="FI37" s="248"/>
      <c r="FJ37" s="248"/>
      <c r="FK37" s="248"/>
      <c r="FL37" s="249"/>
      <c r="FM37" s="248"/>
      <c r="FN37" s="248"/>
      <c r="FO37" s="248"/>
      <c r="FP37" s="248"/>
      <c r="FQ37" s="249"/>
      <c r="FR37" s="169"/>
      <c r="FS37" s="169"/>
      <c r="FT37" s="169"/>
      <c r="FU37" s="169"/>
      <c r="FV37" s="169"/>
      <c r="FW37" s="169"/>
      <c r="FX37" s="169"/>
      <c r="FY37" s="169"/>
    </row>
    <row r="38" spans="1:181" s="64" customFormat="1" ht="12.75" customHeight="1" x14ac:dyDescent="0.15">
      <c r="A38" s="475">
        <f>IF(I38&lt;&gt;"",MAX(A30:B37)+1,"*")</f>
        <v>29</v>
      </c>
      <c r="B38" s="487"/>
      <c r="C38" s="235"/>
      <c r="D38" s="236"/>
      <c r="E38" s="236"/>
      <c r="F38" s="236"/>
      <c r="G38" s="237"/>
      <c r="H38" s="238"/>
      <c r="I38" s="481" t="s">
        <v>290</v>
      </c>
      <c r="J38" s="488"/>
      <c r="K38" s="488"/>
      <c r="L38" s="488"/>
      <c r="M38" s="488"/>
      <c r="N38" s="488"/>
      <c r="O38" s="488"/>
      <c r="P38" s="488"/>
      <c r="Q38" s="488"/>
      <c r="R38" s="488"/>
      <c r="S38" s="488"/>
      <c r="T38" s="488"/>
      <c r="U38" s="488"/>
      <c r="V38" s="488"/>
      <c r="W38" s="488"/>
      <c r="X38" s="489"/>
      <c r="Y38" s="481"/>
      <c r="Z38" s="488"/>
      <c r="AA38" s="488"/>
      <c r="AB38" s="488"/>
      <c r="AC38" s="488"/>
      <c r="AD38" s="488"/>
      <c r="AE38" s="488"/>
      <c r="AF38" s="488"/>
      <c r="AG38" s="489"/>
      <c r="AH38" s="472" t="s">
        <v>200</v>
      </c>
      <c r="AI38" s="473"/>
      <c r="AJ38" s="473"/>
      <c r="AK38" s="473"/>
      <c r="AL38" s="473"/>
      <c r="AM38" s="473"/>
      <c r="AN38" s="474"/>
      <c r="AO38" s="472" t="s">
        <v>216</v>
      </c>
      <c r="AP38" s="473"/>
      <c r="AQ38" s="473"/>
      <c r="AR38" s="474"/>
      <c r="AS38" s="472">
        <v>9</v>
      </c>
      <c r="AT38" s="473"/>
      <c r="AU38" s="474"/>
      <c r="AV38" s="239" t="s">
        <v>200</v>
      </c>
      <c r="AW38" s="240"/>
      <c r="AX38" s="241"/>
      <c r="AY38" s="472" t="s">
        <v>204</v>
      </c>
      <c r="AZ38" s="473"/>
      <c r="BA38" s="473"/>
      <c r="BB38" s="473"/>
      <c r="BC38" s="473"/>
      <c r="BD38" s="473"/>
      <c r="BE38" s="474"/>
      <c r="BF38" s="239">
        <v>8</v>
      </c>
      <c r="BG38" s="240"/>
      <c r="BH38" s="241"/>
      <c r="BI38" s="244"/>
      <c r="BJ38" s="244"/>
      <c r="BK38" s="254" t="s">
        <v>205</v>
      </c>
      <c r="BL38" s="255"/>
      <c r="BM38" s="244"/>
      <c r="BN38" s="244"/>
      <c r="BO38" s="239" t="s">
        <v>200</v>
      </c>
      <c r="BP38" s="240"/>
      <c r="BQ38" s="240"/>
      <c r="BR38" s="240"/>
      <c r="BS38" s="240"/>
      <c r="BT38" s="241"/>
      <c r="BU38" s="239" t="s">
        <v>200</v>
      </c>
      <c r="BV38" s="240"/>
      <c r="BW38" s="240"/>
      <c r="BX38" s="240"/>
      <c r="BY38" s="241"/>
      <c r="BZ38" s="636" t="s">
        <v>200</v>
      </c>
      <c r="CA38" s="637"/>
      <c r="CB38" s="637"/>
      <c r="CC38" s="637"/>
      <c r="CD38" s="637"/>
      <c r="CE38" s="637"/>
      <c r="CF38" s="637"/>
      <c r="CG38" s="637"/>
      <c r="CH38" s="638"/>
      <c r="CI38" s="636" t="str">
        <f t="shared" si="10"/>
        <v>"実需給年度・対象月"</v>
      </c>
      <c r="CJ38" s="637"/>
      <c r="CK38" s="637"/>
      <c r="CL38" s="637"/>
      <c r="CM38" s="637"/>
      <c r="CN38" s="637"/>
      <c r="CO38" s="637"/>
      <c r="CP38" s="637"/>
      <c r="CQ38" s="637"/>
      <c r="CR38" s="638"/>
      <c r="CS38" s="495"/>
      <c r="CT38" s="496"/>
      <c r="CU38" s="496"/>
      <c r="CV38" s="496"/>
      <c r="CW38" s="496"/>
      <c r="CX38" s="496"/>
      <c r="CY38" s="496"/>
      <c r="CZ38" s="496"/>
      <c r="DA38" s="496"/>
      <c r="DB38" s="496"/>
      <c r="DC38" s="496"/>
      <c r="DD38" s="496"/>
      <c r="DE38" s="496"/>
      <c r="DF38" s="496"/>
      <c r="DG38" s="496"/>
      <c r="DH38" s="496"/>
      <c r="DI38" s="496"/>
      <c r="DJ38" s="496"/>
      <c r="DK38" s="496"/>
      <c r="DL38" s="496"/>
      <c r="DM38" s="496"/>
      <c r="DN38" s="496"/>
      <c r="DO38" s="496"/>
      <c r="DP38" s="496"/>
      <c r="DQ38" s="496"/>
      <c r="DR38" s="496"/>
      <c r="DS38" s="496"/>
      <c r="DT38" s="496"/>
      <c r="DU38" s="496"/>
      <c r="DV38" s="496"/>
      <c r="DW38" s="496"/>
      <c r="DX38" s="497"/>
      <c r="DY38" s="247" t="s">
        <v>210</v>
      </c>
      <c r="DZ38" s="237"/>
      <c r="EA38" s="237"/>
      <c r="EB38" s="237"/>
      <c r="EC38" s="237"/>
      <c r="ED38" s="237"/>
      <c r="EE38" s="237"/>
      <c r="EF38" s="237"/>
      <c r="EG38" s="237"/>
      <c r="EH38" s="238"/>
      <c r="EI38" s="248"/>
      <c r="EJ38" s="248"/>
      <c r="EK38" s="248"/>
      <c r="EL38" s="248"/>
      <c r="EM38" s="248"/>
      <c r="EN38" s="248"/>
      <c r="EO38" s="248"/>
      <c r="EP38" s="248"/>
      <c r="EQ38" s="248"/>
      <c r="ER38" s="248"/>
      <c r="ES38" s="248"/>
      <c r="ET38" s="248"/>
      <c r="EU38" s="248"/>
      <c r="EV38" s="249"/>
      <c r="EW38" s="249"/>
      <c r="EX38" s="249"/>
      <c r="EY38" s="249"/>
      <c r="EZ38" s="249"/>
      <c r="FA38" s="249"/>
      <c r="FB38" s="249"/>
      <c r="FC38" s="248"/>
      <c r="FD38" s="248"/>
      <c r="FE38" s="248"/>
      <c r="FF38" s="248"/>
      <c r="FG38" s="248"/>
      <c r="FH38" s="248"/>
      <c r="FI38" s="248"/>
      <c r="FJ38" s="248"/>
      <c r="FK38" s="248"/>
      <c r="FL38" s="249"/>
      <c r="FM38" s="248"/>
      <c r="FN38" s="248"/>
      <c r="FO38" s="248"/>
      <c r="FP38" s="248"/>
      <c r="FQ38" s="249"/>
      <c r="FR38" s="169"/>
      <c r="FS38" s="169"/>
      <c r="FT38" s="169"/>
      <c r="FU38" s="169"/>
      <c r="FV38" s="169"/>
      <c r="FW38" s="169"/>
      <c r="FX38" s="169"/>
      <c r="FY38" s="169"/>
    </row>
    <row r="39" spans="1:181" s="64" customFormat="1" ht="12.75" customHeight="1" x14ac:dyDescent="0.15">
      <c r="A39" s="475">
        <f>IF(I39&lt;&gt;"",MAX(A31:B38)+1,"*")</f>
        <v>30</v>
      </c>
      <c r="B39" s="487"/>
      <c r="C39" s="235"/>
      <c r="D39" s="236"/>
      <c r="E39" s="236"/>
      <c r="F39" s="236"/>
      <c r="G39" s="237"/>
      <c r="H39" s="238"/>
      <c r="I39" s="481" t="s">
        <v>291</v>
      </c>
      <c r="J39" s="488"/>
      <c r="K39" s="488"/>
      <c r="L39" s="488"/>
      <c r="M39" s="488"/>
      <c r="N39" s="488"/>
      <c r="O39" s="488"/>
      <c r="P39" s="488"/>
      <c r="Q39" s="488"/>
      <c r="R39" s="488"/>
      <c r="S39" s="488"/>
      <c r="T39" s="488"/>
      <c r="U39" s="488"/>
      <c r="V39" s="488"/>
      <c r="W39" s="488"/>
      <c r="X39" s="489"/>
      <c r="Y39" s="481"/>
      <c r="Z39" s="488"/>
      <c r="AA39" s="488"/>
      <c r="AB39" s="488"/>
      <c r="AC39" s="488"/>
      <c r="AD39" s="488"/>
      <c r="AE39" s="488"/>
      <c r="AF39" s="488"/>
      <c r="AG39" s="489"/>
      <c r="AH39" s="472" t="s">
        <v>200</v>
      </c>
      <c r="AI39" s="473"/>
      <c r="AJ39" s="473"/>
      <c r="AK39" s="473"/>
      <c r="AL39" s="473"/>
      <c r="AM39" s="473"/>
      <c r="AN39" s="474"/>
      <c r="AO39" s="472" t="s">
        <v>216</v>
      </c>
      <c r="AP39" s="473"/>
      <c r="AQ39" s="473"/>
      <c r="AR39" s="474"/>
      <c r="AS39" s="472">
        <f t="shared" si="9"/>
        <v>7</v>
      </c>
      <c r="AT39" s="473"/>
      <c r="AU39" s="474"/>
      <c r="AV39" s="239" t="s">
        <v>200</v>
      </c>
      <c r="AW39" s="240"/>
      <c r="AX39" s="241"/>
      <c r="AY39" s="472" t="s">
        <v>204</v>
      </c>
      <c r="AZ39" s="473"/>
      <c r="BA39" s="473"/>
      <c r="BB39" s="473"/>
      <c r="BC39" s="473"/>
      <c r="BD39" s="473"/>
      <c r="BE39" s="474"/>
      <c r="BF39" s="239">
        <v>8</v>
      </c>
      <c r="BG39" s="240"/>
      <c r="BH39" s="241"/>
      <c r="BI39" s="244"/>
      <c r="BJ39" s="244"/>
      <c r="BK39" s="254" t="s">
        <v>205</v>
      </c>
      <c r="BL39" s="255"/>
      <c r="BM39" s="244"/>
      <c r="BN39" s="244"/>
      <c r="BO39" s="239" t="s">
        <v>200</v>
      </c>
      <c r="BP39" s="240"/>
      <c r="BQ39" s="240"/>
      <c r="BR39" s="240"/>
      <c r="BS39" s="240"/>
      <c r="BT39" s="241"/>
      <c r="BU39" s="239" t="s">
        <v>200</v>
      </c>
      <c r="BV39" s="240"/>
      <c r="BW39" s="240"/>
      <c r="BX39" s="240"/>
      <c r="BY39" s="241"/>
      <c r="BZ39" s="636" t="s">
        <v>200</v>
      </c>
      <c r="CA39" s="637"/>
      <c r="CB39" s="637"/>
      <c r="CC39" s="637"/>
      <c r="CD39" s="637"/>
      <c r="CE39" s="637"/>
      <c r="CF39" s="637"/>
      <c r="CG39" s="637"/>
      <c r="CH39" s="638"/>
      <c r="CI39" s="636" t="str">
        <f t="shared" si="10"/>
        <v>"電源等識別番号"</v>
      </c>
      <c r="CJ39" s="637"/>
      <c r="CK39" s="637"/>
      <c r="CL39" s="637"/>
      <c r="CM39" s="637"/>
      <c r="CN39" s="637"/>
      <c r="CO39" s="637"/>
      <c r="CP39" s="637"/>
      <c r="CQ39" s="637"/>
      <c r="CR39" s="638"/>
      <c r="CS39" s="495"/>
      <c r="CT39" s="496"/>
      <c r="CU39" s="496"/>
      <c r="CV39" s="496"/>
      <c r="CW39" s="496"/>
      <c r="CX39" s="496"/>
      <c r="CY39" s="496"/>
      <c r="CZ39" s="496"/>
      <c r="DA39" s="496"/>
      <c r="DB39" s="496"/>
      <c r="DC39" s="496"/>
      <c r="DD39" s="496"/>
      <c r="DE39" s="496"/>
      <c r="DF39" s="496"/>
      <c r="DG39" s="496"/>
      <c r="DH39" s="496"/>
      <c r="DI39" s="496"/>
      <c r="DJ39" s="496"/>
      <c r="DK39" s="496"/>
      <c r="DL39" s="496"/>
      <c r="DM39" s="496"/>
      <c r="DN39" s="496"/>
      <c r="DO39" s="496"/>
      <c r="DP39" s="496"/>
      <c r="DQ39" s="496"/>
      <c r="DR39" s="496"/>
      <c r="DS39" s="496"/>
      <c r="DT39" s="496"/>
      <c r="DU39" s="496"/>
      <c r="DV39" s="496"/>
      <c r="DW39" s="496"/>
      <c r="DX39" s="497"/>
      <c r="DY39" s="247" t="s">
        <v>210</v>
      </c>
      <c r="DZ39" s="237"/>
      <c r="EA39" s="237"/>
      <c r="EB39" s="237"/>
      <c r="EC39" s="237"/>
      <c r="ED39" s="237"/>
      <c r="EE39" s="237"/>
      <c r="EF39" s="237"/>
      <c r="EG39" s="237"/>
      <c r="EH39" s="238"/>
      <c r="EI39" s="251"/>
      <c r="EJ39" s="251"/>
      <c r="EK39" s="251"/>
      <c r="EL39" s="251"/>
      <c r="EM39" s="251"/>
      <c r="EN39" s="248"/>
      <c r="EO39" s="248"/>
      <c r="EP39" s="248"/>
      <c r="EQ39" s="248"/>
      <c r="ER39" s="248"/>
      <c r="ES39" s="248"/>
      <c r="ET39" s="248"/>
      <c r="EU39" s="248"/>
      <c r="EV39" s="249"/>
      <c r="EW39" s="249"/>
      <c r="EX39" s="249"/>
      <c r="EY39" s="249"/>
      <c r="EZ39" s="249"/>
      <c r="FA39" s="249"/>
      <c r="FB39" s="249"/>
      <c r="FC39" s="248"/>
      <c r="FD39" s="248"/>
      <c r="FE39" s="248"/>
      <c r="FF39" s="248"/>
      <c r="FG39" s="248"/>
      <c r="FH39" s="248"/>
      <c r="FI39" s="248"/>
      <c r="FJ39" s="248"/>
      <c r="FK39" s="248"/>
      <c r="FL39" s="249"/>
      <c r="FM39" s="248"/>
      <c r="FN39" s="248"/>
      <c r="FO39" s="248"/>
      <c r="FP39" s="248"/>
      <c r="FQ39" s="249"/>
      <c r="FR39" s="169"/>
      <c r="FS39" s="169"/>
      <c r="FT39" s="169"/>
      <c r="FU39" s="169"/>
      <c r="FV39" s="169"/>
      <c r="FW39" s="169"/>
      <c r="FX39" s="169"/>
      <c r="FY39" s="169"/>
    </row>
    <row r="40" spans="1:181" s="64" customFormat="1" ht="12.75" customHeight="1" x14ac:dyDescent="0.15">
      <c r="A40" s="475">
        <f>IF(I40&lt;&gt;"",MAX(A32:B39)+1,"*")</f>
        <v>31</v>
      </c>
      <c r="B40" s="487"/>
      <c r="C40" s="235"/>
      <c r="D40" s="236"/>
      <c r="E40" s="236"/>
      <c r="F40" s="236"/>
      <c r="G40" s="237"/>
      <c r="H40" s="238"/>
      <c r="I40" s="481" t="s">
        <v>292</v>
      </c>
      <c r="J40" s="488"/>
      <c r="K40" s="488"/>
      <c r="L40" s="488"/>
      <c r="M40" s="488"/>
      <c r="N40" s="488"/>
      <c r="O40" s="488"/>
      <c r="P40" s="488"/>
      <c r="Q40" s="488"/>
      <c r="R40" s="488"/>
      <c r="S40" s="488"/>
      <c r="T40" s="488"/>
      <c r="U40" s="488"/>
      <c r="V40" s="488"/>
      <c r="W40" s="488"/>
      <c r="X40" s="489"/>
      <c r="Y40" s="481"/>
      <c r="Z40" s="488"/>
      <c r="AA40" s="488"/>
      <c r="AB40" s="488"/>
      <c r="AC40" s="488"/>
      <c r="AD40" s="488"/>
      <c r="AE40" s="488"/>
      <c r="AF40" s="488"/>
      <c r="AG40" s="489"/>
      <c r="AH40" s="472" t="s">
        <v>200</v>
      </c>
      <c r="AI40" s="473"/>
      <c r="AJ40" s="473"/>
      <c r="AK40" s="473"/>
      <c r="AL40" s="473"/>
      <c r="AM40" s="473"/>
      <c r="AN40" s="474"/>
      <c r="AO40" s="472" t="s">
        <v>216</v>
      </c>
      <c r="AP40" s="473"/>
      <c r="AQ40" s="473"/>
      <c r="AR40" s="474"/>
      <c r="AS40" s="472">
        <v>8</v>
      </c>
      <c r="AT40" s="473"/>
      <c r="AU40" s="474"/>
      <c r="AV40" s="239" t="s">
        <v>200</v>
      </c>
      <c r="AW40" s="240"/>
      <c r="AX40" s="241"/>
      <c r="AY40" s="472" t="s">
        <v>204</v>
      </c>
      <c r="AZ40" s="473"/>
      <c r="BA40" s="473"/>
      <c r="BB40" s="473"/>
      <c r="BC40" s="473"/>
      <c r="BD40" s="473"/>
      <c r="BE40" s="474"/>
      <c r="BF40" s="239">
        <v>8</v>
      </c>
      <c r="BG40" s="240"/>
      <c r="BH40" s="241"/>
      <c r="BI40" s="244"/>
      <c r="BJ40" s="244"/>
      <c r="BK40" s="254" t="s">
        <v>205</v>
      </c>
      <c r="BL40" s="255"/>
      <c r="BM40" s="244"/>
      <c r="BN40" s="244"/>
      <c r="BO40" s="239" t="s">
        <v>200</v>
      </c>
      <c r="BP40" s="240"/>
      <c r="BQ40" s="240"/>
      <c r="BR40" s="240"/>
      <c r="BS40" s="240"/>
      <c r="BT40" s="241"/>
      <c r="BU40" s="239" t="s">
        <v>200</v>
      </c>
      <c r="BV40" s="240"/>
      <c r="BW40" s="240"/>
      <c r="BX40" s="240"/>
      <c r="BY40" s="241"/>
      <c r="BZ40" s="636" t="s">
        <v>200</v>
      </c>
      <c r="CA40" s="637"/>
      <c r="CB40" s="637"/>
      <c r="CC40" s="637"/>
      <c r="CD40" s="637"/>
      <c r="CE40" s="637"/>
      <c r="CF40" s="637"/>
      <c r="CG40" s="637"/>
      <c r="CH40" s="638"/>
      <c r="CI40" s="636" t="s">
        <v>293</v>
      </c>
      <c r="CJ40" s="637"/>
      <c r="CK40" s="637"/>
      <c r="CL40" s="637"/>
      <c r="CM40" s="637"/>
      <c r="CN40" s="637"/>
      <c r="CO40" s="637"/>
      <c r="CP40" s="637"/>
      <c r="CQ40" s="637"/>
      <c r="CR40" s="638"/>
      <c r="CS40" s="495"/>
      <c r="CT40" s="496"/>
      <c r="CU40" s="496"/>
      <c r="CV40" s="496"/>
      <c r="CW40" s="496"/>
      <c r="CX40" s="496"/>
      <c r="CY40" s="496"/>
      <c r="CZ40" s="496"/>
      <c r="DA40" s="496"/>
      <c r="DB40" s="496"/>
      <c r="DC40" s="496"/>
      <c r="DD40" s="496"/>
      <c r="DE40" s="496"/>
      <c r="DF40" s="496"/>
      <c r="DG40" s="496"/>
      <c r="DH40" s="496"/>
      <c r="DI40" s="496"/>
      <c r="DJ40" s="496"/>
      <c r="DK40" s="496"/>
      <c r="DL40" s="496"/>
      <c r="DM40" s="496"/>
      <c r="DN40" s="496"/>
      <c r="DO40" s="496"/>
      <c r="DP40" s="496"/>
      <c r="DQ40" s="496"/>
      <c r="DR40" s="496"/>
      <c r="DS40" s="496"/>
      <c r="DT40" s="496"/>
      <c r="DU40" s="496"/>
      <c r="DV40" s="496"/>
      <c r="DW40" s="496"/>
      <c r="DX40" s="497"/>
      <c r="DY40" s="247" t="s">
        <v>210</v>
      </c>
      <c r="DZ40" s="237"/>
      <c r="EA40" s="237"/>
      <c r="EB40" s="237"/>
      <c r="EC40" s="237"/>
      <c r="ED40" s="237"/>
      <c r="EE40" s="237"/>
      <c r="EF40" s="237"/>
      <c r="EG40" s="237"/>
      <c r="EH40" s="238"/>
      <c r="EI40" s="248"/>
      <c r="EJ40" s="248"/>
      <c r="EK40" s="248"/>
      <c r="EL40" s="248"/>
      <c r="EM40" s="248"/>
      <c r="EN40" s="248"/>
      <c r="EO40" s="248"/>
      <c r="EP40" s="248"/>
      <c r="EQ40" s="248"/>
      <c r="ER40" s="248"/>
      <c r="ES40" s="248"/>
      <c r="ET40" s="248"/>
      <c r="EU40" s="248"/>
      <c r="EV40" s="249"/>
      <c r="EW40" s="249"/>
      <c r="EX40" s="249"/>
      <c r="EY40" s="249"/>
      <c r="EZ40" s="249"/>
      <c r="FA40" s="249"/>
      <c r="FB40" s="249"/>
      <c r="FC40" s="248"/>
      <c r="FD40" s="248"/>
      <c r="FE40" s="248"/>
      <c r="FF40" s="248"/>
      <c r="FG40" s="248"/>
      <c r="FH40" s="248"/>
      <c r="FI40" s="248"/>
      <c r="FJ40" s="248"/>
      <c r="FK40" s="248"/>
      <c r="FL40" s="249"/>
      <c r="FM40" s="248"/>
      <c r="FN40" s="248"/>
      <c r="FO40" s="248"/>
      <c r="FP40" s="248"/>
      <c r="FQ40" s="249"/>
      <c r="FR40" s="169"/>
      <c r="FS40" s="169"/>
      <c r="FT40" s="169"/>
      <c r="FU40" s="169"/>
      <c r="FV40" s="169"/>
      <c r="FW40" s="169"/>
      <c r="FX40" s="169"/>
      <c r="FY40" s="169"/>
    </row>
    <row r="41" spans="1:181" s="64" customFormat="1" ht="12.75" customHeight="1" x14ac:dyDescent="0.15">
      <c r="A41" s="475">
        <f>IF(I41&lt;&gt;"",MAX(A33:B40)+1,"*")</f>
        <v>32</v>
      </c>
      <c r="B41" s="487"/>
      <c r="C41" s="235"/>
      <c r="D41" s="236"/>
      <c r="E41" s="236"/>
      <c r="F41" s="236"/>
      <c r="G41" s="237"/>
      <c r="H41" s="238"/>
      <c r="I41" s="481" t="s">
        <v>294</v>
      </c>
      <c r="J41" s="488"/>
      <c r="K41" s="488"/>
      <c r="L41" s="488"/>
      <c r="M41" s="488"/>
      <c r="N41" s="488"/>
      <c r="O41" s="488"/>
      <c r="P41" s="488"/>
      <c r="Q41" s="488"/>
      <c r="R41" s="488"/>
      <c r="S41" s="488"/>
      <c r="T41" s="488"/>
      <c r="U41" s="488"/>
      <c r="V41" s="488"/>
      <c r="W41" s="488"/>
      <c r="X41" s="489"/>
      <c r="Y41" s="481"/>
      <c r="Z41" s="488"/>
      <c r="AA41" s="488"/>
      <c r="AB41" s="488"/>
      <c r="AC41" s="488"/>
      <c r="AD41" s="488"/>
      <c r="AE41" s="488"/>
      <c r="AF41" s="488"/>
      <c r="AG41" s="489"/>
      <c r="AH41" s="472" t="s">
        <v>200</v>
      </c>
      <c r="AI41" s="473"/>
      <c r="AJ41" s="473"/>
      <c r="AK41" s="473"/>
      <c r="AL41" s="473"/>
      <c r="AM41" s="473"/>
      <c r="AN41" s="474"/>
      <c r="AO41" s="472" t="s">
        <v>216</v>
      </c>
      <c r="AP41" s="473"/>
      <c r="AQ41" s="473"/>
      <c r="AR41" s="474"/>
      <c r="AS41" s="472">
        <f t="shared" si="9"/>
        <v>7</v>
      </c>
      <c r="AT41" s="473"/>
      <c r="AU41" s="474"/>
      <c r="AV41" s="239" t="s">
        <v>200</v>
      </c>
      <c r="AW41" s="240"/>
      <c r="AX41" s="241"/>
      <c r="AY41" s="472" t="s">
        <v>204</v>
      </c>
      <c r="AZ41" s="473"/>
      <c r="BA41" s="473"/>
      <c r="BB41" s="473"/>
      <c r="BC41" s="473"/>
      <c r="BD41" s="473"/>
      <c r="BE41" s="474"/>
      <c r="BF41" s="239">
        <v>8</v>
      </c>
      <c r="BG41" s="240"/>
      <c r="BH41" s="241"/>
      <c r="BI41" s="244"/>
      <c r="BJ41" s="244"/>
      <c r="BK41" s="254" t="s">
        <v>205</v>
      </c>
      <c r="BL41" s="255"/>
      <c r="BM41" s="244"/>
      <c r="BN41" s="244"/>
      <c r="BO41" s="239" t="s">
        <v>200</v>
      </c>
      <c r="BP41" s="240"/>
      <c r="BQ41" s="240"/>
      <c r="BR41" s="240"/>
      <c r="BS41" s="240"/>
      <c r="BT41" s="241"/>
      <c r="BU41" s="239" t="s">
        <v>200</v>
      </c>
      <c r="BV41" s="240"/>
      <c r="BW41" s="240"/>
      <c r="BX41" s="240"/>
      <c r="BY41" s="241"/>
      <c r="BZ41" s="636" t="s">
        <v>200</v>
      </c>
      <c r="CA41" s="637"/>
      <c r="CB41" s="637"/>
      <c r="CC41" s="637"/>
      <c r="CD41" s="637"/>
      <c r="CE41" s="637"/>
      <c r="CF41" s="637"/>
      <c r="CG41" s="637"/>
      <c r="CH41" s="638"/>
      <c r="CI41" s="636" t="str">
        <f t="shared" si="10"/>
        <v>"税抜金額(円)"</v>
      </c>
      <c r="CJ41" s="637"/>
      <c r="CK41" s="637"/>
      <c r="CL41" s="637"/>
      <c r="CM41" s="637"/>
      <c r="CN41" s="637"/>
      <c r="CO41" s="637"/>
      <c r="CP41" s="637"/>
      <c r="CQ41" s="637"/>
      <c r="CR41" s="638"/>
      <c r="CS41" s="495"/>
      <c r="CT41" s="496"/>
      <c r="CU41" s="496"/>
      <c r="CV41" s="496"/>
      <c r="CW41" s="496"/>
      <c r="CX41" s="496"/>
      <c r="CY41" s="496"/>
      <c r="CZ41" s="496"/>
      <c r="DA41" s="496"/>
      <c r="DB41" s="496"/>
      <c r="DC41" s="496"/>
      <c r="DD41" s="496"/>
      <c r="DE41" s="496"/>
      <c r="DF41" s="496"/>
      <c r="DG41" s="496"/>
      <c r="DH41" s="496"/>
      <c r="DI41" s="496"/>
      <c r="DJ41" s="496"/>
      <c r="DK41" s="496"/>
      <c r="DL41" s="496"/>
      <c r="DM41" s="496"/>
      <c r="DN41" s="496"/>
      <c r="DO41" s="496"/>
      <c r="DP41" s="496"/>
      <c r="DQ41" s="496"/>
      <c r="DR41" s="496"/>
      <c r="DS41" s="496"/>
      <c r="DT41" s="496"/>
      <c r="DU41" s="496"/>
      <c r="DV41" s="496"/>
      <c r="DW41" s="496"/>
      <c r="DX41" s="497"/>
      <c r="DY41" s="247" t="s">
        <v>210</v>
      </c>
      <c r="DZ41" s="237"/>
      <c r="EA41" s="237"/>
      <c r="EB41" s="237"/>
      <c r="EC41" s="237"/>
      <c r="ED41" s="237"/>
      <c r="EE41" s="237"/>
      <c r="EF41" s="237"/>
      <c r="EG41" s="237"/>
      <c r="EH41" s="238"/>
      <c r="EI41" s="248"/>
      <c r="EJ41" s="248"/>
      <c r="EK41" s="248"/>
      <c r="EL41" s="248"/>
      <c r="EM41" s="248"/>
      <c r="EN41" s="248"/>
      <c r="EO41" s="248"/>
      <c r="EP41" s="248"/>
      <c r="EQ41" s="248"/>
      <c r="ER41" s="248"/>
      <c r="ES41" s="248"/>
      <c r="ET41" s="248"/>
      <c r="EU41" s="248"/>
      <c r="EV41" s="249"/>
      <c r="EW41" s="249"/>
      <c r="EX41" s="249"/>
      <c r="EY41" s="249"/>
      <c r="EZ41" s="249"/>
      <c r="FA41" s="249"/>
      <c r="FB41" s="249"/>
      <c r="FC41" s="248"/>
      <c r="FD41" s="248"/>
      <c r="FE41" s="248"/>
      <c r="FF41" s="248"/>
      <c r="FG41" s="248"/>
      <c r="FH41" s="248"/>
      <c r="FI41" s="248"/>
      <c r="FJ41" s="248"/>
      <c r="FK41" s="248"/>
      <c r="FL41" s="249"/>
      <c r="FM41" s="248"/>
      <c r="FN41" s="248"/>
      <c r="FO41" s="248"/>
      <c r="FP41" s="248"/>
      <c r="FQ41" s="249"/>
      <c r="FR41" s="169"/>
      <c r="FS41" s="169"/>
      <c r="FT41" s="169"/>
      <c r="FU41" s="169"/>
      <c r="FV41" s="169"/>
      <c r="FW41" s="169"/>
      <c r="FX41" s="169"/>
      <c r="FY41" s="169"/>
    </row>
    <row r="42" spans="1:181" s="64" customFormat="1" ht="12.75" customHeight="1" x14ac:dyDescent="0.15">
      <c r="A42" s="475">
        <f>IF(I42&lt;&gt;"",MAX(A36:B41)+1,"*")</f>
        <v>33</v>
      </c>
      <c r="B42" s="487"/>
      <c r="C42" s="235"/>
      <c r="D42" s="236"/>
      <c r="E42" s="236"/>
      <c r="F42" s="236"/>
      <c r="G42" s="237"/>
      <c r="H42" s="238"/>
      <c r="I42" s="481" t="s">
        <v>295</v>
      </c>
      <c r="J42" s="488"/>
      <c r="K42" s="488"/>
      <c r="L42" s="488"/>
      <c r="M42" s="488"/>
      <c r="N42" s="488"/>
      <c r="O42" s="488"/>
      <c r="P42" s="488"/>
      <c r="Q42" s="488"/>
      <c r="R42" s="488"/>
      <c r="S42" s="488"/>
      <c r="T42" s="488"/>
      <c r="U42" s="488"/>
      <c r="V42" s="488"/>
      <c r="W42" s="488"/>
      <c r="X42" s="489"/>
      <c r="Y42" s="481"/>
      <c r="Z42" s="488"/>
      <c r="AA42" s="488"/>
      <c r="AB42" s="488"/>
      <c r="AC42" s="488"/>
      <c r="AD42" s="488"/>
      <c r="AE42" s="488"/>
      <c r="AF42" s="488"/>
      <c r="AG42" s="489"/>
      <c r="AH42" s="472" t="s">
        <v>200</v>
      </c>
      <c r="AI42" s="473"/>
      <c r="AJ42" s="473"/>
      <c r="AK42" s="473"/>
      <c r="AL42" s="473"/>
      <c r="AM42" s="473"/>
      <c r="AN42" s="474"/>
      <c r="AO42" s="472" t="s">
        <v>216</v>
      </c>
      <c r="AP42" s="473"/>
      <c r="AQ42" s="473"/>
      <c r="AR42" s="474"/>
      <c r="AS42" s="472">
        <f t="shared" si="9"/>
        <v>3</v>
      </c>
      <c r="AT42" s="473"/>
      <c r="AU42" s="474"/>
      <c r="AV42" s="239" t="s">
        <v>200</v>
      </c>
      <c r="AW42" s="240"/>
      <c r="AX42" s="241"/>
      <c r="AY42" s="472" t="s">
        <v>204</v>
      </c>
      <c r="AZ42" s="473"/>
      <c r="BA42" s="473"/>
      <c r="BB42" s="473"/>
      <c r="BC42" s="473"/>
      <c r="BD42" s="473"/>
      <c r="BE42" s="474"/>
      <c r="BF42" s="239">
        <v>8</v>
      </c>
      <c r="BG42" s="240"/>
      <c r="BH42" s="241"/>
      <c r="BI42" s="244"/>
      <c r="BJ42" s="244"/>
      <c r="BK42" s="254" t="s">
        <v>205</v>
      </c>
      <c r="BL42" s="255"/>
      <c r="BM42" s="244"/>
      <c r="BN42" s="244"/>
      <c r="BO42" s="239" t="s">
        <v>200</v>
      </c>
      <c r="BP42" s="240"/>
      <c r="BQ42" s="240"/>
      <c r="BR42" s="240"/>
      <c r="BS42" s="240"/>
      <c r="BT42" s="241"/>
      <c r="BU42" s="239" t="s">
        <v>200</v>
      </c>
      <c r="BV42" s="240"/>
      <c r="BW42" s="240"/>
      <c r="BX42" s="240"/>
      <c r="BY42" s="241"/>
      <c r="BZ42" s="636" t="s">
        <v>200</v>
      </c>
      <c r="CA42" s="637"/>
      <c r="CB42" s="637"/>
      <c r="CC42" s="637"/>
      <c r="CD42" s="637"/>
      <c r="CE42" s="637"/>
      <c r="CF42" s="637"/>
      <c r="CG42" s="637"/>
      <c r="CH42" s="638"/>
      <c r="CI42" s="636" t="str">
        <f t="shared" si="10"/>
        <v>"税区分"</v>
      </c>
      <c r="CJ42" s="637"/>
      <c r="CK42" s="637"/>
      <c r="CL42" s="637"/>
      <c r="CM42" s="637"/>
      <c r="CN42" s="637"/>
      <c r="CO42" s="637"/>
      <c r="CP42" s="637"/>
      <c r="CQ42" s="637"/>
      <c r="CR42" s="638"/>
      <c r="CS42" s="495"/>
      <c r="CT42" s="496"/>
      <c r="CU42" s="496"/>
      <c r="CV42" s="496"/>
      <c r="CW42" s="496"/>
      <c r="CX42" s="496"/>
      <c r="CY42" s="496"/>
      <c r="CZ42" s="496"/>
      <c r="DA42" s="496"/>
      <c r="DB42" s="496"/>
      <c r="DC42" s="496"/>
      <c r="DD42" s="496"/>
      <c r="DE42" s="496"/>
      <c r="DF42" s="496"/>
      <c r="DG42" s="496"/>
      <c r="DH42" s="496"/>
      <c r="DI42" s="496"/>
      <c r="DJ42" s="496"/>
      <c r="DK42" s="496"/>
      <c r="DL42" s="496"/>
      <c r="DM42" s="496"/>
      <c r="DN42" s="496"/>
      <c r="DO42" s="496"/>
      <c r="DP42" s="496"/>
      <c r="DQ42" s="496"/>
      <c r="DR42" s="496"/>
      <c r="DS42" s="496"/>
      <c r="DT42" s="496"/>
      <c r="DU42" s="496"/>
      <c r="DV42" s="496"/>
      <c r="DW42" s="496"/>
      <c r="DX42" s="497"/>
      <c r="DY42" s="247" t="s">
        <v>210</v>
      </c>
      <c r="DZ42" s="237"/>
      <c r="EA42" s="237"/>
      <c r="EB42" s="237"/>
      <c r="EC42" s="237"/>
      <c r="ED42" s="237"/>
      <c r="EE42" s="237"/>
      <c r="EF42" s="237"/>
      <c r="EG42" s="237"/>
      <c r="EH42" s="238"/>
      <c r="EI42" s="248"/>
      <c r="EJ42" s="248"/>
      <c r="EK42" s="248"/>
      <c r="EL42" s="248"/>
      <c r="EM42" s="248"/>
      <c r="EN42" s="251"/>
      <c r="EO42" s="251"/>
      <c r="EP42" s="251"/>
      <c r="EQ42" s="251"/>
      <c r="ER42" s="251"/>
      <c r="ES42" s="251"/>
      <c r="ET42" s="248"/>
      <c r="EU42" s="248"/>
      <c r="EV42" s="249"/>
      <c r="EW42" s="249"/>
      <c r="EX42" s="249"/>
      <c r="EY42" s="249"/>
      <c r="EZ42" s="249"/>
      <c r="FA42" s="249"/>
      <c r="FB42" s="249"/>
      <c r="FC42" s="248"/>
      <c r="FD42" s="248"/>
      <c r="FE42" s="248"/>
      <c r="FF42" s="248"/>
      <c r="FG42" s="248"/>
      <c r="FH42" s="248"/>
      <c r="FI42" s="248"/>
      <c r="FJ42" s="248"/>
      <c r="FK42" s="248"/>
      <c r="FL42" s="249"/>
      <c r="FM42" s="248"/>
      <c r="FN42" s="248"/>
      <c r="FO42" s="248"/>
      <c r="FP42" s="248"/>
      <c r="FQ42" s="249"/>
      <c r="FR42" s="169"/>
      <c r="FS42" s="169"/>
      <c r="FT42" s="169"/>
      <c r="FU42" s="169"/>
      <c r="FV42" s="169"/>
      <c r="FW42" s="169"/>
      <c r="FX42" s="169"/>
      <c r="FY42" s="169"/>
    </row>
    <row r="43" spans="1:181" s="111" customFormat="1" ht="12.75" customHeight="1" x14ac:dyDescent="0.15">
      <c r="A43" s="475">
        <f t="shared" ref="A43:A57" si="11">IF(I43&lt;&gt;"",MAX(A37:B42)+1,"*")</f>
        <v>34</v>
      </c>
      <c r="B43" s="487"/>
      <c r="C43" s="250"/>
      <c r="D43" s="256"/>
      <c r="E43" s="256"/>
      <c r="F43" s="256"/>
      <c r="G43" s="257"/>
      <c r="H43" s="258"/>
      <c r="I43" s="656" t="s">
        <v>296</v>
      </c>
      <c r="J43" s="657"/>
      <c r="K43" s="657"/>
      <c r="L43" s="657"/>
      <c r="M43" s="657"/>
      <c r="N43" s="657"/>
      <c r="O43" s="657"/>
      <c r="P43" s="657"/>
      <c r="Q43" s="657"/>
      <c r="R43" s="657"/>
      <c r="S43" s="657"/>
      <c r="T43" s="657"/>
      <c r="U43" s="657"/>
      <c r="V43" s="657"/>
      <c r="W43" s="657"/>
      <c r="X43" s="658"/>
      <c r="Y43" s="259"/>
      <c r="Z43" s="260"/>
      <c r="AA43" s="260"/>
      <c r="AB43" s="260"/>
      <c r="AC43" s="260"/>
      <c r="AD43" s="260"/>
      <c r="AE43" s="260"/>
      <c r="AF43" s="260"/>
      <c r="AG43" s="261"/>
      <c r="AH43" s="472" t="s">
        <v>200</v>
      </c>
      <c r="AI43" s="473"/>
      <c r="AJ43" s="473"/>
      <c r="AK43" s="473"/>
      <c r="AL43" s="473"/>
      <c r="AM43" s="473"/>
      <c r="AN43" s="474"/>
      <c r="AO43" s="472" t="s">
        <v>216</v>
      </c>
      <c r="AP43" s="473"/>
      <c r="AQ43" s="473"/>
      <c r="AR43" s="474"/>
      <c r="AS43" s="472">
        <f t="shared" si="9"/>
        <v>2</v>
      </c>
      <c r="AT43" s="473"/>
      <c r="AU43" s="474"/>
      <c r="AV43" s="239" t="s">
        <v>200</v>
      </c>
      <c r="AW43" s="240"/>
      <c r="AX43" s="241"/>
      <c r="AY43" s="472" t="s">
        <v>204</v>
      </c>
      <c r="AZ43" s="473"/>
      <c r="BA43" s="473"/>
      <c r="BB43" s="473"/>
      <c r="BC43" s="473"/>
      <c r="BD43" s="473"/>
      <c r="BE43" s="474"/>
      <c r="BF43" s="239">
        <v>8</v>
      </c>
      <c r="BG43" s="240"/>
      <c r="BH43" s="241"/>
      <c r="BI43" s="244"/>
      <c r="BJ43" s="244"/>
      <c r="BK43" s="254" t="s">
        <v>205</v>
      </c>
      <c r="BL43" s="255"/>
      <c r="BM43" s="262"/>
      <c r="BN43" s="262"/>
      <c r="BO43" s="239" t="s">
        <v>200</v>
      </c>
      <c r="BP43" s="240"/>
      <c r="BQ43" s="240"/>
      <c r="BR43" s="240"/>
      <c r="BS43" s="240"/>
      <c r="BT43" s="241"/>
      <c r="BU43" s="239" t="s">
        <v>200</v>
      </c>
      <c r="BV43" s="240"/>
      <c r="BW43" s="240"/>
      <c r="BX43" s="240"/>
      <c r="BY43" s="241"/>
      <c r="BZ43" s="636" t="s">
        <v>200</v>
      </c>
      <c r="CA43" s="637"/>
      <c r="CB43" s="637"/>
      <c r="CC43" s="637"/>
      <c r="CD43" s="637"/>
      <c r="CE43" s="637"/>
      <c r="CF43" s="637"/>
      <c r="CG43" s="637"/>
      <c r="CH43" s="638"/>
      <c r="CI43" s="636" t="str">
        <f t="shared" si="10"/>
        <v>"備考"</v>
      </c>
      <c r="CJ43" s="637"/>
      <c r="CK43" s="637"/>
      <c r="CL43" s="637"/>
      <c r="CM43" s="637"/>
      <c r="CN43" s="637"/>
      <c r="CO43" s="637"/>
      <c r="CP43" s="637"/>
      <c r="CQ43" s="637"/>
      <c r="CR43" s="638"/>
      <c r="CS43" s="110"/>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5"/>
      <c r="DY43" s="270"/>
      <c r="DZ43" s="257"/>
      <c r="EA43" s="257"/>
      <c r="EB43" s="257"/>
      <c r="EC43" s="257"/>
      <c r="ED43" s="257"/>
      <c r="EE43" s="257"/>
      <c r="EF43" s="257"/>
      <c r="EG43" s="257"/>
      <c r="EH43" s="258"/>
      <c r="EI43" s="266"/>
      <c r="EJ43" s="266"/>
      <c r="EK43" s="266"/>
      <c r="EL43" s="266"/>
      <c r="EM43" s="266"/>
      <c r="EN43" s="267"/>
      <c r="EO43" s="267"/>
      <c r="EP43" s="267"/>
      <c r="EQ43" s="267"/>
      <c r="ER43" s="267"/>
      <c r="ES43" s="267"/>
      <c r="ET43" s="266"/>
      <c r="EU43" s="266"/>
      <c r="EV43" s="268"/>
      <c r="EW43" s="268"/>
      <c r="EX43" s="268"/>
      <c r="EY43" s="268"/>
      <c r="EZ43" s="268"/>
      <c r="FA43" s="268"/>
      <c r="FB43" s="268"/>
      <c r="FC43" s="266"/>
      <c r="FD43" s="266"/>
      <c r="FE43" s="266"/>
      <c r="FF43" s="266"/>
      <c r="FG43" s="266"/>
      <c r="FH43" s="266"/>
      <c r="FI43" s="266"/>
      <c r="FJ43" s="266"/>
      <c r="FK43" s="266"/>
      <c r="FL43" s="268"/>
      <c r="FM43" s="266"/>
      <c r="FN43" s="266"/>
      <c r="FO43" s="266"/>
      <c r="FP43" s="266"/>
      <c r="FQ43" s="268"/>
      <c r="FR43" s="269"/>
      <c r="FS43" s="269"/>
      <c r="FT43" s="269"/>
      <c r="FU43" s="269"/>
      <c r="FV43" s="269"/>
      <c r="FW43" s="269"/>
      <c r="FX43" s="269"/>
      <c r="FY43" s="269"/>
    </row>
    <row r="44" spans="1:181" s="64" customFormat="1" ht="12.75" customHeight="1" x14ac:dyDescent="0.15">
      <c r="A44" s="475">
        <f t="shared" si="11"/>
        <v>35</v>
      </c>
      <c r="B44" s="487"/>
      <c r="C44" s="235"/>
      <c r="D44" s="236"/>
      <c r="E44" s="236"/>
      <c r="F44" s="236"/>
      <c r="G44" s="237"/>
      <c r="H44" s="238"/>
      <c r="I44" s="481" t="s">
        <v>297</v>
      </c>
      <c r="J44" s="488"/>
      <c r="K44" s="488"/>
      <c r="L44" s="488"/>
      <c r="M44" s="488"/>
      <c r="N44" s="488"/>
      <c r="O44" s="488"/>
      <c r="P44" s="488"/>
      <c r="Q44" s="488"/>
      <c r="R44" s="488"/>
      <c r="S44" s="488"/>
      <c r="T44" s="488"/>
      <c r="U44" s="488"/>
      <c r="V44" s="488"/>
      <c r="W44" s="488"/>
      <c r="X44" s="489"/>
      <c r="Y44" s="481"/>
      <c r="Z44" s="488"/>
      <c r="AA44" s="488"/>
      <c r="AB44" s="488"/>
      <c r="AC44" s="488"/>
      <c r="AD44" s="488"/>
      <c r="AE44" s="488"/>
      <c r="AF44" s="488"/>
      <c r="AG44" s="489"/>
      <c r="AH44" s="472" t="s">
        <v>200</v>
      </c>
      <c r="AI44" s="473"/>
      <c r="AJ44" s="473"/>
      <c r="AK44" s="473"/>
      <c r="AL44" s="473"/>
      <c r="AM44" s="473"/>
      <c r="AN44" s="474"/>
      <c r="AO44" s="472" t="s">
        <v>216</v>
      </c>
      <c r="AP44" s="473"/>
      <c r="AQ44" s="473"/>
      <c r="AR44" s="474"/>
      <c r="AS44" s="472">
        <f t="shared" si="9"/>
        <v>5</v>
      </c>
      <c r="AT44" s="473"/>
      <c r="AU44" s="474"/>
      <c r="AV44" s="239" t="s">
        <v>200</v>
      </c>
      <c r="AW44" s="240"/>
      <c r="AX44" s="241"/>
      <c r="AY44" s="472" t="s">
        <v>204</v>
      </c>
      <c r="AZ44" s="473"/>
      <c r="BA44" s="473"/>
      <c r="BB44" s="473"/>
      <c r="BC44" s="473"/>
      <c r="BD44" s="473"/>
      <c r="BE44" s="474"/>
      <c r="BF44" s="239">
        <v>8</v>
      </c>
      <c r="BG44" s="240"/>
      <c r="BH44" s="241"/>
      <c r="BI44" s="244"/>
      <c r="BJ44" s="244"/>
      <c r="BK44" s="254" t="s">
        <v>205</v>
      </c>
      <c r="BL44" s="255"/>
      <c r="BM44" s="244"/>
      <c r="BN44" s="244"/>
      <c r="BO44" s="239" t="s">
        <v>200</v>
      </c>
      <c r="BP44" s="240"/>
      <c r="BQ44" s="240"/>
      <c r="BR44" s="240"/>
      <c r="BS44" s="240"/>
      <c r="BT44" s="241"/>
      <c r="BU44" s="239" t="s">
        <v>200</v>
      </c>
      <c r="BV44" s="240"/>
      <c r="BW44" s="240"/>
      <c r="BX44" s="240"/>
      <c r="BY44" s="241"/>
      <c r="BZ44" s="636" t="s">
        <v>200</v>
      </c>
      <c r="CA44" s="637"/>
      <c r="CB44" s="637"/>
      <c r="CC44" s="637"/>
      <c r="CD44" s="637"/>
      <c r="CE44" s="637"/>
      <c r="CF44" s="637"/>
      <c r="CG44" s="637"/>
      <c r="CH44" s="638"/>
      <c r="CI44" s="636" t="str">
        <f t="shared" si="10"/>
        <v>"取引年月日"</v>
      </c>
      <c r="CJ44" s="637"/>
      <c r="CK44" s="637"/>
      <c r="CL44" s="637"/>
      <c r="CM44" s="637"/>
      <c r="CN44" s="637"/>
      <c r="CO44" s="637"/>
      <c r="CP44" s="637"/>
      <c r="CQ44" s="637"/>
      <c r="CR44" s="638"/>
      <c r="CS44" s="495"/>
      <c r="CT44" s="496"/>
      <c r="CU44" s="496"/>
      <c r="CV44" s="496"/>
      <c r="CW44" s="496"/>
      <c r="CX44" s="496"/>
      <c r="CY44" s="496"/>
      <c r="CZ44" s="496"/>
      <c r="DA44" s="496"/>
      <c r="DB44" s="496"/>
      <c r="DC44" s="496"/>
      <c r="DD44" s="496"/>
      <c r="DE44" s="496"/>
      <c r="DF44" s="496"/>
      <c r="DG44" s="496"/>
      <c r="DH44" s="496"/>
      <c r="DI44" s="496"/>
      <c r="DJ44" s="496"/>
      <c r="DK44" s="496"/>
      <c r="DL44" s="496"/>
      <c r="DM44" s="496"/>
      <c r="DN44" s="496"/>
      <c r="DO44" s="496"/>
      <c r="DP44" s="496"/>
      <c r="DQ44" s="496"/>
      <c r="DR44" s="496"/>
      <c r="DS44" s="496"/>
      <c r="DT44" s="496"/>
      <c r="DU44" s="496"/>
      <c r="DV44" s="496"/>
      <c r="DW44" s="496"/>
      <c r="DX44" s="497"/>
      <c r="DY44" s="237" t="s">
        <v>210</v>
      </c>
      <c r="DZ44" s="237"/>
      <c r="EA44" s="237"/>
      <c r="EB44" s="237"/>
      <c r="EC44" s="237"/>
      <c r="ED44" s="237"/>
      <c r="EE44" s="237"/>
      <c r="EF44" s="237"/>
      <c r="EG44" s="237"/>
      <c r="EH44" s="238"/>
      <c r="EI44" s="248"/>
      <c r="EJ44" s="248"/>
      <c r="EK44" s="248"/>
      <c r="EL44" s="248"/>
      <c r="EM44" s="248"/>
      <c r="EN44" s="251"/>
      <c r="EO44" s="251"/>
      <c r="EP44" s="251"/>
      <c r="EQ44" s="251"/>
      <c r="ER44" s="251"/>
      <c r="ES44" s="251"/>
      <c r="ET44" s="248"/>
      <c r="EU44" s="248"/>
      <c r="EV44" s="249"/>
      <c r="EW44" s="249"/>
      <c r="EX44" s="249"/>
      <c r="EY44" s="249"/>
      <c r="EZ44" s="249"/>
      <c r="FA44" s="249"/>
      <c r="FB44" s="249"/>
      <c r="FC44" s="248"/>
      <c r="FD44" s="248"/>
      <c r="FE44" s="248"/>
      <c r="FF44" s="248"/>
      <c r="FG44" s="248"/>
      <c r="FH44" s="248"/>
      <c r="FI44" s="248"/>
      <c r="FJ44" s="248"/>
      <c r="FK44" s="248"/>
      <c r="FL44" s="249"/>
      <c r="FM44" s="248"/>
      <c r="FN44" s="248"/>
      <c r="FO44" s="248"/>
      <c r="FP44" s="248"/>
      <c r="FQ44" s="249"/>
      <c r="FR44" s="169"/>
      <c r="FS44" s="169"/>
      <c r="FT44" s="169"/>
      <c r="FU44" s="169"/>
      <c r="FV44" s="169"/>
      <c r="FW44" s="169"/>
      <c r="FX44" s="169"/>
      <c r="FY44" s="169"/>
    </row>
    <row r="45" spans="1:181" s="64" customFormat="1" ht="12.75" customHeight="1" x14ac:dyDescent="0.15">
      <c r="A45" s="475">
        <f t="shared" si="11"/>
        <v>36</v>
      </c>
      <c r="B45" s="487"/>
      <c r="C45" s="235"/>
      <c r="D45" s="236"/>
      <c r="E45" s="236"/>
      <c r="F45" s="236"/>
      <c r="G45" s="237"/>
      <c r="H45" s="238"/>
      <c r="I45" s="481" t="s">
        <v>298</v>
      </c>
      <c r="J45" s="488"/>
      <c r="K45" s="488"/>
      <c r="L45" s="488"/>
      <c r="M45" s="488"/>
      <c r="N45" s="488"/>
      <c r="O45" s="488"/>
      <c r="P45" s="488"/>
      <c r="Q45" s="488"/>
      <c r="R45" s="488"/>
      <c r="S45" s="488"/>
      <c r="T45" s="488"/>
      <c r="U45" s="488"/>
      <c r="V45" s="488"/>
      <c r="W45" s="488"/>
      <c r="X45" s="489"/>
      <c r="Y45" s="481"/>
      <c r="Z45" s="488"/>
      <c r="AA45" s="488"/>
      <c r="AB45" s="488"/>
      <c r="AC45" s="488"/>
      <c r="AD45" s="488"/>
      <c r="AE45" s="488"/>
      <c r="AF45" s="488"/>
      <c r="AG45" s="489"/>
      <c r="AH45" s="472" t="s">
        <v>200</v>
      </c>
      <c r="AI45" s="473"/>
      <c r="AJ45" s="473"/>
      <c r="AK45" s="473"/>
      <c r="AL45" s="473"/>
      <c r="AM45" s="473"/>
      <c r="AN45" s="474"/>
      <c r="AO45" s="472" t="s">
        <v>216</v>
      </c>
      <c r="AP45" s="473"/>
      <c r="AQ45" s="473"/>
      <c r="AR45" s="474"/>
      <c r="AS45" s="472">
        <f t="shared" si="9"/>
        <v>5</v>
      </c>
      <c r="AT45" s="473"/>
      <c r="AU45" s="474"/>
      <c r="AV45" s="239" t="s">
        <v>200</v>
      </c>
      <c r="AW45" s="240"/>
      <c r="AX45" s="241"/>
      <c r="AY45" s="472" t="s">
        <v>204</v>
      </c>
      <c r="AZ45" s="473"/>
      <c r="BA45" s="473"/>
      <c r="BB45" s="473"/>
      <c r="BC45" s="473"/>
      <c r="BD45" s="473"/>
      <c r="BE45" s="474"/>
      <c r="BF45" s="239">
        <v>8</v>
      </c>
      <c r="BG45" s="240"/>
      <c r="BH45" s="241"/>
      <c r="BI45" s="244"/>
      <c r="BJ45" s="244"/>
      <c r="BK45" s="254" t="s">
        <v>205</v>
      </c>
      <c r="BL45" s="255"/>
      <c r="BM45" s="244"/>
      <c r="BN45" s="244"/>
      <c r="BO45" s="239" t="s">
        <v>200</v>
      </c>
      <c r="BP45" s="240"/>
      <c r="BQ45" s="240"/>
      <c r="BR45" s="240"/>
      <c r="BS45" s="240"/>
      <c r="BT45" s="241"/>
      <c r="BU45" s="239" t="s">
        <v>200</v>
      </c>
      <c r="BV45" s="240"/>
      <c r="BW45" s="240"/>
      <c r="BX45" s="240"/>
      <c r="BY45" s="241"/>
      <c r="BZ45" s="636" t="s">
        <v>200</v>
      </c>
      <c r="CA45" s="637"/>
      <c r="CB45" s="637"/>
      <c r="CC45" s="637"/>
      <c r="CD45" s="637"/>
      <c r="CE45" s="637"/>
      <c r="CF45" s="637"/>
      <c r="CG45" s="637"/>
      <c r="CH45" s="638"/>
      <c r="CI45" s="636" t="str">
        <f t="shared" si="10"/>
        <v>"通知書番号"</v>
      </c>
      <c r="CJ45" s="637"/>
      <c r="CK45" s="637"/>
      <c r="CL45" s="637"/>
      <c r="CM45" s="637"/>
      <c r="CN45" s="637"/>
      <c r="CO45" s="637"/>
      <c r="CP45" s="637"/>
      <c r="CQ45" s="637"/>
      <c r="CR45" s="638"/>
      <c r="CS45" s="495"/>
      <c r="CT45" s="496"/>
      <c r="CU45" s="496"/>
      <c r="CV45" s="496"/>
      <c r="CW45" s="496"/>
      <c r="CX45" s="496"/>
      <c r="CY45" s="496"/>
      <c r="CZ45" s="496"/>
      <c r="DA45" s="496"/>
      <c r="DB45" s="496"/>
      <c r="DC45" s="496"/>
      <c r="DD45" s="496"/>
      <c r="DE45" s="496"/>
      <c r="DF45" s="496"/>
      <c r="DG45" s="496"/>
      <c r="DH45" s="496"/>
      <c r="DI45" s="496"/>
      <c r="DJ45" s="496"/>
      <c r="DK45" s="496"/>
      <c r="DL45" s="496"/>
      <c r="DM45" s="496"/>
      <c r="DN45" s="496"/>
      <c r="DO45" s="496"/>
      <c r="DP45" s="496"/>
      <c r="DQ45" s="496"/>
      <c r="DR45" s="496"/>
      <c r="DS45" s="496"/>
      <c r="DT45" s="496"/>
      <c r="DU45" s="496"/>
      <c r="DV45" s="496"/>
      <c r="DW45" s="496"/>
      <c r="DX45" s="497"/>
      <c r="DY45" s="237" t="s">
        <v>210</v>
      </c>
      <c r="DZ45" s="237"/>
      <c r="EA45" s="237"/>
      <c r="EB45" s="237"/>
      <c r="EC45" s="237"/>
      <c r="ED45" s="237"/>
      <c r="EE45" s="237"/>
      <c r="EF45" s="237"/>
      <c r="EG45" s="237"/>
      <c r="EH45" s="238"/>
      <c r="EI45" s="248"/>
      <c r="EJ45" s="248"/>
      <c r="EK45" s="248"/>
      <c r="EL45" s="248"/>
      <c r="EM45" s="248"/>
      <c r="EN45" s="248"/>
      <c r="EO45" s="248"/>
      <c r="EP45" s="248"/>
      <c r="EQ45" s="248"/>
      <c r="ER45" s="248"/>
      <c r="ES45" s="248"/>
      <c r="ET45" s="248"/>
      <c r="EU45" s="248"/>
      <c r="EV45" s="249"/>
      <c r="EW45" s="249"/>
      <c r="EX45" s="249"/>
      <c r="EY45" s="249"/>
      <c r="EZ45" s="249"/>
      <c r="FA45" s="249"/>
      <c r="FB45" s="249"/>
      <c r="FC45" s="248"/>
      <c r="FD45" s="248"/>
      <c r="FE45" s="248"/>
      <c r="FF45" s="248"/>
      <c r="FG45" s="248"/>
      <c r="FH45" s="248"/>
      <c r="FI45" s="248"/>
      <c r="FJ45" s="248"/>
      <c r="FK45" s="248"/>
      <c r="FL45" s="249"/>
      <c r="FM45" s="248"/>
      <c r="FN45" s="248"/>
      <c r="FO45" s="248"/>
      <c r="FP45" s="248"/>
      <c r="FQ45" s="249"/>
      <c r="FR45" s="169"/>
      <c r="FS45" s="169"/>
      <c r="FT45" s="169"/>
      <c r="FU45" s="169"/>
      <c r="FV45" s="169"/>
      <c r="FW45" s="169"/>
      <c r="FX45" s="169"/>
      <c r="FY45" s="169"/>
    </row>
    <row r="46" spans="1:181" s="64" customFormat="1" ht="12.75" customHeight="1" x14ac:dyDescent="0.15">
      <c r="A46" s="475">
        <f t="shared" si="11"/>
        <v>37</v>
      </c>
      <c r="B46" s="487"/>
      <c r="C46" s="235"/>
      <c r="D46" s="236"/>
      <c r="E46" s="236"/>
      <c r="F46" s="236"/>
      <c r="G46" s="237"/>
      <c r="H46" s="238"/>
      <c r="I46" s="481" t="s">
        <v>299</v>
      </c>
      <c r="J46" s="488"/>
      <c r="K46" s="488"/>
      <c r="L46" s="488"/>
      <c r="M46" s="488"/>
      <c r="N46" s="488"/>
      <c r="O46" s="488"/>
      <c r="P46" s="488"/>
      <c r="Q46" s="488"/>
      <c r="R46" s="488"/>
      <c r="S46" s="488"/>
      <c r="T46" s="488"/>
      <c r="U46" s="488"/>
      <c r="V46" s="488"/>
      <c r="W46" s="488"/>
      <c r="X46" s="489"/>
      <c r="Y46" s="481"/>
      <c r="Z46" s="488"/>
      <c r="AA46" s="488"/>
      <c r="AB46" s="488"/>
      <c r="AC46" s="488"/>
      <c r="AD46" s="488"/>
      <c r="AE46" s="488"/>
      <c r="AF46" s="488"/>
      <c r="AG46" s="489"/>
      <c r="AH46" s="472" t="s">
        <v>200</v>
      </c>
      <c r="AI46" s="473"/>
      <c r="AJ46" s="473"/>
      <c r="AK46" s="473"/>
      <c r="AL46" s="473"/>
      <c r="AM46" s="473"/>
      <c r="AN46" s="474"/>
      <c r="AO46" s="472" t="s">
        <v>216</v>
      </c>
      <c r="AP46" s="473"/>
      <c r="AQ46" s="473"/>
      <c r="AR46" s="474"/>
      <c r="AS46" s="472">
        <f t="shared" si="9"/>
        <v>4</v>
      </c>
      <c r="AT46" s="473"/>
      <c r="AU46" s="474"/>
      <c r="AV46" s="239" t="s">
        <v>200</v>
      </c>
      <c r="AW46" s="240"/>
      <c r="AX46" s="241"/>
      <c r="AY46" s="472" t="s">
        <v>204</v>
      </c>
      <c r="AZ46" s="473"/>
      <c r="BA46" s="473"/>
      <c r="BB46" s="473"/>
      <c r="BC46" s="473"/>
      <c r="BD46" s="473"/>
      <c r="BE46" s="474"/>
      <c r="BF46" s="239">
        <v>8</v>
      </c>
      <c r="BG46" s="240"/>
      <c r="BH46" s="241"/>
      <c r="BI46" s="244"/>
      <c r="BJ46" s="244"/>
      <c r="BK46" s="254" t="s">
        <v>205</v>
      </c>
      <c r="BL46" s="255"/>
      <c r="BM46" s="244"/>
      <c r="BN46" s="244"/>
      <c r="BO46" s="239" t="s">
        <v>200</v>
      </c>
      <c r="BP46" s="240"/>
      <c r="BQ46" s="240"/>
      <c r="BR46" s="240"/>
      <c r="BS46" s="240"/>
      <c r="BT46" s="241"/>
      <c r="BU46" s="239" t="s">
        <v>200</v>
      </c>
      <c r="BV46" s="240"/>
      <c r="BW46" s="240"/>
      <c r="BX46" s="240"/>
      <c r="BY46" s="241"/>
      <c r="BZ46" s="636" t="s">
        <v>200</v>
      </c>
      <c r="CA46" s="637"/>
      <c r="CB46" s="637"/>
      <c r="CC46" s="637"/>
      <c r="CD46" s="637"/>
      <c r="CE46" s="637"/>
      <c r="CF46" s="637"/>
      <c r="CG46" s="637"/>
      <c r="CH46" s="638"/>
      <c r="CI46" s="636" t="str">
        <f t="shared" si="10"/>
        <v>"取引対象"</v>
      </c>
      <c r="CJ46" s="637"/>
      <c r="CK46" s="637"/>
      <c r="CL46" s="637"/>
      <c r="CM46" s="637"/>
      <c r="CN46" s="637"/>
      <c r="CO46" s="637"/>
      <c r="CP46" s="637"/>
      <c r="CQ46" s="637"/>
      <c r="CR46" s="638"/>
      <c r="CS46" s="495"/>
      <c r="CT46" s="496"/>
      <c r="CU46" s="496"/>
      <c r="CV46" s="496"/>
      <c r="CW46" s="496"/>
      <c r="CX46" s="496"/>
      <c r="CY46" s="496"/>
      <c r="CZ46" s="496"/>
      <c r="DA46" s="496"/>
      <c r="DB46" s="496"/>
      <c r="DC46" s="496"/>
      <c r="DD46" s="496"/>
      <c r="DE46" s="496"/>
      <c r="DF46" s="496"/>
      <c r="DG46" s="496"/>
      <c r="DH46" s="496"/>
      <c r="DI46" s="496"/>
      <c r="DJ46" s="496"/>
      <c r="DK46" s="496"/>
      <c r="DL46" s="496"/>
      <c r="DM46" s="496"/>
      <c r="DN46" s="496"/>
      <c r="DO46" s="496"/>
      <c r="DP46" s="496"/>
      <c r="DQ46" s="496"/>
      <c r="DR46" s="496"/>
      <c r="DS46" s="496"/>
      <c r="DT46" s="496"/>
      <c r="DU46" s="496"/>
      <c r="DV46" s="496"/>
      <c r="DW46" s="496"/>
      <c r="DX46" s="497"/>
      <c r="DY46" s="237" t="s">
        <v>210</v>
      </c>
      <c r="DZ46" s="237"/>
      <c r="EA46" s="237"/>
      <c r="EB46" s="237"/>
      <c r="EC46" s="237"/>
      <c r="ED46" s="237"/>
      <c r="EE46" s="237"/>
      <c r="EF46" s="237"/>
      <c r="EG46" s="237"/>
      <c r="EH46" s="238"/>
      <c r="EI46" s="248"/>
      <c r="EJ46" s="248"/>
      <c r="EK46" s="248"/>
      <c r="EL46" s="248"/>
      <c r="EM46" s="248"/>
      <c r="EN46" s="251"/>
      <c r="EO46" s="251"/>
      <c r="EP46" s="251"/>
      <c r="EQ46" s="251"/>
      <c r="ER46" s="251"/>
      <c r="ES46" s="251"/>
      <c r="ET46" s="248"/>
      <c r="EU46" s="248"/>
      <c r="EV46" s="249"/>
      <c r="EW46" s="249"/>
      <c r="EX46" s="249"/>
      <c r="EY46" s="249"/>
      <c r="EZ46" s="249"/>
      <c r="FA46" s="249"/>
      <c r="FB46" s="249"/>
      <c r="FC46" s="248"/>
      <c r="FD46" s="248"/>
      <c r="FE46" s="248"/>
      <c r="FF46" s="248"/>
      <c r="FG46" s="248"/>
      <c r="FH46" s="248"/>
      <c r="FI46" s="248"/>
      <c r="FJ46" s="248"/>
      <c r="FK46" s="248"/>
      <c r="FL46" s="249"/>
      <c r="FM46" s="248"/>
      <c r="FN46" s="248"/>
      <c r="FO46" s="248"/>
      <c r="FP46" s="248"/>
      <c r="FQ46" s="249"/>
      <c r="FR46" s="169"/>
      <c r="FS46" s="169"/>
      <c r="FT46" s="169"/>
      <c r="FU46" s="169"/>
      <c r="FV46" s="169"/>
      <c r="FW46" s="169"/>
      <c r="FX46" s="169"/>
      <c r="FY46" s="169"/>
    </row>
    <row r="47" spans="1:181" s="234" customFormat="1" ht="12.75" customHeight="1" x14ac:dyDescent="0.15">
      <c r="A47" s="517" t="str">
        <f>IF(I47&lt;&gt;"",MAX(A44:B44)+1,"*")</f>
        <v>*</v>
      </c>
      <c r="B47" s="518"/>
      <c r="C47" s="519" t="s">
        <v>300</v>
      </c>
      <c r="D47" s="520"/>
      <c r="E47" s="520"/>
      <c r="F47" s="520"/>
      <c r="G47" s="520"/>
      <c r="H47" s="521"/>
      <c r="I47" s="224"/>
      <c r="J47" s="225"/>
      <c r="K47" s="225"/>
      <c r="L47" s="225"/>
      <c r="M47" s="225"/>
      <c r="N47" s="225"/>
      <c r="O47" s="225"/>
      <c r="P47" s="225"/>
      <c r="Q47" s="225"/>
      <c r="R47" s="225"/>
      <c r="S47" s="225"/>
      <c r="T47" s="225"/>
      <c r="U47" s="225"/>
      <c r="V47" s="225"/>
      <c r="W47" s="225"/>
      <c r="X47" s="226"/>
      <c r="Y47" s="221"/>
      <c r="Z47" s="222"/>
      <c r="AA47" s="222"/>
      <c r="AB47" s="222"/>
      <c r="AC47" s="222"/>
      <c r="AD47" s="222"/>
      <c r="AE47" s="222"/>
      <c r="AF47" s="222"/>
      <c r="AG47" s="223"/>
      <c r="AH47" s="519"/>
      <c r="AI47" s="520"/>
      <c r="AJ47" s="520"/>
      <c r="AK47" s="520"/>
      <c r="AL47" s="520"/>
      <c r="AM47" s="520"/>
      <c r="AN47" s="521"/>
      <c r="AO47" s="227"/>
      <c r="AP47" s="228"/>
      <c r="AQ47" s="228"/>
      <c r="AR47" s="229"/>
      <c r="AS47" s="227"/>
      <c r="AT47" s="228"/>
      <c r="AU47" s="229"/>
      <c r="AV47" s="227"/>
      <c r="AW47" s="228"/>
      <c r="AX47" s="229"/>
      <c r="AY47" s="519"/>
      <c r="AZ47" s="520"/>
      <c r="BA47" s="520"/>
      <c r="BB47" s="520"/>
      <c r="BC47" s="520"/>
      <c r="BD47" s="520"/>
      <c r="BE47" s="521"/>
      <c r="BF47" s="227"/>
      <c r="BG47" s="228"/>
      <c r="BH47" s="229"/>
      <c r="BI47" s="227"/>
      <c r="BJ47" s="229"/>
      <c r="BK47" s="227"/>
      <c r="BL47" s="229"/>
      <c r="BM47" s="227"/>
      <c r="BN47" s="229"/>
      <c r="BO47" s="227"/>
      <c r="BP47" s="228"/>
      <c r="BQ47" s="228"/>
      <c r="BR47" s="228"/>
      <c r="BS47" s="228"/>
      <c r="BT47" s="229"/>
      <c r="BU47" s="227"/>
      <c r="BV47" s="228"/>
      <c r="BW47" s="228"/>
      <c r="BX47" s="228"/>
      <c r="BY47" s="229"/>
      <c r="BZ47" s="120"/>
      <c r="CA47" s="112"/>
      <c r="CB47" s="112"/>
      <c r="CC47" s="112"/>
      <c r="CD47" s="112"/>
      <c r="CE47" s="112"/>
      <c r="CF47" s="112"/>
      <c r="CG47" s="112"/>
      <c r="CH47" s="109"/>
      <c r="CI47" s="112"/>
      <c r="CJ47" s="112"/>
      <c r="CK47" s="112"/>
      <c r="CL47" s="112"/>
      <c r="CM47" s="112"/>
      <c r="CN47" s="112"/>
      <c r="CO47" s="112"/>
      <c r="CP47" s="112"/>
      <c r="CQ47" s="112"/>
      <c r="CR47" s="112"/>
      <c r="CS47" s="120"/>
      <c r="CT47" s="121"/>
      <c r="CU47" s="121"/>
      <c r="CV47" s="121"/>
      <c r="CW47" s="121"/>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7"/>
      <c r="DY47" s="232"/>
      <c r="DZ47" s="230"/>
      <c r="EA47" s="230"/>
      <c r="EB47" s="230"/>
      <c r="EC47" s="230"/>
      <c r="ED47" s="222"/>
      <c r="EE47" s="222"/>
      <c r="EF47" s="222"/>
      <c r="EG47" s="222"/>
      <c r="EH47" s="223"/>
      <c r="EI47" s="233"/>
      <c r="EJ47" s="233"/>
      <c r="EK47" s="233"/>
      <c r="EL47" s="233"/>
      <c r="EM47" s="233"/>
      <c r="EN47" s="233"/>
      <c r="EO47" s="233"/>
      <c r="EP47" s="233"/>
      <c r="EQ47" s="233"/>
      <c r="ER47" s="233"/>
      <c r="ES47" s="169"/>
      <c r="ET47" s="169"/>
      <c r="EU47" s="169"/>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69"/>
      <c r="FS47" s="169"/>
      <c r="FT47" s="169"/>
      <c r="FU47" s="169"/>
      <c r="FV47" s="169"/>
      <c r="FW47" s="169"/>
      <c r="FX47" s="169"/>
      <c r="FY47" s="169"/>
    </row>
    <row r="48" spans="1:181" s="64" customFormat="1" ht="12.75" customHeight="1" x14ac:dyDescent="0.15">
      <c r="A48" s="475">
        <f t="shared" si="11"/>
        <v>38</v>
      </c>
      <c r="B48" s="487"/>
      <c r="C48" s="235"/>
      <c r="D48" s="236"/>
      <c r="E48" s="236"/>
      <c r="F48" s="236"/>
      <c r="G48" s="237"/>
      <c r="H48" s="238"/>
      <c r="I48" s="481" t="s">
        <v>176</v>
      </c>
      <c r="J48" s="488"/>
      <c r="K48" s="488"/>
      <c r="L48" s="488"/>
      <c r="M48" s="488"/>
      <c r="N48" s="488"/>
      <c r="O48" s="488"/>
      <c r="P48" s="488"/>
      <c r="Q48" s="488"/>
      <c r="R48" s="488"/>
      <c r="S48" s="488"/>
      <c r="T48" s="488"/>
      <c r="U48" s="488"/>
      <c r="V48" s="488"/>
      <c r="W48" s="488"/>
      <c r="X48" s="489"/>
      <c r="Y48" s="481"/>
      <c r="Z48" s="488"/>
      <c r="AA48" s="488"/>
      <c r="AB48" s="488"/>
      <c r="AC48" s="488"/>
      <c r="AD48" s="488"/>
      <c r="AE48" s="488"/>
      <c r="AF48" s="488"/>
      <c r="AG48" s="489"/>
      <c r="AH48" s="472" t="s">
        <v>200</v>
      </c>
      <c r="AI48" s="473"/>
      <c r="AJ48" s="473"/>
      <c r="AK48" s="473"/>
      <c r="AL48" s="473"/>
      <c r="AM48" s="473"/>
      <c r="AN48" s="474"/>
      <c r="AO48" s="472" t="s">
        <v>301</v>
      </c>
      <c r="AP48" s="473"/>
      <c r="AQ48" s="473"/>
      <c r="AR48" s="474"/>
      <c r="AS48" s="240">
        <v>3</v>
      </c>
      <c r="AT48" s="240"/>
      <c r="AU48" s="240"/>
      <c r="AV48" s="239" t="s">
        <v>200</v>
      </c>
      <c r="AW48" s="240"/>
      <c r="AX48" s="241"/>
      <c r="AY48" s="472" t="s">
        <v>204</v>
      </c>
      <c r="AZ48" s="473"/>
      <c r="BA48" s="473"/>
      <c r="BB48" s="473"/>
      <c r="BC48" s="473"/>
      <c r="BD48" s="473"/>
      <c r="BE48" s="474"/>
      <c r="BF48" s="239">
        <v>8</v>
      </c>
      <c r="BG48" s="240"/>
      <c r="BH48" s="241"/>
      <c r="BI48" s="470"/>
      <c r="BJ48" s="471"/>
      <c r="BK48" s="254" t="s">
        <v>205</v>
      </c>
      <c r="BL48" s="255"/>
      <c r="BM48" s="244"/>
      <c r="BN48" s="244"/>
      <c r="BO48" s="622" t="s">
        <v>302</v>
      </c>
      <c r="BP48" s="623"/>
      <c r="BQ48" s="623"/>
      <c r="BR48" s="623"/>
      <c r="BS48" s="623"/>
      <c r="BT48" s="624"/>
      <c r="BU48" s="239" t="s">
        <v>200</v>
      </c>
      <c r="BV48" s="240"/>
      <c r="BW48" s="240"/>
      <c r="BX48" s="240"/>
      <c r="BY48" s="241"/>
      <c r="BZ48" s="636" t="s">
        <v>200</v>
      </c>
      <c r="CA48" s="637"/>
      <c r="CB48" s="637"/>
      <c r="CC48" s="637"/>
      <c r="CD48" s="637"/>
      <c r="CE48" s="637"/>
      <c r="CF48" s="637"/>
      <c r="CG48" s="637"/>
      <c r="CH48" s="638"/>
      <c r="CI48" s="636" t="s">
        <v>325</v>
      </c>
      <c r="CJ48" s="637"/>
      <c r="CK48" s="637"/>
      <c r="CL48" s="637"/>
      <c r="CM48" s="637"/>
      <c r="CN48" s="637"/>
      <c r="CO48" s="637"/>
      <c r="CP48" s="637"/>
      <c r="CQ48" s="637"/>
      <c r="CR48" s="638"/>
      <c r="CS48" s="495" t="s">
        <v>326</v>
      </c>
      <c r="CT48" s="496"/>
      <c r="CU48" s="496"/>
      <c r="CV48" s="496"/>
      <c r="CW48" s="496"/>
      <c r="CX48" s="496"/>
      <c r="CY48" s="496"/>
      <c r="CZ48" s="496"/>
      <c r="DA48" s="496"/>
      <c r="DB48" s="496"/>
      <c r="DC48" s="496"/>
      <c r="DD48" s="496"/>
      <c r="DE48" s="496"/>
      <c r="DF48" s="496"/>
      <c r="DG48" s="496"/>
      <c r="DH48" s="496"/>
      <c r="DI48" s="496"/>
      <c r="DJ48" s="496"/>
      <c r="DK48" s="496"/>
      <c r="DL48" s="496"/>
      <c r="DM48" s="496"/>
      <c r="DN48" s="496"/>
      <c r="DO48" s="496"/>
      <c r="DP48" s="496"/>
      <c r="DQ48" s="496"/>
      <c r="DR48" s="496"/>
      <c r="DS48" s="496"/>
      <c r="DT48" s="496"/>
      <c r="DU48" s="496"/>
      <c r="DV48" s="496"/>
      <c r="DW48" s="496"/>
      <c r="DX48" s="497"/>
      <c r="DY48" s="659" t="s">
        <v>327</v>
      </c>
      <c r="DZ48" s="660"/>
      <c r="EA48" s="660"/>
      <c r="EB48" s="660"/>
      <c r="EC48" s="660"/>
      <c r="ED48" s="660"/>
      <c r="EE48" s="660"/>
      <c r="EF48" s="660"/>
      <c r="EG48" s="660"/>
      <c r="EH48" s="661"/>
      <c r="EI48" s="248"/>
      <c r="EJ48" s="248"/>
      <c r="EK48" s="248"/>
      <c r="EL48" s="248"/>
      <c r="EM48" s="248"/>
      <c r="EN48" s="251"/>
      <c r="EO48" s="251"/>
      <c r="EP48" s="251"/>
      <c r="EQ48" s="251"/>
      <c r="ER48" s="251"/>
      <c r="ES48" s="251"/>
      <c r="ET48" s="248"/>
      <c r="EU48" s="248"/>
      <c r="EV48" s="249"/>
      <c r="EW48" s="249"/>
      <c r="EX48" s="249"/>
      <c r="EY48" s="249"/>
      <c r="EZ48" s="249"/>
      <c r="FA48" s="249"/>
      <c r="FB48" s="249"/>
      <c r="FC48" s="248"/>
      <c r="FD48" s="248"/>
      <c r="FE48" s="248"/>
      <c r="FF48" s="248"/>
      <c r="FG48" s="248"/>
      <c r="FH48" s="248"/>
      <c r="FI48" s="248"/>
      <c r="FJ48" s="248"/>
      <c r="FK48" s="248"/>
      <c r="FL48" s="249"/>
      <c r="FM48" s="248"/>
      <c r="FN48" s="248"/>
      <c r="FO48" s="248"/>
      <c r="FP48" s="248"/>
      <c r="FQ48" s="249"/>
      <c r="FR48" s="169"/>
      <c r="FS48" s="169"/>
      <c r="FT48" s="169"/>
      <c r="FU48" s="169"/>
      <c r="FV48" s="169"/>
      <c r="FW48" s="169"/>
      <c r="FX48" s="169"/>
      <c r="FY48" s="169"/>
    </row>
    <row r="49" spans="1:181" s="64" customFormat="1" ht="83.25" customHeight="1" x14ac:dyDescent="0.15">
      <c r="A49" s="475">
        <f t="shared" si="11"/>
        <v>39</v>
      </c>
      <c r="B49" s="487"/>
      <c r="C49" s="235"/>
      <c r="D49" s="236"/>
      <c r="E49" s="236"/>
      <c r="F49" s="236"/>
      <c r="G49" s="237"/>
      <c r="H49" s="238"/>
      <c r="I49" s="481" t="s">
        <v>328</v>
      </c>
      <c r="J49" s="488"/>
      <c r="K49" s="488"/>
      <c r="L49" s="488"/>
      <c r="M49" s="488"/>
      <c r="N49" s="488"/>
      <c r="O49" s="488"/>
      <c r="P49" s="488"/>
      <c r="Q49" s="488"/>
      <c r="R49" s="488"/>
      <c r="S49" s="488"/>
      <c r="T49" s="488"/>
      <c r="U49" s="488"/>
      <c r="V49" s="488"/>
      <c r="W49" s="488"/>
      <c r="X49" s="489"/>
      <c r="Y49" s="481"/>
      <c r="Z49" s="488"/>
      <c r="AA49" s="488"/>
      <c r="AB49" s="488"/>
      <c r="AC49" s="488"/>
      <c r="AD49" s="488"/>
      <c r="AE49" s="488"/>
      <c r="AF49" s="488"/>
      <c r="AG49" s="489"/>
      <c r="AH49" s="472" t="s">
        <v>200</v>
      </c>
      <c r="AI49" s="473"/>
      <c r="AJ49" s="473"/>
      <c r="AK49" s="473"/>
      <c r="AL49" s="473"/>
      <c r="AM49" s="473"/>
      <c r="AN49" s="474"/>
      <c r="AO49" s="472" t="s">
        <v>301</v>
      </c>
      <c r="AP49" s="473"/>
      <c r="AQ49" s="473"/>
      <c r="AR49" s="474"/>
      <c r="AS49" s="240">
        <v>10</v>
      </c>
      <c r="AT49" s="240"/>
      <c r="AU49" s="240"/>
      <c r="AV49" s="239" t="s">
        <v>200</v>
      </c>
      <c r="AW49" s="240"/>
      <c r="AX49" s="241"/>
      <c r="AY49" s="472" t="s">
        <v>204</v>
      </c>
      <c r="AZ49" s="473"/>
      <c r="BA49" s="473"/>
      <c r="BB49" s="473"/>
      <c r="BC49" s="473"/>
      <c r="BD49" s="473"/>
      <c r="BE49" s="474"/>
      <c r="BF49" s="239">
        <v>8</v>
      </c>
      <c r="BG49" s="240"/>
      <c r="BH49" s="241"/>
      <c r="BI49" s="470" t="s">
        <v>205</v>
      </c>
      <c r="BJ49" s="471"/>
      <c r="BK49" s="254"/>
      <c r="BL49" s="255"/>
      <c r="BM49" s="244"/>
      <c r="BN49" s="244"/>
      <c r="BO49" s="625"/>
      <c r="BP49" s="626"/>
      <c r="BQ49" s="626"/>
      <c r="BR49" s="626"/>
      <c r="BS49" s="626"/>
      <c r="BT49" s="627"/>
      <c r="BU49" s="472" t="s">
        <v>220</v>
      </c>
      <c r="BV49" s="473"/>
      <c r="BW49" s="473"/>
      <c r="BX49" s="473"/>
      <c r="BY49" s="474"/>
      <c r="BZ49" s="653" t="s">
        <v>305</v>
      </c>
      <c r="CA49" s="641"/>
      <c r="CB49" s="641"/>
      <c r="CC49" s="641"/>
      <c r="CD49" s="641"/>
      <c r="CE49" s="641"/>
      <c r="CF49" s="641"/>
      <c r="CG49" s="641"/>
      <c r="CH49" s="642"/>
      <c r="CI49" s="506" t="s">
        <v>732</v>
      </c>
      <c r="CJ49" s="662"/>
      <c r="CK49" s="662"/>
      <c r="CL49" s="662"/>
      <c r="CM49" s="662"/>
      <c r="CN49" s="662"/>
      <c r="CO49" s="662"/>
      <c r="CP49" s="662"/>
      <c r="CQ49" s="662"/>
      <c r="CR49" s="663"/>
      <c r="CS49" s="639" t="s">
        <v>733</v>
      </c>
      <c r="CT49" s="654"/>
      <c r="CU49" s="654"/>
      <c r="CV49" s="654"/>
      <c r="CW49" s="654"/>
      <c r="CX49" s="654"/>
      <c r="CY49" s="654"/>
      <c r="CZ49" s="654"/>
      <c r="DA49" s="654"/>
      <c r="DB49" s="654"/>
      <c r="DC49" s="654"/>
      <c r="DD49" s="654"/>
      <c r="DE49" s="654"/>
      <c r="DF49" s="654"/>
      <c r="DG49" s="654"/>
      <c r="DH49" s="654"/>
      <c r="DI49" s="654"/>
      <c r="DJ49" s="654"/>
      <c r="DK49" s="654"/>
      <c r="DL49" s="654"/>
      <c r="DM49" s="654"/>
      <c r="DN49" s="654"/>
      <c r="DO49" s="654"/>
      <c r="DP49" s="654"/>
      <c r="DQ49" s="654"/>
      <c r="DR49" s="654"/>
      <c r="DS49" s="654"/>
      <c r="DT49" s="654"/>
      <c r="DU49" s="654"/>
      <c r="DV49" s="654"/>
      <c r="DW49" s="654"/>
      <c r="DX49" s="655"/>
      <c r="DY49" s="237" t="s">
        <v>210</v>
      </c>
      <c r="DZ49" s="237"/>
      <c r="EA49" s="237"/>
      <c r="EB49" s="237"/>
      <c r="EC49" s="237"/>
      <c r="ED49" s="237"/>
      <c r="EE49" s="237"/>
      <c r="EF49" s="237"/>
      <c r="EG49" s="237"/>
      <c r="EH49" s="238"/>
      <c r="EI49" s="248"/>
      <c r="EJ49" s="248"/>
      <c r="EK49" s="248"/>
      <c r="EL49" s="248"/>
      <c r="EM49" s="248"/>
      <c r="EN49" s="248"/>
      <c r="EO49" s="248"/>
      <c r="EP49" s="248"/>
      <c r="EQ49" s="248"/>
      <c r="ER49" s="248"/>
      <c r="ES49" s="248"/>
      <c r="ET49" s="248"/>
      <c r="EU49" s="248"/>
      <c r="EV49" s="249"/>
      <c r="EW49" s="249"/>
      <c r="EX49" s="249"/>
      <c r="EY49" s="249"/>
      <c r="EZ49" s="249"/>
      <c r="FA49" s="249"/>
      <c r="FB49" s="249"/>
      <c r="FC49" s="248"/>
      <c r="FD49" s="248"/>
      <c r="FE49" s="248"/>
      <c r="FF49" s="248"/>
      <c r="FG49" s="248"/>
      <c r="FH49" s="248"/>
      <c r="FI49" s="248"/>
      <c r="FJ49" s="248"/>
      <c r="FK49" s="248"/>
      <c r="FL49" s="249"/>
      <c r="FM49" s="248"/>
      <c r="FN49" s="248"/>
      <c r="FO49" s="248"/>
      <c r="FP49" s="248"/>
      <c r="FQ49" s="249"/>
      <c r="FR49" s="169"/>
      <c r="FS49" s="169"/>
      <c r="FT49" s="169"/>
      <c r="FU49" s="169"/>
      <c r="FV49" s="169"/>
      <c r="FW49" s="169"/>
      <c r="FX49" s="169"/>
      <c r="FY49" s="169"/>
    </row>
    <row r="50" spans="1:181" s="64" customFormat="1" ht="25.5" customHeight="1" x14ac:dyDescent="0.15">
      <c r="A50" s="475">
        <f t="shared" si="11"/>
        <v>40</v>
      </c>
      <c r="B50" s="487"/>
      <c r="C50" s="235"/>
      <c r="D50" s="236"/>
      <c r="E50" s="236"/>
      <c r="F50" s="236"/>
      <c r="G50" s="237"/>
      <c r="H50" s="238"/>
      <c r="I50" s="481" t="s">
        <v>329</v>
      </c>
      <c r="J50" s="488"/>
      <c r="K50" s="488"/>
      <c r="L50" s="488"/>
      <c r="M50" s="488"/>
      <c r="N50" s="488"/>
      <c r="O50" s="488"/>
      <c r="P50" s="488"/>
      <c r="Q50" s="488"/>
      <c r="R50" s="488"/>
      <c r="S50" s="488"/>
      <c r="T50" s="488"/>
      <c r="U50" s="488"/>
      <c r="V50" s="488"/>
      <c r="W50" s="488"/>
      <c r="X50" s="489"/>
      <c r="Y50" s="481"/>
      <c r="Z50" s="488"/>
      <c r="AA50" s="488"/>
      <c r="AB50" s="488"/>
      <c r="AC50" s="488"/>
      <c r="AD50" s="488"/>
      <c r="AE50" s="488"/>
      <c r="AF50" s="488"/>
      <c r="AG50" s="489"/>
      <c r="AH50" s="472" t="s">
        <v>200</v>
      </c>
      <c r="AI50" s="473"/>
      <c r="AJ50" s="473"/>
      <c r="AK50" s="473"/>
      <c r="AL50" s="473"/>
      <c r="AM50" s="473"/>
      <c r="AN50" s="474"/>
      <c r="AO50" s="472" t="s">
        <v>301</v>
      </c>
      <c r="AP50" s="473"/>
      <c r="AQ50" s="473"/>
      <c r="AR50" s="474"/>
      <c r="AS50" s="240">
        <v>10</v>
      </c>
      <c r="AT50" s="240"/>
      <c r="AU50" s="240"/>
      <c r="AV50" s="239" t="s">
        <v>200</v>
      </c>
      <c r="AW50" s="240"/>
      <c r="AX50" s="241"/>
      <c r="AY50" s="472" t="s">
        <v>204</v>
      </c>
      <c r="AZ50" s="473"/>
      <c r="BA50" s="473"/>
      <c r="BB50" s="473"/>
      <c r="BC50" s="473"/>
      <c r="BD50" s="473"/>
      <c r="BE50" s="474"/>
      <c r="BF50" s="239">
        <v>8</v>
      </c>
      <c r="BG50" s="240"/>
      <c r="BH50" s="241"/>
      <c r="BI50" s="470" t="s">
        <v>205</v>
      </c>
      <c r="BJ50" s="471"/>
      <c r="BK50" s="254"/>
      <c r="BL50" s="255"/>
      <c r="BM50" s="244"/>
      <c r="BN50" s="244"/>
      <c r="BO50" s="625"/>
      <c r="BP50" s="626"/>
      <c r="BQ50" s="626"/>
      <c r="BR50" s="626"/>
      <c r="BS50" s="626"/>
      <c r="BT50" s="627"/>
      <c r="BU50" s="472" t="s">
        <v>220</v>
      </c>
      <c r="BV50" s="473"/>
      <c r="BW50" s="473"/>
      <c r="BX50" s="473"/>
      <c r="BY50" s="474"/>
      <c r="BZ50" s="653" t="s">
        <v>305</v>
      </c>
      <c r="CA50" s="641"/>
      <c r="CB50" s="641"/>
      <c r="CC50" s="641"/>
      <c r="CD50" s="641"/>
      <c r="CE50" s="641"/>
      <c r="CF50" s="641"/>
      <c r="CG50" s="641"/>
      <c r="CH50" s="642"/>
      <c r="CI50" s="636" t="s">
        <v>306</v>
      </c>
      <c r="CJ50" s="637"/>
      <c r="CK50" s="637"/>
      <c r="CL50" s="637"/>
      <c r="CM50" s="637"/>
      <c r="CN50" s="637"/>
      <c r="CO50" s="637"/>
      <c r="CP50" s="637"/>
      <c r="CQ50" s="637"/>
      <c r="CR50" s="638"/>
      <c r="CS50" s="639" t="s">
        <v>734</v>
      </c>
      <c r="CT50" s="643"/>
      <c r="CU50" s="643"/>
      <c r="CV50" s="643"/>
      <c r="CW50" s="643"/>
      <c r="CX50" s="643"/>
      <c r="CY50" s="643"/>
      <c r="CZ50" s="643"/>
      <c r="DA50" s="643"/>
      <c r="DB50" s="643"/>
      <c r="DC50" s="643"/>
      <c r="DD50" s="643"/>
      <c r="DE50" s="643"/>
      <c r="DF50" s="643"/>
      <c r="DG50" s="643"/>
      <c r="DH50" s="643"/>
      <c r="DI50" s="643"/>
      <c r="DJ50" s="643"/>
      <c r="DK50" s="643"/>
      <c r="DL50" s="643"/>
      <c r="DM50" s="643"/>
      <c r="DN50" s="643"/>
      <c r="DO50" s="643"/>
      <c r="DP50" s="643"/>
      <c r="DQ50" s="643"/>
      <c r="DR50" s="643"/>
      <c r="DS50" s="643"/>
      <c r="DT50" s="643"/>
      <c r="DU50" s="643"/>
      <c r="DV50" s="643"/>
      <c r="DW50" s="643"/>
      <c r="DX50" s="644"/>
      <c r="DY50" s="237" t="s">
        <v>210</v>
      </c>
      <c r="DZ50" s="237"/>
      <c r="EA50" s="237"/>
      <c r="EB50" s="237"/>
      <c r="EC50" s="237"/>
      <c r="ED50" s="237"/>
      <c r="EE50" s="237"/>
      <c r="EF50" s="237"/>
      <c r="EG50" s="237"/>
      <c r="EH50" s="238"/>
      <c r="EI50" s="248"/>
      <c r="EJ50" s="248"/>
      <c r="EK50" s="248"/>
      <c r="EL50" s="248"/>
      <c r="EM50" s="248"/>
      <c r="EN50" s="248"/>
      <c r="EO50" s="248"/>
      <c r="EP50" s="248"/>
      <c r="EQ50" s="248"/>
      <c r="ER50" s="248"/>
      <c r="ES50" s="248"/>
      <c r="ET50" s="248"/>
      <c r="EU50" s="248"/>
      <c r="EV50" s="249"/>
      <c r="EW50" s="249"/>
      <c r="EX50" s="249"/>
      <c r="EY50" s="249"/>
      <c r="EZ50" s="249"/>
      <c r="FA50" s="249"/>
      <c r="FB50" s="249"/>
      <c r="FC50" s="248"/>
      <c r="FD50" s="248"/>
      <c r="FE50" s="248"/>
      <c r="FF50" s="248"/>
      <c r="FG50" s="248"/>
      <c r="FH50" s="248"/>
      <c r="FI50" s="248"/>
      <c r="FJ50" s="248"/>
      <c r="FK50" s="248"/>
      <c r="FL50" s="249"/>
      <c r="FM50" s="248"/>
      <c r="FN50" s="248"/>
      <c r="FO50" s="248"/>
      <c r="FP50" s="248"/>
      <c r="FQ50" s="249"/>
      <c r="FR50" s="169"/>
      <c r="FS50" s="169"/>
      <c r="FT50" s="169"/>
      <c r="FU50" s="169"/>
      <c r="FV50" s="169"/>
      <c r="FW50" s="169"/>
      <c r="FX50" s="169"/>
      <c r="FY50" s="169"/>
    </row>
    <row r="51" spans="1:181" s="64" customFormat="1" ht="45.4" customHeight="1" x14ac:dyDescent="0.15">
      <c r="A51" s="475">
        <f t="shared" si="11"/>
        <v>41</v>
      </c>
      <c r="B51" s="487"/>
      <c r="C51" s="235"/>
      <c r="D51" s="236"/>
      <c r="E51" s="236"/>
      <c r="F51" s="236"/>
      <c r="G51" s="237"/>
      <c r="H51" s="238"/>
      <c r="I51" s="481" t="s">
        <v>416</v>
      </c>
      <c r="J51" s="488"/>
      <c r="K51" s="488"/>
      <c r="L51" s="488"/>
      <c r="M51" s="488"/>
      <c r="N51" s="488"/>
      <c r="O51" s="488"/>
      <c r="P51" s="488"/>
      <c r="Q51" s="488"/>
      <c r="R51" s="488"/>
      <c r="S51" s="488"/>
      <c r="T51" s="488"/>
      <c r="U51" s="488"/>
      <c r="V51" s="488"/>
      <c r="W51" s="488"/>
      <c r="X51" s="489"/>
      <c r="Y51" s="481"/>
      <c r="Z51" s="488"/>
      <c r="AA51" s="488"/>
      <c r="AB51" s="488"/>
      <c r="AC51" s="488"/>
      <c r="AD51" s="488"/>
      <c r="AE51" s="488"/>
      <c r="AF51" s="488"/>
      <c r="AG51" s="489"/>
      <c r="AH51" s="472" t="s">
        <v>200</v>
      </c>
      <c r="AI51" s="473"/>
      <c r="AJ51" s="473"/>
      <c r="AK51" s="473"/>
      <c r="AL51" s="473"/>
      <c r="AM51" s="473"/>
      <c r="AN51" s="474"/>
      <c r="AO51" s="472" t="s">
        <v>212</v>
      </c>
      <c r="AP51" s="473"/>
      <c r="AQ51" s="473"/>
      <c r="AR51" s="474"/>
      <c r="AS51" s="240">
        <v>20</v>
      </c>
      <c r="AT51" s="240"/>
      <c r="AU51" s="240"/>
      <c r="AV51" s="239" t="s">
        <v>200</v>
      </c>
      <c r="AW51" s="240"/>
      <c r="AX51" s="241"/>
      <c r="AY51" s="472" t="s">
        <v>204</v>
      </c>
      <c r="AZ51" s="473"/>
      <c r="BA51" s="473"/>
      <c r="BB51" s="473"/>
      <c r="BC51" s="473"/>
      <c r="BD51" s="473"/>
      <c r="BE51" s="474"/>
      <c r="BF51" s="239">
        <v>8</v>
      </c>
      <c r="BG51" s="240"/>
      <c r="BH51" s="241"/>
      <c r="BI51" s="470" t="s">
        <v>205</v>
      </c>
      <c r="BJ51" s="471"/>
      <c r="BK51" s="254"/>
      <c r="BL51" s="255"/>
      <c r="BM51" s="244"/>
      <c r="BN51" s="244"/>
      <c r="BO51" s="625"/>
      <c r="BP51" s="626"/>
      <c r="BQ51" s="626"/>
      <c r="BR51" s="626"/>
      <c r="BS51" s="626"/>
      <c r="BT51" s="627"/>
      <c r="BU51" s="472" t="s">
        <v>220</v>
      </c>
      <c r="BV51" s="473"/>
      <c r="BW51" s="473"/>
      <c r="BX51" s="473"/>
      <c r="BY51" s="474"/>
      <c r="BZ51" s="506" t="s">
        <v>735</v>
      </c>
      <c r="CA51" s="637"/>
      <c r="CB51" s="637"/>
      <c r="CC51" s="637"/>
      <c r="CD51" s="637"/>
      <c r="CE51" s="637"/>
      <c r="CF51" s="637"/>
      <c r="CG51" s="637"/>
      <c r="CH51" s="638"/>
      <c r="CI51" s="636" t="s">
        <v>308</v>
      </c>
      <c r="CJ51" s="637"/>
      <c r="CK51" s="637"/>
      <c r="CL51" s="637"/>
      <c r="CM51" s="637"/>
      <c r="CN51" s="637"/>
      <c r="CO51" s="637"/>
      <c r="CP51" s="637"/>
      <c r="CQ51" s="637"/>
      <c r="CR51" s="638"/>
      <c r="CS51" s="495" t="s">
        <v>309</v>
      </c>
      <c r="CT51" s="496"/>
      <c r="CU51" s="496"/>
      <c r="CV51" s="496"/>
      <c r="CW51" s="496"/>
      <c r="CX51" s="496"/>
      <c r="CY51" s="496"/>
      <c r="CZ51" s="496"/>
      <c r="DA51" s="496"/>
      <c r="DB51" s="496"/>
      <c r="DC51" s="496"/>
      <c r="DD51" s="496"/>
      <c r="DE51" s="496"/>
      <c r="DF51" s="496"/>
      <c r="DG51" s="496"/>
      <c r="DH51" s="496"/>
      <c r="DI51" s="496"/>
      <c r="DJ51" s="496"/>
      <c r="DK51" s="496"/>
      <c r="DL51" s="496"/>
      <c r="DM51" s="496"/>
      <c r="DN51" s="496"/>
      <c r="DO51" s="496"/>
      <c r="DP51" s="496"/>
      <c r="DQ51" s="496"/>
      <c r="DR51" s="496"/>
      <c r="DS51" s="496"/>
      <c r="DT51" s="496"/>
      <c r="DU51" s="496"/>
      <c r="DV51" s="496"/>
      <c r="DW51" s="496"/>
      <c r="DX51" s="497"/>
      <c r="DY51" s="237" t="s">
        <v>210</v>
      </c>
      <c r="DZ51" s="237"/>
      <c r="EA51" s="237"/>
      <c r="EB51" s="237"/>
      <c r="EC51" s="237"/>
      <c r="ED51" s="237"/>
      <c r="EE51" s="237"/>
      <c r="EF51" s="237"/>
      <c r="EG51" s="237"/>
      <c r="EH51" s="238"/>
      <c r="EI51" s="248"/>
      <c r="EJ51" s="248"/>
      <c r="EK51" s="248"/>
      <c r="EL51" s="248"/>
      <c r="EM51" s="248"/>
      <c r="EN51" s="248"/>
      <c r="EO51" s="248"/>
      <c r="EP51" s="248"/>
      <c r="EQ51" s="248"/>
      <c r="ER51" s="248"/>
      <c r="ES51" s="248"/>
      <c r="ET51" s="248"/>
      <c r="EU51" s="248"/>
      <c r="EV51" s="249"/>
      <c r="EW51" s="249"/>
      <c r="EX51" s="249"/>
      <c r="EY51" s="249"/>
      <c r="EZ51" s="249"/>
      <c r="FA51" s="249"/>
      <c r="FB51" s="249"/>
      <c r="FC51" s="248"/>
      <c r="FD51" s="248"/>
      <c r="FE51" s="248"/>
      <c r="FF51" s="248"/>
      <c r="FG51" s="248"/>
      <c r="FH51" s="248"/>
      <c r="FI51" s="248"/>
      <c r="FJ51" s="248"/>
      <c r="FK51" s="248"/>
      <c r="FL51" s="249"/>
      <c r="FM51" s="248"/>
      <c r="FN51" s="248"/>
      <c r="FO51" s="248"/>
      <c r="FP51" s="248"/>
      <c r="FQ51" s="249"/>
      <c r="FR51" s="169"/>
      <c r="FS51" s="169"/>
      <c r="FT51" s="169"/>
      <c r="FU51" s="169"/>
      <c r="FV51" s="169"/>
      <c r="FW51" s="169"/>
      <c r="FX51" s="169"/>
      <c r="FY51" s="169"/>
    </row>
    <row r="52" spans="1:181" s="64" customFormat="1" ht="25.5" customHeight="1" x14ac:dyDescent="0.15">
      <c r="A52" s="475">
        <f t="shared" si="11"/>
        <v>42</v>
      </c>
      <c r="B52" s="487"/>
      <c r="C52" s="235"/>
      <c r="D52" s="236"/>
      <c r="E52" s="236"/>
      <c r="F52" s="236"/>
      <c r="G52" s="237"/>
      <c r="H52" s="238"/>
      <c r="I52" s="481" t="s">
        <v>331</v>
      </c>
      <c r="J52" s="488"/>
      <c r="K52" s="488"/>
      <c r="L52" s="488"/>
      <c r="M52" s="488"/>
      <c r="N52" s="488"/>
      <c r="O52" s="488"/>
      <c r="P52" s="488"/>
      <c r="Q52" s="488"/>
      <c r="R52" s="488"/>
      <c r="S52" s="488"/>
      <c r="T52" s="488"/>
      <c r="U52" s="488"/>
      <c r="V52" s="488"/>
      <c r="W52" s="488"/>
      <c r="X52" s="489"/>
      <c r="Y52" s="481"/>
      <c r="Z52" s="488"/>
      <c r="AA52" s="488"/>
      <c r="AB52" s="488"/>
      <c r="AC52" s="488"/>
      <c r="AD52" s="488"/>
      <c r="AE52" s="488"/>
      <c r="AF52" s="488"/>
      <c r="AG52" s="489"/>
      <c r="AH52" s="472" t="s">
        <v>200</v>
      </c>
      <c r="AI52" s="473"/>
      <c r="AJ52" s="473"/>
      <c r="AK52" s="473"/>
      <c r="AL52" s="473"/>
      <c r="AM52" s="473"/>
      <c r="AN52" s="474"/>
      <c r="AO52" s="472" t="s">
        <v>301</v>
      </c>
      <c r="AP52" s="473"/>
      <c r="AQ52" s="473"/>
      <c r="AR52" s="474"/>
      <c r="AS52" s="240">
        <v>21</v>
      </c>
      <c r="AT52" s="240"/>
      <c r="AU52" s="240"/>
      <c r="AV52" s="239" t="s">
        <v>200</v>
      </c>
      <c r="AW52" s="240"/>
      <c r="AX52" s="241"/>
      <c r="AY52" s="472" t="s">
        <v>204</v>
      </c>
      <c r="AZ52" s="473"/>
      <c r="BA52" s="473"/>
      <c r="BB52" s="473"/>
      <c r="BC52" s="473"/>
      <c r="BD52" s="473"/>
      <c r="BE52" s="474"/>
      <c r="BF52" s="239">
        <v>8</v>
      </c>
      <c r="BG52" s="240"/>
      <c r="BH52" s="241"/>
      <c r="BI52" s="244"/>
      <c r="BJ52" s="244"/>
      <c r="BK52" s="254"/>
      <c r="BL52" s="255"/>
      <c r="BM52" s="470" t="s">
        <v>205</v>
      </c>
      <c r="BN52" s="471"/>
      <c r="BO52" s="625"/>
      <c r="BP52" s="626"/>
      <c r="BQ52" s="626"/>
      <c r="BR52" s="626"/>
      <c r="BS52" s="626"/>
      <c r="BT52" s="627"/>
      <c r="BU52" s="472" t="s">
        <v>220</v>
      </c>
      <c r="BV52" s="473"/>
      <c r="BW52" s="473"/>
      <c r="BX52" s="473"/>
      <c r="BY52" s="474"/>
      <c r="BZ52" s="653" t="s">
        <v>305</v>
      </c>
      <c r="CA52" s="641"/>
      <c r="CB52" s="641"/>
      <c r="CC52" s="641"/>
      <c r="CD52" s="641"/>
      <c r="CE52" s="641"/>
      <c r="CF52" s="641"/>
      <c r="CG52" s="641"/>
      <c r="CH52" s="642"/>
      <c r="CI52" s="636" t="s">
        <v>311</v>
      </c>
      <c r="CJ52" s="637"/>
      <c r="CK52" s="637"/>
      <c r="CL52" s="637"/>
      <c r="CM52" s="637"/>
      <c r="CN52" s="637"/>
      <c r="CO52" s="637"/>
      <c r="CP52" s="637"/>
      <c r="CQ52" s="637"/>
      <c r="CR52" s="638"/>
      <c r="CS52" s="639" t="s">
        <v>332</v>
      </c>
      <c r="CT52" s="496"/>
      <c r="CU52" s="496"/>
      <c r="CV52" s="496"/>
      <c r="CW52" s="496"/>
      <c r="CX52" s="496"/>
      <c r="CY52" s="496"/>
      <c r="CZ52" s="496"/>
      <c r="DA52" s="496"/>
      <c r="DB52" s="496"/>
      <c r="DC52" s="496"/>
      <c r="DD52" s="496"/>
      <c r="DE52" s="496"/>
      <c r="DF52" s="496"/>
      <c r="DG52" s="496"/>
      <c r="DH52" s="496"/>
      <c r="DI52" s="496"/>
      <c r="DJ52" s="496"/>
      <c r="DK52" s="496"/>
      <c r="DL52" s="496"/>
      <c r="DM52" s="496"/>
      <c r="DN52" s="496"/>
      <c r="DO52" s="496"/>
      <c r="DP52" s="496"/>
      <c r="DQ52" s="496"/>
      <c r="DR52" s="496"/>
      <c r="DS52" s="496"/>
      <c r="DT52" s="496"/>
      <c r="DU52" s="496"/>
      <c r="DV52" s="496"/>
      <c r="DW52" s="496"/>
      <c r="DX52" s="497"/>
      <c r="DY52" s="237" t="s">
        <v>210</v>
      </c>
      <c r="DZ52" s="237"/>
      <c r="EA52" s="237"/>
      <c r="EB52" s="237"/>
      <c r="EC52" s="237"/>
      <c r="ED52" s="237"/>
      <c r="EE52" s="237"/>
      <c r="EF52" s="237"/>
      <c r="EG52" s="237"/>
      <c r="EH52" s="238"/>
      <c r="EI52" s="248"/>
      <c r="EJ52" s="248"/>
      <c r="EK52" s="248"/>
      <c r="EL52" s="248"/>
      <c r="EM52" s="248"/>
      <c r="EN52" s="248"/>
      <c r="EO52" s="248"/>
      <c r="EP52" s="248"/>
      <c r="EQ52" s="248"/>
      <c r="ER52" s="248"/>
      <c r="ES52" s="248"/>
      <c r="ET52" s="248"/>
      <c r="EU52" s="248"/>
      <c r="EV52" s="249"/>
      <c r="EW52" s="249"/>
      <c r="EX52" s="249"/>
      <c r="EY52" s="249"/>
      <c r="EZ52" s="249"/>
      <c r="FA52" s="249"/>
      <c r="FB52" s="249"/>
      <c r="FC52" s="248"/>
      <c r="FD52" s="248"/>
      <c r="FE52" s="248"/>
      <c r="FF52" s="248"/>
      <c r="FG52" s="248"/>
      <c r="FH52" s="248"/>
      <c r="FI52" s="248"/>
      <c r="FJ52" s="248"/>
      <c r="FK52" s="248"/>
      <c r="FL52" s="249"/>
      <c r="FM52" s="248"/>
      <c r="FN52" s="248"/>
      <c r="FO52" s="248"/>
      <c r="FP52" s="248"/>
      <c r="FQ52" s="249"/>
      <c r="FR52" s="169"/>
      <c r="FS52" s="169"/>
      <c r="FT52" s="169"/>
      <c r="FU52" s="169"/>
      <c r="FV52" s="169"/>
      <c r="FW52" s="169"/>
      <c r="FX52" s="169"/>
      <c r="FY52" s="169"/>
    </row>
    <row r="53" spans="1:181" s="64" customFormat="1" ht="123.75" customHeight="1" x14ac:dyDescent="0.15">
      <c r="A53" s="475">
        <f t="shared" si="11"/>
        <v>43</v>
      </c>
      <c r="B53" s="487"/>
      <c r="C53" s="235"/>
      <c r="D53" s="236"/>
      <c r="E53" s="236"/>
      <c r="F53" s="236"/>
      <c r="G53" s="237"/>
      <c r="H53" s="238"/>
      <c r="I53" s="481" t="s">
        <v>333</v>
      </c>
      <c r="J53" s="488"/>
      <c r="K53" s="488"/>
      <c r="L53" s="488"/>
      <c r="M53" s="488"/>
      <c r="N53" s="488"/>
      <c r="O53" s="488"/>
      <c r="P53" s="488"/>
      <c r="Q53" s="488"/>
      <c r="R53" s="488"/>
      <c r="S53" s="488"/>
      <c r="T53" s="488"/>
      <c r="U53" s="488"/>
      <c r="V53" s="488"/>
      <c r="W53" s="488"/>
      <c r="X53" s="489"/>
      <c r="Y53" s="481"/>
      <c r="Z53" s="488"/>
      <c r="AA53" s="488"/>
      <c r="AB53" s="488"/>
      <c r="AC53" s="488"/>
      <c r="AD53" s="488"/>
      <c r="AE53" s="488"/>
      <c r="AF53" s="488"/>
      <c r="AG53" s="489"/>
      <c r="AH53" s="472" t="s">
        <v>200</v>
      </c>
      <c r="AI53" s="473"/>
      <c r="AJ53" s="473"/>
      <c r="AK53" s="473"/>
      <c r="AL53" s="473"/>
      <c r="AM53" s="473"/>
      <c r="AN53" s="474"/>
      <c r="AO53" s="472" t="s">
        <v>212</v>
      </c>
      <c r="AP53" s="473"/>
      <c r="AQ53" s="473"/>
      <c r="AR53" s="474"/>
      <c r="AS53" s="240">
        <v>6</v>
      </c>
      <c r="AT53" s="240"/>
      <c r="AU53" s="240"/>
      <c r="AV53" s="239" t="s">
        <v>200</v>
      </c>
      <c r="AW53" s="240"/>
      <c r="AX53" s="241"/>
      <c r="AY53" s="472" t="s">
        <v>204</v>
      </c>
      <c r="AZ53" s="473"/>
      <c r="BA53" s="473"/>
      <c r="BB53" s="473"/>
      <c r="BC53" s="473"/>
      <c r="BD53" s="473"/>
      <c r="BE53" s="474"/>
      <c r="BF53" s="239">
        <v>8</v>
      </c>
      <c r="BG53" s="240"/>
      <c r="BH53" s="241"/>
      <c r="BI53" s="244"/>
      <c r="BJ53" s="244"/>
      <c r="BK53" s="470" t="s">
        <v>205</v>
      </c>
      <c r="BL53" s="471"/>
      <c r="BM53" s="244"/>
      <c r="BN53" s="244"/>
      <c r="BO53" s="625"/>
      <c r="BP53" s="626"/>
      <c r="BQ53" s="626"/>
      <c r="BR53" s="626"/>
      <c r="BS53" s="626"/>
      <c r="BT53" s="627"/>
      <c r="BU53" s="472" t="s">
        <v>220</v>
      </c>
      <c r="BV53" s="473"/>
      <c r="BW53" s="473"/>
      <c r="BX53" s="473"/>
      <c r="BY53" s="474"/>
      <c r="BZ53" s="653" t="s">
        <v>305</v>
      </c>
      <c r="CA53" s="641"/>
      <c r="CB53" s="641"/>
      <c r="CC53" s="641"/>
      <c r="CD53" s="641"/>
      <c r="CE53" s="641"/>
      <c r="CF53" s="641"/>
      <c r="CG53" s="641"/>
      <c r="CH53" s="642"/>
      <c r="CI53" s="636" t="s">
        <v>313</v>
      </c>
      <c r="CJ53" s="637"/>
      <c r="CK53" s="637"/>
      <c r="CL53" s="637"/>
      <c r="CM53" s="637"/>
      <c r="CN53" s="637"/>
      <c r="CO53" s="637"/>
      <c r="CP53" s="637"/>
      <c r="CQ53" s="637"/>
      <c r="CR53" s="638"/>
      <c r="CS53" s="639" t="s">
        <v>593</v>
      </c>
      <c r="CT53" s="654"/>
      <c r="CU53" s="654"/>
      <c r="CV53" s="654"/>
      <c r="CW53" s="654"/>
      <c r="CX53" s="654"/>
      <c r="CY53" s="654"/>
      <c r="CZ53" s="654"/>
      <c r="DA53" s="654"/>
      <c r="DB53" s="654"/>
      <c r="DC53" s="654"/>
      <c r="DD53" s="654"/>
      <c r="DE53" s="654"/>
      <c r="DF53" s="654"/>
      <c r="DG53" s="654"/>
      <c r="DH53" s="654"/>
      <c r="DI53" s="654"/>
      <c r="DJ53" s="654"/>
      <c r="DK53" s="654"/>
      <c r="DL53" s="654"/>
      <c r="DM53" s="654"/>
      <c r="DN53" s="654"/>
      <c r="DO53" s="654"/>
      <c r="DP53" s="654"/>
      <c r="DQ53" s="654"/>
      <c r="DR53" s="654"/>
      <c r="DS53" s="654"/>
      <c r="DT53" s="654"/>
      <c r="DU53" s="654"/>
      <c r="DV53" s="654"/>
      <c r="DW53" s="654"/>
      <c r="DX53" s="655"/>
      <c r="DY53" s="237" t="s">
        <v>210</v>
      </c>
      <c r="DZ53" s="237"/>
      <c r="EA53" s="237"/>
      <c r="EB53" s="237"/>
      <c r="EC53" s="237"/>
      <c r="ED53" s="237"/>
      <c r="EE53" s="237"/>
      <c r="EF53" s="237"/>
      <c r="EG53" s="237"/>
      <c r="EH53" s="238"/>
      <c r="EI53" s="248"/>
      <c r="EJ53" s="248"/>
      <c r="EK53" s="248"/>
      <c r="EL53" s="248"/>
      <c r="EM53" s="248"/>
      <c r="EN53" s="248"/>
      <c r="EO53" s="248"/>
      <c r="EP53" s="248"/>
      <c r="EQ53" s="248"/>
      <c r="ER53" s="248"/>
      <c r="ES53" s="248"/>
      <c r="ET53" s="248"/>
      <c r="EU53" s="248"/>
      <c r="EV53" s="249"/>
      <c r="EW53" s="249"/>
      <c r="EX53" s="249"/>
      <c r="EY53" s="249"/>
      <c r="EZ53" s="249"/>
      <c r="FA53" s="249"/>
      <c r="FB53" s="249"/>
      <c r="FC53" s="248"/>
      <c r="FD53" s="248"/>
      <c r="FE53" s="248"/>
      <c r="FF53" s="248"/>
      <c r="FG53" s="248"/>
      <c r="FH53" s="248"/>
      <c r="FI53" s="248"/>
      <c r="FJ53" s="248"/>
      <c r="FK53" s="248"/>
      <c r="FL53" s="249"/>
      <c r="FM53" s="248"/>
      <c r="FN53" s="248"/>
      <c r="FO53" s="248"/>
      <c r="FP53" s="248"/>
      <c r="FQ53" s="249"/>
      <c r="FR53" s="169"/>
      <c r="FS53" s="169"/>
      <c r="FT53" s="169"/>
      <c r="FU53" s="169"/>
      <c r="FV53" s="169"/>
      <c r="FW53" s="169"/>
      <c r="FX53" s="169"/>
      <c r="FY53" s="169"/>
    </row>
    <row r="54" spans="1:181" s="64" customFormat="1" ht="25.5" customHeight="1" x14ac:dyDescent="0.15">
      <c r="A54" s="475">
        <f t="shared" si="11"/>
        <v>44</v>
      </c>
      <c r="B54" s="487"/>
      <c r="C54" s="235"/>
      <c r="D54" s="236"/>
      <c r="E54" s="236"/>
      <c r="F54" s="236"/>
      <c r="G54" s="237"/>
      <c r="H54" s="238"/>
      <c r="I54" s="656" t="s">
        <v>334</v>
      </c>
      <c r="J54" s="657"/>
      <c r="K54" s="657"/>
      <c r="L54" s="657"/>
      <c r="M54" s="657"/>
      <c r="N54" s="657"/>
      <c r="O54" s="657"/>
      <c r="P54" s="657"/>
      <c r="Q54" s="657"/>
      <c r="R54" s="657"/>
      <c r="S54" s="657"/>
      <c r="T54" s="657"/>
      <c r="U54" s="657"/>
      <c r="V54" s="657"/>
      <c r="W54" s="657"/>
      <c r="X54" s="658"/>
      <c r="Y54" s="481"/>
      <c r="Z54" s="488"/>
      <c r="AA54" s="488"/>
      <c r="AB54" s="488"/>
      <c r="AC54" s="488"/>
      <c r="AD54" s="488"/>
      <c r="AE54" s="488"/>
      <c r="AF54" s="488"/>
      <c r="AG54" s="489"/>
      <c r="AH54" s="472" t="s">
        <v>200</v>
      </c>
      <c r="AI54" s="473"/>
      <c r="AJ54" s="473"/>
      <c r="AK54" s="473"/>
      <c r="AL54" s="473"/>
      <c r="AM54" s="473"/>
      <c r="AN54" s="474"/>
      <c r="AO54" s="472" t="s">
        <v>212</v>
      </c>
      <c r="AP54" s="473"/>
      <c r="AQ54" s="473"/>
      <c r="AR54" s="474"/>
      <c r="AS54" s="240">
        <v>10</v>
      </c>
      <c r="AT54" s="240"/>
      <c r="AU54" s="240"/>
      <c r="AV54" s="239" t="s">
        <v>200</v>
      </c>
      <c r="AW54" s="240"/>
      <c r="AX54" s="241"/>
      <c r="AY54" s="472" t="s">
        <v>204</v>
      </c>
      <c r="AZ54" s="473"/>
      <c r="BA54" s="473"/>
      <c r="BB54" s="473"/>
      <c r="BC54" s="473"/>
      <c r="BD54" s="473"/>
      <c r="BE54" s="474"/>
      <c r="BF54" s="239">
        <v>8</v>
      </c>
      <c r="BG54" s="240"/>
      <c r="BH54" s="241"/>
      <c r="BI54" s="470" t="s">
        <v>205</v>
      </c>
      <c r="BJ54" s="471"/>
      <c r="BK54" s="470"/>
      <c r="BL54" s="471"/>
      <c r="BM54" s="244"/>
      <c r="BN54" s="244"/>
      <c r="BO54" s="625"/>
      <c r="BP54" s="626"/>
      <c r="BQ54" s="626"/>
      <c r="BR54" s="626"/>
      <c r="BS54" s="626"/>
      <c r="BT54" s="627"/>
      <c r="BU54" s="472" t="s">
        <v>220</v>
      </c>
      <c r="BV54" s="473"/>
      <c r="BW54" s="473"/>
      <c r="BX54" s="473"/>
      <c r="BY54" s="474"/>
      <c r="BZ54" s="653" t="s">
        <v>305</v>
      </c>
      <c r="CA54" s="641"/>
      <c r="CB54" s="641"/>
      <c r="CC54" s="641"/>
      <c r="CD54" s="641"/>
      <c r="CE54" s="641"/>
      <c r="CF54" s="641"/>
      <c r="CG54" s="641"/>
      <c r="CH54" s="642"/>
      <c r="CI54" s="636" t="s">
        <v>315</v>
      </c>
      <c r="CJ54" s="637"/>
      <c r="CK54" s="637"/>
      <c r="CL54" s="637"/>
      <c r="CM54" s="637"/>
      <c r="CN54" s="637"/>
      <c r="CO54" s="637"/>
      <c r="CP54" s="637"/>
      <c r="CQ54" s="637"/>
      <c r="CR54" s="638"/>
      <c r="CS54" s="650"/>
      <c r="CT54" s="651"/>
      <c r="CU54" s="651"/>
      <c r="CV54" s="651"/>
      <c r="CW54" s="651"/>
      <c r="CX54" s="651"/>
      <c r="CY54" s="651"/>
      <c r="CZ54" s="651"/>
      <c r="DA54" s="651"/>
      <c r="DB54" s="651"/>
      <c r="DC54" s="651"/>
      <c r="DD54" s="651"/>
      <c r="DE54" s="651"/>
      <c r="DF54" s="651"/>
      <c r="DG54" s="651"/>
      <c r="DH54" s="651"/>
      <c r="DI54" s="651"/>
      <c r="DJ54" s="651"/>
      <c r="DK54" s="651"/>
      <c r="DL54" s="651"/>
      <c r="DM54" s="651"/>
      <c r="DN54" s="651"/>
      <c r="DO54" s="651"/>
      <c r="DP54" s="651"/>
      <c r="DQ54" s="651"/>
      <c r="DR54" s="651"/>
      <c r="DS54" s="651"/>
      <c r="DT54" s="651"/>
      <c r="DU54" s="651"/>
      <c r="DV54" s="651"/>
      <c r="DW54" s="651"/>
      <c r="DX54" s="652"/>
      <c r="DY54" s="237" t="s">
        <v>210</v>
      </c>
      <c r="DZ54" s="237"/>
      <c r="EA54" s="237"/>
      <c r="EB54" s="237"/>
      <c r="EC54" s="237"/>
      <c r="ED54" s="237"/>
      <c r="EE54" s="237"/>
      <c r="EF54" s="237"/>
      <c r="EG54" s="237"/>
      <c r="EH54" s="238"/>
      <c r="EI54" s="248"/>
      <c r="EJ54" s="248"/>
      <c r="EK54" s="248"/>
      <c r="EL54" s="248"/>
      <c r="EM54" s="248"/>
      <c r="EN54" s="248"/>
      <c r="EO54" s="248"/>
      <c r="EP54" s="248"/>
      <c r="EQ54" s="248"/>
      <c r="ER54" s="248"/>
      <c r="ES54" s="248"/>
      <c r="ET54" s="248"/>
      <c r="EU54" s="248"/>
      <c r="EV54" s="249"/>
      <c r="EW54" s="249"/>
      <c r="EX54" s="249"/>
      <c r="EY54" s="249"/>
      <c r="EZ54" s="249"/>
      <c r="FA54" s="249"/>
      <c r="FB54" s="249"/>
      <c r="FC54" s="248"/>
      <c r="FD54" s="248"/>
      <c r="FE54" s="248"/>
      <c r="FF54" s="248"/>
      <c r="FG54" s="248"/>
      <c r="FH54" s="248"/>
      <c r="FI54" s="248"/>
      <c r="FJ54" s="248"/>
      <c r="FK54" s="248"/>
      <c r="FL54" s="249"/>
      <c r="FM54" s="248"/>
      <c r="FN54" s="248"/>
      <c r="FO54" s="248"/>
      <c r="FP54" s="248"/>
      <c r="FQ54" s="249"/>
      <c r="FR54" s="169"/>
      <c r="FS54" s="169"/>
      <c r="FT54" s="169"/>
      <c r="FU54" s="169"/>
      <c r="FV54" s="169"/>
      <c r="FW54" s="169"/>
      <c r="FX54" s="169"/>
      <c r="FY54" s="169"/>
    </row>
    <row r="55" spans="1:181" s="64" customFormat="1" ht="24.75" customHeight="1" x14ac:dyDescent="0.15">
      <c r="A55" s="475">
        <f t="shared" si="11"/>
        <v>45</v>
      </c>
      <c r="B55" s="487"/>
      <c r="C55" s="235"/>
      <c r="D55" s="236"/>
      <c r="E55" s="236"/>
      <c r="F55" s="236"/>
      <c r="G55" s="237"/>
      <c r="H55" s="238"/>
      <c r="I55" s="481" t="s">
        <v>335</v>
      </c>
      <c r="J55" s="488"/>
      <c r="K55" s="488"/>
      <c r="L55" s="488"/>
      <c r="M55" s="488"/>
      <c r="N55" s="488"/>
      <c r="O55" s="488"/>
      <c r="P55" s="488"/>
      <c r="Q55" s="488"/>
      <c r="R55" s="488"/>
      <c r="S55" s="488"/>
      <c r="T55" s="488"/>
      <c r="U55" s="488"/>
      <c r="V55" s="488"/>
      <c r="W55" s="488"/>
      <c r="X55" s="489"/>
      <c r="Y55" s="481"/>
      <c r="Z55" s="488"/>
      <c r="AA55" s="488"/>
      <c r="AB55" s="488"/>
      <c r="AC55" s="488"/>
      <c r="AD55" s="488"/>
      <c r="AE55" s="488"/>
      <c r="AF55" s="488"/>
      <c r="AG55" s="489"/>
      <c r="AH55" s="472" t="s">
        <v>200</v>
      </c>
      <c r="AI55" s="473"/>
      <c r="AJ55" s="473"/>
      <c r="AK55" s="473"/>
      <c r="AL55" s="473"/>
      <c r="AM55" s="473"/>
      <c r="AN55" s="474"/>
      <c r="AO55" s="472" t="s">
        <v>301</v>
      </c>
      <c r="AP55" s="473"/>
      <c r="AQ55" s="473"/>
      <c r="AR55" s="474"/>
      <c r="AS55" s="240">
        <v>21</v>
      </c>
      <c r="AT55" s="240"/>
      <c r="AU55" s="240"/>
      <c r="AV55" s="239" t="s">
        <v>200</v>
      </c>
      <c r="AW55" s="240"/>
      <c r="AX55" s="241"/>
      <c r="AY55" s="472" t="s">
        <v>204</v>
      </c>
      <c r="AZ55" s="473"/>
      <c r="BA55" s="473"/>
      <c r="BB55" s="473"/>
      <c r="BC55" s="473"/>
      <c r="BD55" s="473"/>
      <c r="BE55" s="474"/>
      <c r="BF55" s="239">
        <v>8</v>
      </c>
      <c r="BG55" s="240"/>
      <c r="BH55" s="241"/>
      <c r="BI55" s="470" t="s">
        <v>205</v>
      </c>
      <c r="BJ55" s="471"/>
      <c r="BK55" s="254"/>
      <c r="BL55" s="255"/>
      <c r="BM55" s="244"/>
      <c r="BN55" s="244"/>
      <c r="BO55" s="625"/>
      <c r="BP55" s="626"/>
      <c r="BQ55" s="626"/>
      <c r="BR55" s="626"/>
      <c r="BS55" s="626"/>
      <c r="BT55" s="627"/>
      <c r="BU55" s="472" t="s">
        <v>220</v>
      </c>
      <c r="BV55" s="473"/>
      <c r="BW55" s="473"/>
      <c r="BX55" s="473"/>
      <c r="BY55" s="474"/>
      <c r="BZ55" s="653" t="s">
        <v>305</v>
      </c>
      <c r="CA55" s="641"/>
      <c r="CB55" s="641"/>
      <c r="CC55" s="641"/>
      <c r="CD55" s="641"/>
      <c r="CE55" s="641"/>
      <c r="CF55" s="641"/>
      <c r="CG55" s="641"/>
      <c r="CH55" s="642"/>
      <c r="CI55" s="506" t="s">
        <v>316</v>
      </c>
      <c r="CJ55" s="645"/>
      <c r="CK55" s="645"/>
      <c r="CL55" s="645"/>
      <c r="CM55" s="645"/>
      <c r="CN55" s="645"/>
      <c r="CO55" s="645"/>
      <c r="CP55" s="645"/>
      <c r="CQ55" s="645"/>
      <c r="CR55" s="646"/>
      <c r="CS55" s="647"/>
      <c r="CT55" s="648"/>
      <c r="CU55" s="648"/>
      <c r="CV55" s="648"/>
      <c r="CW55" s="648"/>
      <c r="CX55" s="648"/>
      <c r="CY55" s="648"/>
      <c r="CZ55" s="648"/>
      <c r="DA55" s="648"/>
      <c r="DB55" s="648"/>
      <c r="DC55" s="648"/>
      <c r="DD55" s="648"/>
      <c r="DE55" s="648"/>
      <c r="DF55" s="648"/>
      <c r="DG55" s="648"/>
      <c r="DH55" s="648"/>
      <c r="DI55" s="648"/>
      <c r="DJ55" s="648"/>
      <c r="DK55" s="648"/>
      <c r="DL55" s="648"/>
      <c r="DM55" s="648"/>
      <c r="DN55" s="648"/>
      <c r="DO55" s="648"/>
      <c r="DP55" s="648"/>
      <c r="DQ55" s="648"/>
      <c r="DR55" s="648"/>
      <c r="DS55" s="648"/>
      <c r="DT55" s="648"/>
      <c r="DU55" s="648"/>
      <c r="DV55" s="648"/>
      <c r="DW55" s="648"/>
      <c r="DX55" s="649"/>
      <c r="DY55" s="237" t="s">
        <v>210</v>
      </c>
      <c r="DZ55" s="237"/>
      <c r="EA55" s="237"/>
      <c r="EB55" s="237"/>
      <c r="EC55" s="237"/>
      <c r="ED55" s="237"/>
      <c r="EE55" s="237"/>
      <c r="EF55" s="237"/>
      <c r="EG55" s="237"/>
      <c r="EH55" s="238"/>
      <c r="EI55" s="248"/>
      <c r="EJ55" s="248"/>
      <c r="EK55" s="248"/>
      <c r="EL55" s="248"/>
      <c r="EM55" s="248"/>
      <c r="EN55" s="248"/>
      <c r="EO55" s="248"/>
      <c r="EP55" s="248"/>
      <c r="EQ55" s="248"/>
      <c r="ER55" s="248"/>
      <c r="ES55" s="248"/>
      <c r="ET55" s="248"/>
      <c r="EU55" s="248"/>
      <c r="EV55" s="249"/>
      <c r="EW55" s="249"/>
      <c r="EX55" s="249"/>
      <c r="EY55" s="249"/>
      <c r="EZ55" s="249"/>
      <c r="FA55" s="249"/>
      <c r="FB55" s="249"/>
      <c r="FC55" s="248"/>
      <c r="FD55" s="248"/>
      <c r="FE55" s="248"/>
      <c r="FF55" s="248"/>
      <c r="FG55" s="248"/>
      <c r="FH55" s="248"/>
      <c r="FI55" s="248"/>
      <c r="FJ55" s="248"/>
      <c r="FK55" s="248"/>
      <c r="FL55" s="249"/>
      <c r="FM55" s="248"/>
      <c r="FN55" s="248"/>
      <c r="FO55" s="248"/>
      <c r="FP55" s="248"/>
      <c r="FQ55" s="249"/>
      <c r="FR55" s="169"/>
      <c r="FS55" s="169"/>
      <c r="FT55" s="169"/>
      <c r="FU55" s="169"/>
      <c r="FV55" s="169"/>
      <c r="FW55" s="169"/>
      <c r="FX55" s="169"/>
      <c r="FY55" s="169"/>
    </row>
    <row r="56" spans="1:181" s="64" customFormat="1" ht="25.5" customHeight="1" x14ac:dyDescent="0.15">
      <c r="A56" s="475">
        <f t="shared" si="11"/>
        <v>46</v>
      </c>
      <c r="B56" s="487"/>
      <c r="C56" s="235"/>
      <c r="D56" s="236"/>
      <c r="E56" s="236"/>
      <c r="F56" s="236"/>
      <c r="G56" s="237"/>
      <c r="H56" s="238"/>
      <c r="I56" s="481" t="s">
        <v>336</v>
      </c>
      <c r="J56" s="488"/>
      <c r="K56" s="488"/>
      <c r="L56" s="488"/>
      <c r="M56" s="488"/>
      <c r="N56" s="488"/>
      <c r="O56" s="488"/>
      <c r="P56" s="488"/>
      <c r="Q56" s="488"/>
      <c r="R56" s="488"/>
      <c r="S56" s="488"/>
      <c r="T56" s="488"/>
      <c r="U56" s="488"/>
      <c r="V56" s="488"/>
      <c r="W56" s="488"/>
      <c r="X56" s="489"/>
      <c r="Y56" s="481"/>
      <c r="Z56" s="488"/>
      <c r="AA56" s="488"/>
      <c r="AB56" s="488"/>
      <c r="AC56" s="488"/>
      <c r="AD56" s="488"/>
      <c r="AE56" s="488"/>
      <c r="AF56" s="488"/>
      <c r="AG56" s="489"/>
      <c r="AH56" s="472" t="s">
        <v>200</v>
      </c>
      <c r="AI56" s="473"/>
      <c r="AJ56" s="473"/>
      <c r="AK56" s="473"/>
      <c r="AL56" s="473"/>
      <c r="AM56" s="473"/>
      <c r="AN56" s="474"/>
      <c r="AO56" s="472" t="s">
        <v>301</v>
      </c>
      <c r="AP56" s="473"/>
      <c r="AQ56" s="473"/>
      <c r="AR56" s="474"/>
      <c r="AS56" s="240">
        <v>18</v>
      </c>
      <c r="AT56" s="240"/>
      <c r="AU56" s="240"/>
      <c r="AV56" s="239" t="s">
        <v>200</v>
      </c>
      <c r="AW56" s="240"/>
      <c r="AX56" s="241"/>
      <c r="AY56" s="472" t="s">
        <v>204</v>
      </c>
      <c r="AZ56" s="473"/>
      <c r="BA56" s="473"/>
      <c r="BB56" s="473"/>
      <c r="BC56" s="473"/>
      <c r="BD56" s="473"/>
      <c r="BE56" s="474"/>
      <c r="BF56" s="239">
        <v>8</v>
      </c>
      <c r="BG56" s="240"/>
      <c r="BH56" s="241"/>
      <c r="BI56" s="470" t="s">
        <v>205</v>
      </c>
      <c r="BJ56" s="471"/>
      <c r="BK56" s="254"/>
      <c r="BL56" s="255"/>
      <c r="BM56" s="470"/>
      <c r="BN56" s="471"/>
      <c r="BO56" s="625"/>
      <c r="BP56" s="626"/>
      <c r="BQ56" s="626"/>
      <c r="BR56" s="626"/>
      <c r="BS56" s="626"/>
      <c r="BT56" s="627"/>
      <c r="BU56" s="472" t="s">
        <v>220</v>
      </c>
      <c r="BV56" s="473"/>
      <c r="BW56" s="473"/>
      <c r="BX56" s="473"/>
      <c r="BY56" s="474"/>
      <c r="BZ56" s="639" t="s">
        <v>318</v>
      </c>
      <c r="CA56" s="643"/>
      <c r="CB56" s="643"/>
      <c r="CC56" s="643"/>
      <c r="CD56" s="643"/>
      <c r="CE56" s="643"/>
      <c r="CF56" s="643"/>
      <c r="CG56" s="643"/>
      <c r="CH56" s="644"/>
      <c r="CI56" s="636" t="s">
        <v>319</v>
      </c>
      <c r="CJ56" s="637"/>
      <c r="CK56" s="637"/>
      <c r="CL56" s="637"/>
      <c r="CM56" s="637"/>
      <c r="CN56" s="637"/>
      <c r="CO56" s="637"/>
      <c r="CP56" s="637"/>
      <c r="CQ56" s="637"/>
      <c r="CR56" s="638"/>
      <c r="CS56" s="495"/>
      <c r="CT56" s="496"/>
      <c r="CU56" s="496"/>
      <c r="CV56" s="496"/>
      <c r="CW56" s="496"/>
      <c r="CX56" s="496"/>
      <c r="CY56" s="496"/>
      <c r="CZ56" s="496"/>
      <c r="DA56" s="496"/>
      <c r="DB56" s="496"/>
      <c r="DC56" s="496"/>
      <c r="DD56" s="496"/>
      <c r="DE56" s="496"/>
      <c r="DF56" s="496"/>
      <c r="DG56" s="496"/>
      <c r="DH56" s="496"/>
      <c r="DI56" s="496"/>
      <c r="DJ56" s="496"/>
      <c r="DK56" s="496"/>
      <c r="DL56" s="496"/>
      <c r="DM56" s="496"/>
      <c r="DN56" s="496"/>
      <c r="DO56" s="496"/>
      <c r="DP56" s="496"/>
      <c r="DQ56" s="496"/>
      <c r="DR56" s="496"/>
      <c r="DS56" s="496"/>
      <c r="DT56" s="496"/>
      <c r="DU56" s="496"/>
      <c r="DV56" s="496"/>
      <c r="DW56" s="496"/>
      <c r="DX56" s="497"/>
      <c r="DY56" s="237" t="s">
        <v>210</v>
      </c>
      <c r="DZ56" s="237"/>
      <c r="EA56" s="237"/>
      <c r="EB56" s="237"/>
      <c r="EC56" s="237"/>
      <c r="ED56" s="237"/>
      <c r="EE56" s="237"/>
      <c r="EF56" s="237"/>
      <c r="EG56" s="237"/>
      <c r="EH56" s="238"/>
      <c r="EI56" s="248"/>
      <c r="EJ56" s="248"/>
      <c r="EK56" s="248"/>
      <c r="EL56" s="248"/>
      <c r="EM56" s="248"/>
      <c r="EN56" s="248"/>
      <c r="EO56" s="248"/>
      <c r="EP56" s="248"/>
      <c r="EQ56" s="248"/>
      <c r="ER56" s="248"/>
      <c r="ES56" s="248"/>
      <c r="ET56" s="248"/>
      <c r="EU56" s="248"/>
      <c r="EV56" s="249"/>
      <c r="EW56" s="249"/>
      <c r="EX56" s="249"/>
      <c r="EY56" s="249"/>
      <c r="EZ56" s="249"/>
      <c r="FA56" s="249"/>
      <c r="FB56" s="249"/>
      <c r="FC56" s="248"/>
      <c r="FD56" s="248"/>
      <c r="FE56" s="248"/>
      <c r="FF56" s="248"/>
      <c r="FG56" s="248"/>
      <c r="FH56" s="248"/>
      <c r="FI56" s="248"/>
      <c r="FJ56" s="248"/>
      <c r="FK56" s="248"/>
      <c r="FL56" s="249"/>
      <c r="FM56" s="248"/>
      <c r="FN56" s="248"/>
      <c r="FO56" s="248"/>
      <c r="FP56" s="248"/>
      <c r="FQ56" s="249"/>
      <c r="FR56" s="169"/>
      <c r="FS56" s="169"/>
      <c r="FT56" s="169"/>
      <c r="FU56" s="169"/>
      <c r="FV56" s="169"/>
      <c r="FW56" s="169"/>
      <c r="FX56" s="169"/>
      <c r="FY56" s="169"/>
    </row>
    <row r="57" spans="1:181" s="64" customFormat="1" ht="25.5" customHeight="1" x14ac:dyDescent="0.15">
      <c r="A57" s="475">
        <f t="shared" si="11"/>
        <v>47</v>
      </c>
      <c r="B57" s="487"/>
      <c r="C57" s="235"/>
      <c r="D57" s="236"/>
      <c r="E57" s="236"/>
      <c r="F57" s="236"/>
      <c r="G57" s="237"/>
      <c r="H57" s="238"/>
      <c r="I57" s="481" t="s">
        <v>337</v>
      </c>
      <c r="J57" s="488"/>
      <c r="K57" s="488"/>
      <c r="L57" s="488"/>
      <c r="M57" s="488"/>
      <c r="N57" s="488"/>
      <c r="O57" s="488"/>
      <c r="P57" s="488"/>
      <c r="Q57" s="488"/>
      <c r="R57" s="488"/>
      <c r="S57" s="488"/>
      <c r="T57" s="488"/>
      <c r="U57" s="488"/>
      <c r="V57" s="488"/>
      <c r="W57" s="488"/>
      <c r="X57" s="489"/>
      <c r="Y57" s="481"/>
      <c r="Z57" s="488"/>
      <c r="AA57" s="488"/>
      <c r="AB57" s="488"/>
      <c r="AC57" s="488"/>
      <c r="AD57" s="488"/>
      <c r="AE57" s="488"/>
      <c r="AF57" s="488"/>
      <c r="AG57" s="489"/>
      <c r="AH57" s="472" t="s">
        <v>200</v>
      </c>
      <c r="AI57" s="473"/>
      <c r="AJ57" s="473"/>
      <c r="AK57" s="473"/>
      <c r="AL57" s="473"/>
      <c r="AM57" s="473"/>
      <c r="AN57" s="474"/>
      <c r="AO57" s="472" t="s">
        <v>212</v>
      </c>
      <c r="AP57" s="473"/>
      <c r="AQ57" s="473"/>
      <c r="AR57" s="474"/>
      <c r="AS57" s="240">
        <v>19</v>
      </c>
      <c r="AT57" s="240"/>
      <c r="AU57" s="240"/>
      <c r="AV57" s="239" t="s">
        <v>200</v>
      </c>
      <c r="AW57" s="240"/>
      <c r="AX57" s="241"/>
      <c r="AY57" s="472" t="s">
        <v>204</v>
      </c>
      <c r="AZ57" s="473"/>
      <c r="BA57" s="473"/>
      <c r="BB57" s="473"/>
      <c r="BC57" s="473"/>
      <c r="BD57" s="473"/>
      <c r="BE57" s="474"/>
      <c r="BF57" s="239">
        <v>8</v>
      </c>
      <c r="BG57" s="240"/>
      <c r="BH57" s="241"/>
      <c r="BI57" s="470" t="s">
        <v>205</v>
      </c>
      <c r="BJ57" s="471"/>
      <c r="BK57" s="254"/>
      <c r="BL57" s="255"/>
      <c r="BM57" s="244"/>
      <c r="BN57" s="244"/>
      <c r="BO57" s="628"/>
      <c r="BP57" s="629"/>
      <c r="BQ57" s="629"/>
      <c r="BR57" s="629"/>
      <c r="BS57" s="629"/>
      <c r="BT57" s="630"/>
      <c r="BU57" s="472" t="s">
        <v>220</v>
      </c>
      <c r="BV57" s="473"/>
      <c r="BW57" s="473"/>
      <c r="BX57" s="473"/>
      <c r="BY57" s="474"/>
      <c r="BZ57" s="640" t="s">
        <v>305</v>
      </c>
      <c r="CA57" s="641"/>
      <c r="CB57" s="641"/>
      <c r="CC57" s="641"/>
      <c r="CD57" s="641"/>
      <c r="CE57" s="641"/>
      <c r="CF57" s="641"/>
      <c r="CG57" s="641"/>
      <c r="CH57" s="642"/>
      <c r="CI57" s="636" t="s">
        <v>321</v>
      </c>
      <c r="CJ57" s="637"/>
      <c r="CK57" s="637"/>
      <c r="CL57" s="637"/>
      <c r="CM57" s="637"/>
      <c r="CN57" s="637"/>
      <c r="CO57" s="637"/>
      <c r="CP57" s="637"/>
      <c r="CQ57" s="637"/>
      <c r="CR57" s="638"/>
      <c r="CS57" s="495" t="s">
        <v>322</v>
      </c>
      <c r="CT57" s="496"/>
      <c r="CU57" s="496"/>
      <c r="CV57" s="496"/>
      <c r="CW57" s="496"/>
      <c r="CX57" s="496"/>
      <c r="CY57" s="496"/>
      <c r="CZ57" s="496"/>
      <c r="DA57" s="496"/>
      <c r="DB57" s="496"/>
      <c r="DC57" s="496"/>
      <c r="DD57" s="496"/>
      <c r="DE57" s="496"/>
      <c r="DF57" s="496"/>
      <c r="DG57" s="496"/>
      <c r="DH57" s="496"/>
      <c r="DI57" s="496"/>
      <c r="DJ57" s="496"/>
      <c r="DK57" s="496"/>
      <c r="DL57" s="496"/>
      <c r="DM57" s="496"/>
      <c r="DN57" s="496"/>
      <c r="DO57" s="496"/>
      <c r="DP57" s="496"/>
      <c r="DQ57" s="496"/>
      <c r="DR57" s="496"/>
      <c r="DS57" s="496"/>
      <c r="DT57" s="496"/>
      <c r="DU57" s="496"/>
      <c r="DV57" s="496"/>
      <c r="DW57" s="496"/>
      <c r="DX57" s="497"/>
      <c r="DY57" s="237" t="s">
        <v>210</v>
      </c>
      <c r="DZ57" s="237"/>
      <c r="EA57" s="237"/>
      <c r="EB57" s="237"/>
      <c r="EC57" s="237"/>
      <c r="ED57" s="237"/>
      <c r="EE57" s="237"/>
      <c r="EF57" s="237"/>
      <c r="EG57" s="237"/>
      <c r="EH57" s="238"/>
      <c r="EI57" s="248"/>
      <c r="EJ57" s="248"/>
      <c r="EK57" s="248"/>
      <c r="EL57" s="248"/>
      <c r="EM57" s="248"/>
      <c r="EN57" s="248"/>
      <c r="EO57" s="248"/>
      <c r="EP57" s="248"/>
      <c r="EQ57" s="248"/>
      <c r="ER57" s="248"/>
      <c r="ES57" s="248"/>
      <c r="ET57" s="248"/>
      <c r="EU57" s="248"/>
      <c r="EV57" s="249"/>
      <c r="EW57" s="249"/>
      <c r="EX57" s="249"/>
      <c r="EY57" s="249"/>
      <c r="EZ57" s="249"/>
      <c r="FA57" s="249"/>
      <c r="FB57" s="249"/>
      <c r="FC57" s="248"/>
      <c r="FD57" s="248"/>
      <c r="FE57" s="248"/>
      <c r="FF57" s="248"/>
      <c r="FG57" s="248"/>
      <c r="FH57" s="248"/>
      <c r="FI57" s="248"/>
      <c r="FJ57" s="248"/>
      <c r="FK57" s="248"/>
      <c r="FL57" s="249"/>
      <c r="FM57" s="248"/>
      <c r="FN57" s="248"/>
      <c r="FO57" s="248"/>
      <c r="FP57" s="248"/>
      <c r="FQ57" s="249"/>
      <c r="FR57" s="169"/>
      <c r="FS57" s="169"/>
      <c r="FT57" s="169"/>
      <c r="FU57" s="169"/>
      <c r="FV57" s="169"/>
      <c r="FW57" s="169"/>
      <c r="FX57" s="169"/>
      <c r="FY57" s="169"/>
    </row>
    <row r="58" spans="1:181" s="234" customFormat="1" ht="12.75" customHeight="1" x14ac:dyDescent="0.15">
      <c r="A58" s="517" t="str">
        <f>IF(I58&lt;&gt;"",MAX(A55:B55)+1,"*")</f>
        <v>*</v>
      </c>
      <c r="B58" s="518"/>
      <c r="C58" s="519" t="s">
        <v>288</v>
      </c>
      <c r="D58" s="520"/>
      <c r="E58" s="520"/>
      <c r="F58" s="520"/>
      <c r="G58" s="520"/>
      <c r="H58" s="521"/>
      <c r="I58" s="224"/>
      <c r="J58" s="225"/>
      <c r="K58" s="225"/>
      <c r="L58" s="225"/>
      <c r="M58" s="225"/>
      <c r="N58" s="225"/>
      <c r="O58" s="225"/>
      <c r="P58" s="225"/>
      <c r="Q58" s="225"/>
      <c r="R58" s="225"/>
      <c r="S58" s="225"/>
      <c r="T58" s="225"/>
      <c r="U58" s="225"/>
      <c r="V58" s="225"/>
      <c r="W58" s="225"/>
      <c r="X58" s="226"/>
      <c r="Y58" s="221"/>
      <c r="Z58" s="222"/>
      <c r="AA58" s="222"/>
      <c r="AB58" s="222"/>
      <c r="AC58" s="222"/>
      <c r="AD58" s="222"/>
      <c r="AE58" s="222"/>
      <c r="AF58" s="222"/>
      <c r="AG58" s="223"/>
      <c r="AH58" s="519"/>
      <c r="AI58" s="520"/>
      <c r="AJ58" s="520"/>
      <c r="AK58" s="520"/>
      <c r="AL58" s="520"/>
      <c r="AM58" s="520"/>
      <c r="AN58" s="521"/>
      <c r="AO58" s="227"/>
      <c r="AP58" s="228"/>
      <c r="AQ58" s="228"/>
      <c r="AR58" s="229"/>
      <c r="AS58" s="227"/>
      <c r="AT58" s="228"/>
      <c r="AU58" s="229"/>
      <c r="AV58" s="227"/>
      <c r="AW58" s="228"/>
      <c r="AX58" s="229"/>
      <c r="AY58" s="519"/>
      <c r="AZ58" s="520"/>
      <c r="BA58" s="520"/>
      <c r="BB58" s="520"/>
      <c r="BC58" s="520"/>
      <c r="BD58" s="520"/>
      <c r="BE58" s="521"/>
      <c r="BF58" s="227"/>
      <c r="BG58" s="228"/>
      <c r="BH58" s="229"/>
      <c r="BI58" s="227"/>
      <c r="BJ58" s="229"/>
      <c r="BK58" s="227"/>
      <c r="BL58" s="229"/>
      <c r="BM58" s="227"/>
      <c r="BN58" s="229"/>
      <c r="BO58" s="227"/>
      <c r="BP58" s="228"/>
      <c r="BQ58" s="228"/>
      <c r="BR58" s="228"/>
      <c r="BS58" s="228"/>
      <c r="BT58" s="229"/>
      <c r="BU58" s="227"/>
      <c r="BV58" s="228"/>
      <c r="BW58" s="228"/>
      <c r="BX58" s="228"/>
      <c r="BY58" s="229"/>
      <c r="BZ58" s="120"/>
      <c r="CA58" s="112"/>
      <c r="CB58" s="112"/>
      <c r="CC58" s="112"/>
      <c r="CD58" s="112"/>
      <c r="CE58" s="112"/>
      <c r="CF58" s="112"/>
      <c r="CG58" s="112"/>
      <c r="CH58" s="109"/>
      <c r="CI58" s="112"/>
      <c r="CJ58" s="112"/>
      <c r="CK58" s="112"/>
      <c r="CL58" s="112"/>
      <c r="CM58" s="112"/>
      <c r="CN58" s="112"/>
      <c r="CO58" s="112"/>
      <c r="CP58" s="112"/>
      <c r="CQ58" s="112"/>
      <c r="CR58" s="112"/>
      <c r="CS58" s="120"/>
      <c r="CT58" s="121"/>
      <c r="CU58" s="121"/>
      <c r="CV58" s="121"/>
      <c r="CW58" s="121"/>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7"/>
      <c r="DY58" s="232"/>
      <c r="DZ58" s="230"/>
      <c r="EA58" s="230"/>
      <c r="EB58" s="230"/>
      <c r="EC58" s="230"/>
      <c r="ED58" s="222"/>
      <c r="EE58" s="222"/>
      <c r="EF58" s="222"/>
      <c r="EG58" s="222"/>
      <c r="EH58" s="223"/>
      <c r="EI58" s="233"/>
      <c r="EJ58" s="233"/>
      <c r="EK58" s="233"/>
      <c r="EL58" s="233"/>
      <c r="EM58" s="233"/>
      <c r="EN58" s="233"/>
      <c r="EO58" s="233"/>
      <c r="EP58" s="233"/>
      <c r="EQ58" s="233"/>
      <c r="ER58" s="233"/>
      <c r="ES58" s="169"/>
      <c r="ET58" s="169"/>
      <c r="EU58" s="169"/>
      <c r="EV58" s="169"/>
      <c r="EW58" s="169"/>
      <c r="EX58" s="169"/>
      <c r="EY58" s="169"/>
      <c r="EZ58" s="169"/>
      <c r="FA58" s="169"/>
      <c r="FB58" s="169"/>
      <c r="FC58" s="169"/>
      <c r="FD58" s="169"/>
      <c r="FE58" s="169"/>
      <c r="FF58" s="169"/>
      <c r="FG58" s="169"/>
      <c r="FH58" s="169"/>
      <c r="FI58" s="169"/>
      <c r="FJ58" s="169"/>
      <c r="FK58" s="169"/>
      <c r="FL58" s="169"/>
      <c r="FM58" s="169"/>
      <c r="FN58" s="169"/>
      <c r="FO58" s="169"/>
      <c r="FP58" s="169"/>
      <c r="FQ58" s="169"/>
      <c r="FR58" s="169"/>
      <c r="FS58" s="169"/>
      <c r="FT58" s="169"/>
      <c r="FU58" s="169"/>
      <c r="FV58" s="169"/>
      <c r="FW58" s="169"/>
      <c r="FX58" s="169"/>
      <c r="FY58" s="169"/>
    </row>
    <row r="59" spans="1:181" s="64" customFormat="1" ht="12.75" customHeight="1" x14ac:dyDescent="0.15">
      <c r="A59" s="475">
        <f t="shared" si="7"/>
        <v>48</v>
      </c>
      <c r="B59" s="487"/>
      <c r="C59" s="235"/>
      <c r="D59" s="236"/>
      <c r="E59" s="236"/>
      <c r="F59" s="236"/>
      <c r="G59" s="237"/>
      <c r="H59" s="238"/>
      <c r="I59" s="481" t="s">
        <v>286</v>
      </c>
      <c r="J59" s="488"/>
      <c r="K59" s="488"/>
      <c r="L59" s="488"/>
      <c r="M59" s="488"/>
      <c r="N59" s="488"/>
      <c r="O59" s="488"/>
      <c r="P59" s="488"/>
      <c r="Q59" s="488"/>
      <c r="R59" s="488"/>
      <c r="S59" s="488"/>
      <c r="T59" s="488"/>
      <c r="U59" s="488"/>
      <c r="V59" s="488"/>
      <c r="W59" s="488"/>
      <c r="X59" s="489"/>
      <c r="Y59" s="481"/>
      <c r="Z59" s="488"/>
      <c r="AA59" s="488"/>
      <c r="AB59" s="488"/>
      <c r="AC59" s="488"/>
      <c r="AD59" s="488"/>
      <c r="AE59" s="488"/>
      <c r="AF59" s="488"/>
      <c r="AG59" s="489"/>
      <c r="AH59" s="472" t="s">
        <v>200</v>
      </c>
      <c r="AI59" s="473"/>
      <c r="AJ59" s="473"/>
      <c r="AK59" s="473"/>
      <c r="AL59" s="473"/>
      <c r="AM59" s="473"/>
      <c r="AN59" s="474"/>
      <c r="AO59" s="472" t="s">
        <v>216</v>
      </c>
      <c r="AP59" s="473"/>
      <c r="AQ59" s="473"/>
      <c r="AR59" s="474"/>
      <c r="AS59" s="472">
        <f t="shared" ref="AS59:AS62" si="12">LEN(I59) - 5</f>
        <v>4</v>
      </c>
      <c r="AT59" s="473"/>
      <c r="AU59" s="474"/>
      <c r="AV59" s="239" t="s">
        <v>200</v>
      </c>
      <c r="AW59" s="240"/>
      <c r="AX59" s="241"/>
      <c r="AY59" s="472" t="s">
        <v>204</v>
      </c>
      <c r="AZ59" s="473"/>
      <c r="BA59" s="473"/>
      <c r="BB59" s="473"/>
      <c r="BC59" s="473"/>
      <c r="BD59" s="473"/>
      <c r="BE59" s="474"/>
      <c r="BF59" s="239">
        <v>8</v>
      </c>
      <c r="BG59" s="240"/>
      <c r="BH59" s="241"/>
      <c r="BI59" s="244"/>
      <c r="BJ59" s="244"/>
      <c r="BK59" s="254" t="s">
        <v>205</v>
      </c>
      <c r="BL59" s="255"/>
      <c r="BM59" s="244"/>
      <c r="BN59" s="244"/>
      <c r="BO59" s="239" t="s">
        <v>200</v>
      </c>
      <c r="BP59" s="240"/>
      <c r="BQ59" s="240"/>
      <c r="BR59" s="240"/>
      <c r="BS59" s="240"/>
      <c r="BT59" s="241"/>
      <c r="BU59" s="239" t="s">
        <v>200</v>
      </c>
      <c r="BV59" s="240"/>
      <c r="BW59" s="240"/>
      <c r="BX59" s="240"/>
      <c r="BY59" s="241"/>
      <c r="BZ59" s="636" t="s">
        <v>200</v>
      </c>
      <c r="CA59" s="637"/>
      <c r="CB59" s="637"/>
      <c r="CC59" s="637"/>
      <c r="CD59" s="637"/>
      <c r="CE59" s="637"/>
      <c r="CF59" s="637"/>
      <c r="CG59" s="637"/>
      <c r="CH59" s="638"/>
      <c r="CI59" s="636" t="s">
        <v>287</v>
      </c>
      <c r="CJ59" s="637"/>
      <c r="CK59" s="637"/>
      <c r="CL59" s="637"/>
      <c r="CM59" s="637"/>
      <c r="CN59" s="637"/>
      <c r="CO59" s="637"/>
      <c r="CP59" s="637"/>
      <c r="CQ59" s="637"/>
      <c r="CR59" s="638"/>
      <c r="CS59" s="495"/>
      <c r="CT59" s="496"/>
      <c r="CU59" s="496"/>
      <c r="CV59" s="496"/>
      <c r="CW59" s="496"/>
      <c r="CX59" s="496"/>
      <c r="CY59" s="496"/>
      <c r="CZ59" s="496"/>
      <c r="DA59" s="496"/>
      <c r="DB59" s="496"/>
      <c r="DC59" s="496"/>
      <c r="DD59" s="496"/>
      <c r="DE59" s="496"/>
      <c r="DF59" s="496"/>
      <c r="DG59" s="496"/>
      <c r="DH59" s="496"/>
      <c r="DI59" s="496"/>
      <c r="DJ59" s="496"/>
      <c r="DK59" s="496"/>
      <c r="DL59" s="496"/>
      <c r="DM59" s="496"/>
      <c r="DN59" s="496"/>
      <c r="DO59" s="496"/>
      <c r="DP59" s="496"/>
      <c r="DQ59" s="496"/>
      <c r="DR59" s="496"/>
      <c r="DS59" s="496"/>
      <c r="DT59" s="496"/>
      <c r="DU59" s="496"/>
      <c r="DV59" s="496"/>
      <c r="DW59" s="496"/>
      <c r="DX59" s="497"/>
      <c r="DY59" s="237" t="s">
        <v>210</v>
      </c>
      <c r="DZ59" s="237"/>
      <c r="EA59" s="237"/>
      <c r="EB59" s="237"/>
      <c r="EC59" s="237"/>
      <c r="ED59" s="237"/>
      <c r="EE59" s="237"/>
      <c r="EF59" s="237"/>
      <c r="EG59" s="237"/>
      <c r="EH59" s="238"/>
      <c r="EI59" s="251"/>
      <c r="EJ59" s="251"/>
      <c r="EK59" s="251"/>
      <c r="EL59" s="251"/>
      <c r="EM59" s="251"/>
      <c r="EN59" s="248"/>
      <c r="EO59" s="248"/>
      <c r="EP59" s="248"/>
      <c r="EQ59" s="248"/>
      <c r="ER59" s="248"/>
      <c r="ES59" s="248"/>
      <c r="ET59" s="248"/>
      <c r="EU59" s="248"/>
      <c r="EV59" s="249"/>
      <c r="EW59" s="249"/>
      <c r="EX59" s="249"/>
      <c r="EY59" s="249"/>
      <c r="EZ59" s="249"/>
      <c r="FA59" s="249"/>
      <c r="FB59" s="249"/>
      <c r="FC59" s="248"/>
      <c r="FD59" s="248"/>
      <c r="FE59" s="248"/>
      <c r="FF59" s="248"/>
      <c r="FG59" s="248"/>
      <c r="FH59" s="248"/>
      <c r="FI59" s="248"/>
      <c r="FJ59" s="248"/>
      <c r="FK59" s="248"/>
      <c r="FL59" s="249"/>
      <c r="FM59" s="248"/>
      <c r="FN59" s="248"/>
      <c r="FO59" s="248"/>
      <c r="FP59" s="248"/>
      <c r="FQ59" s="249"/>
      <c r="FR59" s="169"/>
      <c r="FS59" s="169"/>
      <c r="FT59" s="169"/>
      <c r="FU59" s="169"/>
      <c r="FV59" s="169"/>
      <c r="FW59" s="169"/>
      <c r="FX59" s="169"/>
      <c r="FY59" s="169"/>
    </row>
    <row r="60" spans="1:181" s="64" customFormat="1" ht="12.75" customHeight="1" x14ac:dyDescent="0.15">
      <c r="A60" s="475">
        <f t="shared" si="7"/>
        <v>49</v>
      </c>
      <c r="B60" s="487"/>
      <c r="C60" s="235"/>
      <c r="D60" s="236"/>
      <c r="E60" s="236"/>
      <c r="F60" s="236"/>
      <c r="G60" s="237"/>
      <c r="H60" s="238"/>
      <c r="I60" s="481" t="s">
        <v>294</v>
      </c>
      <c r="J60" s="488"/>
      <c r="K60" s="488"/>
      <c r="L60" s="488"/>
      <c r="M60" s="488"/>
      <c r="N60" s="488"/>
      <c r="O60" s="488"/>
      <c r="P60" s="488"/>
      <c r="Q60" s="488"/>
      <c r="R60" s="488"/>
      <c r="S60" s="488"/>
      <c r="T60" s="488"/>
      <c r="U60" s="488"/>
      <c r="V60" s="488"/>
      <c r="W60" s="488"/>
      <c r="X60" s="489"/>
      <c r="Y60" s="481"/>
      <c r="Z60" s="488"/>
      <c r="AA60" s="488"/>
      <c r="AB60" s="488"/>
      <c r="AC60" s="488"/>
      <c r="AD60" s="488"/>
      <c r="AE60" s="488"/>
      <c r="AF60" s="488"/>
      <c r="AG60" s="489"/>
      <c r="AH60" s="472" t="s">
        <v>200</v>
      </c>
      <c r="AI60" s="473"/>
      <c r="AJ60" s="473"/>
      <c r="AK60" s="473"/>
      <c r="AL60" s="473"/>
      <c r="AM60" s="473"/>
      <c r="AN60" s="474"/>
      <c r="AO60" s="472" t="s">
        <v>216</v>
      </c>
      <c r="AP60" s="473"/>
      <c r="AQ60" s="473"/>
      <c r="AR60" s="474"/>
      <c r="AS60" s="472">
        <f t="shared" si="12"/>
        <v>7</v>
      </c>
      <c r="AT60" s="473"/>
      <c r="AU60" s="474"/>
      <c r="AV60" s="239" t="s">
        <v>200</v>
      </c>
      <c r="AW60" s="240"/>
      <c r="AX60" s="241"/>
      <c r="AY60" s="472" t="s">
        <v>204</v>
      </c>
      <c r="AZ60" s="473"/>
      <c r="BA60" s="473"/>
      <c r="BB60" s="473"/>
      <c r="BC60" s="473"/>
      <c r="BD60" s="473"/>
      <c r="BE60" s="474"/>
      <c r="BF60" s="239">
        <v>8</v>
      </c>
      <c r="BG60" s="240"/>
      <c r="BH60" s="241"/>
      <c r="BI60" s="244"/>
      <c r="BJ60" s="244"/>
      <c r="BK60" s="254" t="s">
        <v>205</v>
      </c>
      <c r="BL60" s="255"/>
      <c r="BM60" s="244"/>
      <c r="BN60" s="244"/>
      <c r="BO60" s="239" t="s">
        <v>200</v>
      </c>
      <c r="BP60" s="240"/>
      <c r="BQ60" s="240"/>
      <c r="BR60" s="240"/>
      <c r="BS60" s="240"/>
      <c r="BT60" s="241"/>
      <c r="BU60" s="239" t="s">
        <v>200</v>
      </c>
      <c r="BV60" s="240"/>
      <c r="BW60" s="240"/>
      <c r="BX60" s="240"/>
      <c r="BY60" s="241"/>
      <c r="BZ60" s="636" t="s">
        <v>200</v>
      </c>
      <c r="CA60" s="637"/>
      <c r="CB60" s="637"/>
      <c r="CC60" s="637"/>
      <c r="CD60" s="637"/>
      <c r="CE60" s="637"/>
      <c r="CF60" s="637"/>
      <c r="CG60" s="637"/>
      <c r="CH60" s="638"/>
      <c r="CI60" s="636" t="str">
        <f t="shared" ref="CI60:CI62" si="13">TEXT("""",1)&amp;MID(I60,1,LEN(I60)-5)&amp;TEXT("""",1)</f>
        <v>"税抜金額(円)"</v>
      </c>
      <c r="CJ60" s="637"/>
      <c r="CK60" s="637"/>
      <c r="CL60" s="637"/>
      <c r="CM60" s="637"/>
      <c r="CN60" s="637"/>
      <c r="CO60" s="637"/>
      <c r="CP60" s="637"/>
      <c r="CQ60" s="637"/>
      <c r="CR60" s="638"/>
      <c r="CS60" s="495"/>
      <c r="CT60" s="496"/>
      <c r="CU60" s="496"/>
      <c r="CV60" s="496"/>
      <c r="CW60" s="496"/>
      <c r="CX60" s="496"/>
      <c r="CY60" s="496"/>
      <c r="CZ60" s="496"/>
      <c r="DA60" s="496"/>
      <c r="DB60" s="496"/>
      <c r="DC60" s="496"/>
      <c r="DD60" s="496"/>
      <c r="DE60" s="496"/>
      <c r="DF60" s="496"/>
      <c r="DG60" s="496"/>
      <c r="DH60" s="496"/>
      <c r="DI60" s="496"/>
      <c r="DJ60" s="496"/>
      <c r="DK60" s="496"/>
      <c r="DL60" s="496"/>
      <c r="DM60" s="496"/>
      <c r="DN60" s="496"/>
      <c r="DO60" s="496"/>
      <c r="DP60" s="496"/>
      <c r="DQ60" s="496"/>
      <c r="DR60" s="496"/>
      <c r="DS60" s="496"/>
      <c r="DT60" s="496"/>
      <c r="DU60" s="496"/>
      <c r="DV60" s="496"/>
      <c r="DW60" s="496"/>
      <c r="DX60" s="497"/>
      <c r="DY60" s="237" t="s">
        <v>210</v>
      </c>
      <c r="DZ60" s="237"/>
      <c r="EA60" s="237"/>
      <c r="EB60" s="237"/>
      <c r="EC60" s="237"/>
      <c r="ED60" s="237"/>
      <c r="EE60" s="237"/>
      <c r="EF60" s="237"/>
      <c r="EG60" s="237"/>
      <c r="EH60" s="238"/>
      <c r="EI60" s="251"/>
      <c r="EJ60" s="251"/>
      <c r="EK60" s="251"/>
      <c r="EL60" s="251"/>
      <c r="EM60" s="251"/>
      <c r="EN60" s="248"/>
      <c r="EO60" s="248"/>
      <c r="EP60" s="248"/>
      <c r="EQ60" s="248"/>
      <c r="ER60" s="248"/>
      <c r="ES60" s="248"/>
      <c r="ET60" s="248"/>
      <c r="EU60" s="248"/>
      <c r="EV60" s="249"/>
      <c r="EW60" s="249"/>
      <c r="EX60" s="249"/>
      <c r="EY60" s="249"/>
      <c r="EZ60" s="249"/>
      <c r="FA60" s="249"/>
      <c r="FB60" s="249"/>
      <c r="FC60" s="248"/>
      <c r="FD60" s="248"/>
      <c r="FE60" s="248"/>
      <c r="FF60" s="248"/>
      <c r="FG60" s="248"/>
      <c r="FH60" s="248"/>
      <c r="FI60" s="248"/>
      <c r="FJ60" s="248"/>
      <c r="FK60" s="248"/>
      <c r="FL60" s="249"/>
      <c r="FM60" s="248"/>
      <c r="FN60" s="248"/>
      <c r="FO60" s="248"/>
      <c r="FP60" s="248"/>
      <c r="FQ60" s="249"/>
      <c r="FR60" s="169"/>
      <c r="FS60" s="169"/>
      <c r="FT60" s="169"/>
      <c r="FU60" s="169"/>
      <c r="FV60" s="169"/>
      <c r="FW60" s="169"/>
      <c r="FX60" s="169"/>
      <c r="FY60" s="169"/>
    </row>
    <row r="61" spans="1:181" s="64" customFormat="1" ht="12.75" customHeight="1" x14ac:dyDescent="0.15">
      <c r="A61" s="475">
        <f t="shared" si="7"/>
        <v>50</v>
      </c>
      <c r="B61" s="487"/>
      <c r="C61" s="235"/>
      <c r="D61" s="236"/>
      <c r="E61" s="236"/>
      <c r="F61" s="236"/>
      <c r="G61" s="237"/>
      <c r="H61" s="238"/>
      <c r="I61" s="481" t="s">
        <v>338</v>
      </c>
      <c r="J61" s="488"/>
      <c r="K61" s="488"/>
      <c r="L61" s="488"/>
      <c r="M61" s="488"/>
      <c r="N61" s="488"/>
      <c r="O61" s="488"/>
      <c r="P61" s="488"/>
      <c r="Q61" s="488"/>
      <c r="R61" s="488"/>
      <c r="S61" s="488"/>
      <c r="T61" s="488"/>
      <c r="U61" s="488"/>
      <c r="V61" s="488"/>
      <c r="W61" s="488"/>
      <c r="X61" s="489"/>
      <c r="Y61" s="481"/>
      <c r="Z61" s="488"/>
      <c r="AA61" s="488"/>
      <c r="AB61" s="488"/>
      <c r="AC61" s="488"/>
      <c r="AD61" s="488"/>
      <c r="AE61" s="488"/>
      <c r="AF61" s="488"/>
      <c r="AG61" s="489"/>
      <c r="AH61" s="472" t="s">
        <v>200</v>
      </c>
      <c r="AI61" s="473"/>
      <c r="AJ61" s="473"/>
      <c r="AK61" s="473"/>
      <c r="AL61" s="473"/>
      <c r="AM61" s="473"/>
      <c r="AN61" s="474"/>
      <c r="AO61" s="472" t="s">
        <v>216</v>
      </c>
      <c r="AP61" s="473"/>
      <c r="AQ61" s="473"/>
      <c r="AR61" s="474"/>
      <c r="AS61" s="472">
        <f t="shared" si="12"/>
        <v>7</v>
      </c>
      <c r="AT61" s="473"/>
      <c r="AU61" s="474"/>
      <c r="AV61" s="239" t="s">
        <v>200</v>
      </c>
      <c r="AW61" s="240"/>
      <c r="AX61" s="241"/>
      <c r="AY61" s="472" t="s">
        <v>204</v>
      </c>
      <c r="AZ61" s="473"/>
      <c r="BA61" s="473"/>
      <c r="BB61" s="473"/>
      <c r="BC61" s="473"/>
      <c r="BD61" s="473"/>
      <c r="BE61" s="474"/>
      <c r="BF61" s="239">
        <v>8</v>
      </c>
      <c r="BG61" s="240"/>
      <c r="BH61" s="241"/>
      <c r="BI61" s="244"/>
      <c r="BJ61" s="244"/>
      <c r="BK61" s="254" t="s">
        <v>205</v>
      </c>
      <c r="BL61" s="255"/>
      <c r="BM61" s="244"/>
      <c r="BN61" s="244"/>
      <c r="BO61" s="239" t="s">
        <v>200</v>
      </c>
      <c r="BP61" s="240"/>
      <c r="BQ61" s="240"/>
      <c r="BR61" s="240"/>
      <c r="BS61" s="240"/>
      <c r="BT61" s="241"/>
      <c r="BU61" s="239" t="s">
        <v>200</v>
      </c>
      <c r="BV61" s="240"/>
      <c r="BW61" s="240"/>
      <c r="BX61" s="240"/>
      <c r="BY61" s="241"/>
      <c r="BZ61" s="636" t="s">
        <v>200</v>
      </c>
      <c r="CA61" s="637"/>
      <c r="CB61" s="637"/>
      <c r="CC61" s="637"/>
      <c r="CD61" s="637"/>
      <c r="CE61" s="637"/>
      <c r="CF61" s="637"/>
      <c r="CG61" s="637"/>
      <c r="CH61" s="638"/>
      <c r="CI61" s="636" t="str">
        <f t="shared" si="13"/>
        <v>"消費税額(円)"</v>
      </c>
      <c r="CJ61" s="637"/>
      <c r="CK61" s="637"/>
      <c r="CL61" s="637"/>
      <c r="CM61" s="637"/>
      <c r="CN61" s="637"/>
      <c r="CO61" s="637"/>
      <c r="CP61" s="637"/>
      <c r="CQ61" s="637"/>
      <c r="CR61" s="638"/>
      <c r="CS61" s="495"/>
      <c r="CT61" s="496"/>
      <c r="CU61" s="496"/>
      <c r="CV61" s="496"/>
      <c r="CW61" s="496"/>
      <c r="CX61" s="496"/>
      <c r="CY61" s="496"/>
      <c r="CZ61" s="496"/>
      <c r="DA61" s="496"/>
      <c r="DB61" s="496"/>
      <c r="DC61" s="496"/>
      <c r="DD61" s="496"/>
      <c r="DE61" s="496"/>
      <c r="DF61" s="496"/>
      <c r="DG61" s="496"/>
      <c r="DH61" s="496"/>
      <c r="DI61" s="496"/>
      <c r="DJ61" s="496"/>
      <c r="DK61" s="496"/>
      <c r="DL61" s="496"/>
      <c r="DM61" s="496"/>
      <c r="DN61" s="496"/>
      <c r="DO61" s="496"/>
      <c r="DP61" s="496"/>
      <c r="DQ61" s="496"/>
      <c r="DR61" s="496"/>
      <c r="DS61" s="496"/>
      <c r="DT61" s="496"/>
      <c r="DU61" s="496"/>
      <c r="DV61" s="496"/>
      <c r="DW61" s="496"/>
      <c r="DX61" s="497"/>
      <c r="DY61" s="237" t="s">
        <v>210</v>
      </c>
      <c r="DZ61" s="237"/>
      <c r="EA61" s="237"/>
      <c r="EB61" s="237"/>
      <c r="EC61" s="237"/>
      <c r="ED61" s="237"/>
      <c r="EE61" s="237"/>
      <c r="EF61" s="237"/>
      <c r="EG61" s="237"/>
      <c r="EH61" s="238"/>
      <c r="EI61" s="251"/>
      <c r="EJ61" s="251"/>
      <c r="EK61" s="251"/>
      <c r="EL61" s="251"/>
      <c r="EM61" s="251"/>
      <c r="EN61" s="248"/>
      <c r="EO61" s="248"/>
      <c r="EP61" s="248"/>
      <c r="EQ61" s="248"/>
      <c r="ER61" s="248"/>
      <c r="ES61" s="248"/>
      <c r="ET61" s="248"/>
      <c r="EU61" s="248"/>
      <c r="EV61" s="249"/>
      <c r="EW61" s="249"/>
      <c r="EX61" s="249"/>
      <c r="EY61" s="249"/>
      <c r="EZ61" s="249"/>
      <c r="FA61" s="249"/>
      <c r="FB61" s="249"/>
      <c r="FC61" s="248"/>
      <c r="FD61" s="248"/>
      <c r="FE61" s="248"/>
      <c r="FF61" s="248"/>
      <c r="FG61" s="248"/>
      <c r="FH61" s="248"/>
      <c r="FI61" s="248"/>
      <c r="FJ61" s="248"/>
      <c r="FK61" s="248"/>
      <c r="FL61" s="249"/>
      <c r="FM61" s="248"/>
      <c r="FN61" s="248"/>
      <c r="FO61" s="248"/>
      <c r="FP61" s="248"/>
      <c r="FQ61" s="249"/>
      <c r="FR61" s="169"/>
      <c r="FS61" s="169"/>
      <c r="FT61" s="169"/>
      <c r="FU61" s="169"/>
      <c r="FV61" s="169"/>
      <c r="FW61" s="169"/>
      <c r="FX61" s="169"/>
      <c r="FY61" s="169"/>
    </row>
    <row r="62" spans="1:181" s="64" customFormat="1" ht="12.75" customHeight="1" x14ac:dyDescent="0.15">
      <c r="A62" s="475">
        <f t="shared" si="7"/>
        <v>51</v>
      </c>
      <c r="B62" s="487"/>
      <c r="C62" s="235"/>
      <c r="D62" s="236"/>
      <c r="E62" s="236"/>
      <c r="F62" s="236"/>
      <c r="G62" s="237"/>
      <c r="H62" s="238"/>
      <c r="I62" s="481" t="s">
        <v>339</v>
      </c>
      <c r="J62" s="488"/>
      <c r="K62" s="488"/>
      <c r="L62" s="488"/>
      <c r="M62" s="488"/>
      <c r="N62" s="488"/>
      <c r="O62" s="488"/>
      <c r="P62" s="488"/>
      <c r="Q62" s="488"/>
      <c r="R62" s="488"/>
      <c r="S62" s="488"/>
      <c r="T62" s="488"/>
      <c r="U62" s="488"/>
      <c r="V62" s="488"/>
      <c r="W62" s="488"/>
      <c r="X62" s="489"/>
      <c r="Y62" s="481"/>
      <c r="Z62" s="488"/>
      <c r="AA62" s="488"/>
      <c r="AB62" s="488"/>
      <c r="AC62" s="488"/>
      <c r="AD62" s="488"/>
      <c r="AE62" s="488"/>
      <c r="AF62" s="488"/>
      <c r="AG62" s="489"/>
      <c r="AH62" s="472" t="s">
        <v>200</v>
      </c>
      <c r="AI62" s="473"/>
      <c r="AJ62" s="473"/>
      <c r="AK62" s="473"/>
      <c r="AL62" s="473"/>
      <c r="AM62" s="473"/>
      <c r="AN62" s="474"/>
      <c r="AO62" s="472" t="s">
        <v>216</v>
      </c>
      <c r="AP62" s="473"/>
      <c r="AQ62" s="473"/>
      <c r="AR62" s="474"/>
      <c r="AS62" s="472">
        <f t="shared" si="12"/>
        <v>7</v>
      </c>
      <c r="AT62" s="473"/>
      <c r="AU62" s="474"/>
      <c r="AV62" s="239" t="s">
        <v>200</v>
      </c>
      <c r="AW62" s="240"/>
      <c r="AX62" s="241"/>
      <c r="AY62" s="472" t="s">
        <v>204</v>
      </c>
      <c r="AZ62" s="473"/>
      <c r="BA62" s="473"/>
      <c r="BB62" s="473"/>
      <c r="BC62" s="473"/>
      <c r="BD62" s="473"/>
      <c r="BE62" s="474"/>
      <c r="BF62" s="239">
        <v>8</v>
      </c>
      <c r="BG62" s="240"/>
      <c r="BH62" s="241"/>
      <c r="BI62" s="244"/>
      <c r="BJ62" s="244"/>
      <c r="BK62" s="254" t="s">
        <v>205</v>
      </c>
      <c r="BL62" s="255"/>
      <c r="BM62" s="244"/>
      <c r="BN62" s="244"/>
      <c r="BO62" s="239" t="s">
        <v>200</v>
      </c>
      <c r="BP62" s="240"/>
      <c r="BQ62" s="240"/>
      <c r="BR62" s="240"/>
      <c r="BS62" s="240"/>
      <c r="BT62" s="241"/>
      <c r="BU62" s="239" t="s">
        <v>200</v>
      </c>
      <c r="BV62" s="240"/>
      <c r="BW62" s="240"/>
      <c r="BX62" s="240"/>
      <c r="BY62" s="241"/>
      <c r="BZ62" s="636" t="s">
        <v>200</v>
      </c>
      <c r="CA62" s="637"/>
      <c r="CB62" s="637"/>
      <c r="CC62" s="637"/>
      <c r="CD62" s="637"/>
      <c r="CE62" s="637"/>
      <c r="CF62" s="637"/>
      <c r="CG62" s="637"/>
      <c r="CH62" s="638"/>
      <c r="CI62" s="636" t="str">
        <f t="shared" si="13"/>
        <v>"税込金額(円)"</v>
      </c>
      <c r="CJ62" s="637"/>
      <c r="CK62" s="637"/>
      <c r="CL62" s="637"/>
      <c r="CM62" s="637"/>
      <c r="CN62" s="637"/>
      <c r="CO62" s="637"/>
      <c r="CP62" s="637"/>
      <c r="CQ62" s="637"/>
      <c r="CR62" s="638"/>
      <c r="CS62" s="495"/>
      <c r="CT62" s="496"/>
      <c r="CU62" s="496"/>
      <c r="CV62" s="496"/>
      <c r="CW62" s="496"/>
      <c r="CX62" s="496"/>
      <c r="CY62" s="496"/>
      <c r="CZ62" s="496"/>
      <c r="DA62" s="496"/>
      <c r="DB62" s="496"/>
      <c r="DC62" s="496"/>
      <c r="DD62" s="496"/>
      <c r="DE62" s="496"/>
      <c r="DF62" s="496"/>
      <c r="DG62" s="496"/>
      <c r="DH62" s="496"/>
      <c r="DI62" s="496"/>
      <c r="DJ62" s="496"/>
      <c r="DK62" s="496"/>
      <c r="DL62" s="496"/>
      <c r="DM62" s="496"/>
      <c r="DN62" s="496"/>
      <c r="DO62" s="496"/>
      <c r="DP62" s="496"/>
      <c r="DQ62" s="496"/>
      <c r="DR62" s="496"/>
      <c r="DS62" s="496"/>
      <c r="DT62" s="496"/>
      <c r="DU62" s="496"/>
      <c r="DV62" s="496"/>
      <c r="DW62" s="496"/>
      <c r="DX62" s="497"/>
      <c r="DY62" s="237" t="s">
        <v>210</v>
      </c>
      <c r="DZ62" s="237"/>
      <c r="EA62" s="237"/>
      <c r="EB62" s="237"/>
      <c r="EC62" s="237"/>
      <c r="ED62" s="237"/>
      <c r="EE62" s="237"/>
      <c r="EF62" s="237"/>
      <c r="EG62" s="237"/>
      <c r="EH62" s="238"/>
      <c r="EI62" s="251"/>
      <c r="EJ62" s="251"/>
      <c r="EK62" s="251"/>
      <c r="EL62" s="251"/>
      <c r="EM62" s="251"/>
      <c r="EN62" s="248"/>
      <c r="EO62" s="248"/>
      <c r="EP62" s="248"/>
      <c r="EQ62" s="248"/>
      <c r="ER62" s="248"/>
      <c r="ES62" s="248"/>
      <c r="ET62" s="248"/>
      <c r="EU62" s="248"/>
      <c r="EV62" s="249"/>
      <c r="EW62" s="249"/>
      <c r="EX62" s="249"/>
      <c r="EY62" s="249"/>
      <c r="EZ62" s="249"/>
      <c r="FA62" s="249"/>
      <c r="FB62" s="249"/>
      <c r="FC62" s="248"/>
      <c r="FD62" s="248"/>
      <c r="FE62" s="248"/>
      <c r="FF62" s="248"/>
      <c r="FG62" s="248"/>
      <c r="FH62" s="248"/>
      <c r="FI62" s="248"/>
      <c r="FJ62" s="248"/>
      <c r="FK62" s="248"/>
      <c r="FL62" s="249"/>
      <c r="FM62" s="248"/>
      <c r="FN62" s="248"/>
      <c r="FO62" s="248"/>
      <c r="FP62" s="248"/>
      <c r="FQ62" s="249"/>
      <c r="FR62" s="169"/>
      <c r="FS62" s="169"/>
      <c r="FT62" s="169"/>
      <c r="FU62" s="169"/>
      <c r="FV62" s="169"/>
      <c r="FW62" s="169"/>
      <c r="FX62" s="169"/>
      <c r="FY62" s="169"/>
    </row>
    <row r="63" spans="1:181" s="234" customFormat="1" ht="12.75" customHeight="1" x14ac:dyDescent="0.15">
      <c r="A63" s="517" t="str">
        <f>IF(I63&lt;&gt;"",MAX(A60:B60)+1,"*")</f>
        <v>*</v>
      </c>
      <c r="B63" s="518"/>
      <c r="C63" s="619" t="s">
        <v>300</v>
      </c>
      <c r="D63" s="620"/>
      <c r="E63" s="620"/>
      <c r="F63" s="620"/>
      <c r="G63" s="620"/>
      <c r="H63" s="621"/>
      <c r="I63" s="224"/>
      <c r="J63" s="225"/>
      <c r="K63" s="225"/>
      <c r="L63" s="225"/>
      <c r="M63" s="225"/>
      <c r="N63" s="225"/>
      <c r="O63" s="225"/>
      <c r="P63" s="225"/>
      <c r="Q63" s="225"/>
      <c r="R63" s="225"/>
      <c r="S63" s="225"/>
      <c r="T63" s="225"/>
      <c r="U63" s="225"/>
      <c r="V63" s="225"/>
      <c r="W63" s="225"/>
      <c r="X63" s="226"/>
      <c r="Y63" s="221"/>
      <c r="Z63" s="222"/>
      <c r="AA63" s="222"/>
      <c r="AB63" s="222"/>
      <c r="AC63" s="222"/>
      <c r="AD63" s="222"/>
      <c r="AE63" s="222"/>
      <c r="AF63" s="222"/>
      <c r="AG63" s="223"/>
      <c r="AH63" s="519"/>
      <c r="AI63" s="520"/>
      <c r="AJ63" s="520"/>
      <c r="AK63" s="520"/>
      <c r="AL63" s="520"/>
      <c r="AM63" s="520"/>
      <c r="AN63" s="521"/>
      <c r="AO63" s="227"/>
      <c r="AP63" s="228"/>
      <c r="AQ63" s="228"/>
      <c r="AR63" s="229"/>
      <c r="AS63" s="227"/>
      <c r="AT63" s="228"/>
      <c r="AU63" s="229"/>
      <c r="AV63" s="227"/>
      <c r="AW63" s="228"/>
      <c r="AX63" s="229"/>
      <c r="AY63" s="519"/>
      <c r="AZ63" s="520"/>
      <c r="BA63" s="520"/>
      <c r="BB63" s="520"/>
      <c r="BC63" s="520"/>
      <c r="BD63" s="520"/>
      <c r="BE63" s="521"/>
      <c r="BF63" s="227"/>
      <c r="BG63" s="228"/>
      <c r="BH63" s="229"/>
      <c r="BI63" s="227"/>
      <c r="BJ63" s="229"/>
      <c r="BK63" s="227"/>
      <c r="BL63" s="229"/>
      <c r="BM63" s="227"/>
      <c r="BN63" s="229"/>
      <c r="BO63" s="227"/>
      <c r="BP63" s="228"/>
      <c r="BQ63" s="228"/>
      <c r="BR63" s="228"/>
      <c r="BS63" s="228"/>
      <c r="BT63" s="229"/>
      <c r="BU63" s="227"/>
      <c r="BV63" s="228"/>
      <c r="BW63" s="228"/>
      <c r="BX63" s="228"/>
      <c r="BY63" s="229"/>
      <c r="BZ63" s="120"/>
      <c r="CA63" s="112"/>
      <c r="CB63" s="112"/>
      <c r="CC63" s="112"/>
      <c r="CD63" s="112"/>
      <c r="CE63" s="112"/>
      <c r="CF63" s="112"/>
      <c r="CG63" s="112"/>
      <c r="CH63" s="109"/>
      <c r="CI63" s="112"/>
      <c r="CJ63" s="112"/>
      <c r="CK63" s="112"/>
      <c r="CL63" s="112"/>
      <c r="CM63" s="112"/>
      <c r="CN63" s="112"/>
      <c r="CO63" s="112"/>
      <c r="CP63" s="112"/>
      <c r="CQ63" s="112"/>
      <c r="CR63" s="112"/>
      <c r="CS63" s="120"/>
      <c r="CT63" s="121"/>
      <c r="CU63" s="121"/>
      <c r="CV63" s="121"/>
      <c r="CW63" s="121"/>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7"/>
      <c r="DY63" s="232"/>
      <c r="DZ63" s="230"/>
      <c r="EA63" s="230"/>
      <c r="EB63" s="230"/>
      <c r="EC63" s="230"/>
      <c r="ED63" s="222"/>
      <c r="EE63" s="222"/>
      <c r="EF63" s="222"/>
      <c r="EG63" s="222"/>
      <c r="EH63" s="223"/>
      <c r="EI63" s="233"/>
      <c r="EJ63" s="233"/>
      <c r="EK63" s="233"/>
      <c r="EL63" s="233"/>
      <c r="EM63" s="233"/>
      <c r="EN63" s="233"/>
      <c r="EO63" s="233"/>
      <c r="EP63" s="233"/>
      <c r="EQ63" s="233"/>
      <c r="ER63" s="233"/>
      <c r="ES63" s="169"/>
      <c r="ET63" s="169"/>
      <c r="EU63" s="169"/>
      <c r="EV63" s="169"/>
      <c r="EW63" s="169"/>
      <c r="EX63" s="169"/>
      <c r="EY63" s="169"/>
      <c r="EZ63" s="169"/>
      <c r="FA63" s="169"/>
      <c r="FB63" s="169"/>
      <c r="FC63" s="169"/>
      <c r="FD63" s="169"/>
      <c r="FE63" s="169"/>
      <c r="FF63" s="169"/>
      <c r="FG63" s="169"/>
      <c r="FH63" s="169"/>
      <c r="FI63" s="169"/>
      <c r="FJ63" s="169"/>
      <c r="FK63" s="169"/>
      <c r="FL63" s="169"/>
      <c r="FM63" s="169"/>
      <c r="FN63" s="169"/>
      <c r="FO63" s="169"/>
      <c r="FP63" s="169"/>
      <c r="FQ63" s="169"/>
      <c r="FR63" s="169"/>
      <c r="FS63" s="169"/>
      <c r="FT63" s="169"/>
      <c r="FU63" s="169"/>
      <c r="FV63" s="169"/>
      <c r="FW63" s="169"/>
      <c r="FX63" s="169"/>
      <c r="FY63" s="169"/>
    </row>
    <row r="64" spans="1:181" s="64" customFormat="1" ht="53.25" customHeight="1" x14ac:dyDescent="0.15">
      <c r="A64" s="475">
        <f t="shared" ref="A64:A67" si="14">IF(I64&lt;&gt;"",MAX(A58:B63)+1,"*")</f>
        <v>52</v>
      </c>
      <c r="B64" s="487"/>
      <c r="C64" s="235"/>
      <c r="D64" s="236"/>
      <c r="E64" s="236"/>
      <c r="F64" s="236"/>
      <c r="G64" s="237"/>
      <c r="H64" s="238"/>
      <c r="I64" s="481" t="s">
        <v>340</v>
      </c>
      <c r="J64" s="488"/>
      <c r="K64" s="488"/>
      <c r="L64" s="488"/>
      <c r="M64" s="488"/>
      <c r="N64" s="488"/>
      <c r="O64" s="488"/>
      <c r="P64" s="488"/>
      <c r="Q64" s="488"/>
      <c r="R64" s="488"/>
      <c r="S64" s="488"/>
      <c r="T64" s="488"/>
      <c r="U64" s="488"/>
      <c r="V64" s="488"/>
      <c r="W64" s="488"/>
      <c r="X64" s="489"/>
      <c r="Y64" s="481"/>
      <c r="Z64" s="488"/>
      <c r="AA64" s="488"/>
      <c r="AB64" s="488"/>
      <c r="AC64" s="488"/>
      <c r="AD64" s="488"/>
      <c r="AE64" s="488"/>
      <c r="AF64" s="488"/>
      <c r="AG64" s="489"/>
      <c r="AH64" s="472" t="s">
        <v>200</v>
      </c>
      <c r="AI64" s="473"/>
      <c r="AJ64" s="473"/>
      <c r="AK64" s="473"/>
      <c r="AL64" s="473"/>
      <c r="AM64" s="473"/>
      <c r="AN64" s="474"/>
      <c r="AO64" s="472" t="s">
        <v>212</v>
      </c>
      <c r="AP64" s="473"/>
      <c r="AQ64" s="473"/>
      <c r="AR64" s="474"/>
      <c r="AS64" s="240">
        <v>5</v>
      </c>
      <c r="AT64" s="240"/>
      <c r="AU64" s="240"/>
      <c r="AV64" s="239" t="s">
        <v>200</v>
      </c>
      <c r="AW64" s="240"/>
      <c r="AX64" s="241"/>
      <c r="AY64" s="472" t="s">
        <v>204</v>
      </c>
      <c r="AZ64" s="473"/>
      <c r="BA64" s="473"/>
      <c r="BB64" s="473"/>
      <c r="BC64" s="473"/>
      <c r="BD64" s="473"/>
      <c r="BE64" s="474"/>
      <c r="BF64" s="239">
        <v>8</v>
      </c>
      <c r="BG64" s="240"/>
      <c r="BH64" s="241"/>
      <c r="BI64" s="244"/>
      <c r="BJ64" s="244"/>
      <c r="BK64" s="254" t="s">
        <v>205</v>
      </c>
      <c r="BL64" s="255"/>
      <c r="BM64" s="244"/>
      <c r="BN64" s="244"/>
      <c r="BO64" s="622">
        <v>3</v>
      </c>
      <c r="BP64" s="623"/>
      <c r="BQ64" s="623"/>
      <c r="BR64" s="623"/>
      <c r="BS64" s="623"/>
      <c r="BT64" s="624"/>
      <c r="BU64" s="472" t="s">
        <v>203</v>
      </c>
      <c r="BV64" s="473"/>
      <c r="BW64" s="473"/>
      <c r="BX64" s="473"/>
      <c r="BY64" s="474"/>
      <c r="BZ64" s="636" t="s">
        <v>200</v>
      </c>
      <c r="CA64" s="637"/>
      <c r="CB64" s="637"/>
      <c r="CC64" s="637"/>
      <c r="CD64" s="637"/>
      <c r="CE64" s="637"/>
      <c r="CF64" s="637"/>
      <c r="CG64" s="637"/>
      <c r="CH64" s="638"/>
      <c r="CI64" s="636" t="s">
        <v>341</v>
      </c>
      <c r="CJ64" s="637"/>
      <c r="CK64" s="637"/>
      <c r="CL64" s="637"/>
      <c r="CM64" s="637"/>
      <c r="CN64" s="637"/>
      <c r="CO64" s="637"/>
      <c r="CP64" s="637"/>
      <c r="CQ64" s="637"/>
      <c r="CR64" s="638"/>
      <c r="CS64" s="639" t="s">
        <v>342</v>
      </c>
      <c r="CT64" s="496"/>
      <c r="CU64" s="496"/>
      <c r="CV64" s="496"/>
      <c r="CW64" s="496"/>
      <c r="CX64" s="496"/>
      <c r="CY64" s="496"/>
      <c r="CZ64" s="496"/>
      <c r="DA64" s="496"/>
      <c r="DB64" s="496"/>
      <c r="DC64" s="496"/>
      <c r="DD64" s="496"/>
      <c r="DE64" s="496"/>
      <c r="DF64" s="496"/>
      <c r="DG64" s="496"/>
      <c r="DH64" s="496"/>
      <c r="DI64" s="496"/>
      <c r="DJ64" s="496"/>
      <c r="DK64" s="496"/>
      <c r="DL64" s="496"/>
      <c r="DM64" s="496"/>
      <c r="DN64" s="496"/>
      <c r="DO64" s="496"/>
      <c r="DP64" s="496"/>
      <c r="DQ64" s="496"/>
      <c r="DR64" s="496"/>
      <c r="DS64" s="496"/>
      <c r="DT64" s="496"/>
      <c r="DU64" s="496"/>
      <c r="DV64" s="496"/>
      <c r="DW64" s="496"/>
      <c r="DX64" s="497"/>
      <c r="DY64" s="237" t="s">
        <v>210</v>
      </c>
      <c r="DZ64" s="237"/>
      <c r="EA64" s="237"/>
      <c r="EB64" s="237"/>
      <c r="EC64" s="237"/>
      <c r="ED64" s="237"/>
      <c r="EE64" s="237"/>
      <c r="EF64" s="237"/>
      <c r="EG64" s="237"/>
      <c r="EH64" s="238"/>
      <c r="EI64" s="251"/>
      <c r="EJ64" s="251"/>
      <c r="EK64" s="251"/>
      <c r="EL64" s="251"/>
      <c r="EM64" s="251"/>
      <c r="EN64" s="248"/>
      <c r="EO64" s="248"/>
      <c r="EP64" s="248"/>
      <c r="EQ64" s="248"/>
      <c r="ER64" s="248"/>
      <c r="ES64" s="248"/>
      <c r="ET64" s="248"/>
      <c r="EU64" s="248"/>
      <c r="EV64" s="249"/>
      <c r="EW64" s="249"/>
      <c r="EX64" s="249"/>
      <c r="EY64" s="249"/>
      <c r="EZ64" s="249"/>
      <c r="FA64" s="249"/>
      <c r="FB64" s="249"/>
      <c r="FC64" s="248"/>
      <c r="FD64" s="248"/>
      <c r="FE64" s="248"/>
      <c r="FF64" s="248"/>
      <c r="FG64" s="248"/>
      <c r="FH64" s="248"/>
      <c r="FI64" s="248"/>
      <c r="FJ64" s="248"/>
      <c r="FK64" s="248"/>
      <c r="FL64" s="249"/>
      <c r="FM64" s="248"/>
      <c r="FN64" s="248"/>
      <c r="FO64" s="248"/>
      <c r="FP64" s="248"/>
      <c r="FQ64" s="249"/>
      <c r="FR64" s="169"/>
      <c r="FS64" s="169"/>
      <c r="FT64" s="169"/>
      <c r="FU64" s="169"/>
      <c r="FV64" s="169"/>
      <c r="FW64" s="169"/>
      <c r="FX64" s="169"/>
      <c r="FY64" s="169"/>
    </row>
    <row r="65" spans="1:181" s="64" customFormat="1" ht="80.099999999999994" customHeight="1" x14ac:dyDescent="0.15">
      <c r="A65" s="475">
        <f t="shared" si="14"/>
        <v>53</v>
      </c>
      <c r="B65" s="487"/>
      <c r="C65" s="235"/>
      <c r="D65" s="236"/>
      <c r="E65" s="236"/>
      <c r="F65" s="236"/>
      <c r="G65" s="237"/>
      <c r="H65" s="238"/>
      <c r="I65" s="481" t="s">
        <v>310</v>
      </c>
      <c r="J65" s="488"/>
      <c r="K65" s="488"/>
      <c r="L65" s="488"/>
      <c r="M65" s="488"/>
      <c r="N65" s="488"/>
      <c r="O65" s="488"/>
      <c r="P65" s="488"/>
      <c r="Q65" s="488"/>
      <c r="R65" s="488"/>
      <c r="S65" s="488"/>
      <c r="T65" s="488"/>
      <c r="U65" s="488"/>
      <c r="V65" s="488"/>
      <c r="W65" s="488"/>
      <c r="X65" s="489"/>
      <c r="Y65" s="481"/>
      <c r="Z65" s="488"/>
      <c r="AA65" s="488"/>
      <c r="AB65" s="488"/>
      <c r="AC65" s="488"/>
      <c r="AD65" s="488"/>
      <c r="AE65" s="488"/>
      <c r="AF65" s="488"/>
      <c r="AG65" s="489"/>
      <c r="AH65" s="472" t="s">
        <v>200</v>
      </c>
      <c r="AI65" s="473"/>
      <c r="AJ65" s="473"/>
      <c r="AK65" s="473"/>
      <c r="AL65" s="473"/>
      <c r="AM65" s="473"/>
      <c r="AN65" s="474"/>
      <c r="AO65" s="472" t="s">
        <v>212</v>
      </c>
      <c r="AP65" s="473"/>
      <c r="AQ65" s="473"/>
      <c r="AR65" s="474"/>
      <c r="AS65" s="240">
        <v>20</v>
      </c>
      <c r="AT65" s="240"/>
      <c r="AU65" s="240"/>
      <c r="AV65" s="239" t="s">
        <v>200</v>
      </c>
      <c r="AW65" s="240"/>
      <c r="AX65" s="241"/>
      <c r="AY65" s="472" t="s">
        <v>204</v>
      </c>
      <c r="AZ65" s="473"/>
      <c r="BA65" s="473"/>
      <c r="BB65" s="473"/>
      <c r="BC65" s="473"/>
      <c r="BD65" s="473"/>
      <c r="BE65" s="474"/>
      <c r="BF65" s="239">
        <v>8</v>
      </c>
      <c r="BG65" s="240"/>
      <c r="BH65" s="241"/>
      <c r="BI65" s="244"/>
      <c r="BJ65" s="244"/>
      <c r="BK65" s="254"/>
      <c r="BL65" s="255"/>
      <c r="BM65" s="470" t="s">
        <v>205</v>
      </c>
      <c r="BN65" s="471"/>
      <c r="BO65" s="625"/>
      <c r="BP65" s="626"/>
      <c r="BQ65" s="626"/>
      <c r="BR65" s="626"/>
      <c r="BS65" s="626"/>
      <c r="BT65" s="627"/>
      <c r="BU65" s="472" t="s">
        <v>220</v>
      </c>
      <c r="BV65" s="473"/>
      <c r="BW65" s="473"/>
      <c r="BX65" s="473"/>
      <c r="BY65" s="474"/>
      <c r="BZ65" s="503" t="s">
        <v>343</v>
      </c>
      <c r="CA65" s="634"/>
      <c r="CB65" s="634"/>
      <c r="CC65" s="634"/>
      <c r="CD65" s="634"/>
      <c r="CE65" s="634"/>
      <c r="CF65" s="634"/>
      <c r="CG65" s="634"/>
      <c r="CH65" s="635"/>
      <c r="CI65" s="636" t="s">
        <v>341</v>
      </c>
      <c r="CJ65" s="637"/>
      <c r="CK65" s="637"/>
      <c r="CL65" s="637"/>
      <c r="CM65" s="637"/>
      <c r="CN65" s="637"/>
      <c r="CO65" s="637"/>
      <c r="CP65" s="637"/>
      <c r="CQ65" s="637"/>
      <c r="CR65" s="638"/>
      <c r="CS65" s="639" t="s">
        <v>344</v>
      </c>
      <c r="CT65" s="496"/>
      <c r="CU65" s="496"/>
      <c r="CV65" s="496"/>
      <c r="CW65" s="496"/>
      <c r="CX65" s="496"/>
      <c r="CY65" s="496"/>
      <c r="CZ65" s="496"/>
      <c r="DA65" s="496"/>
      <c r="DB65" s="496"/>
      <c r="DC65" s="496"/>
      <c r="DD65" s="496"/>
      <c r="DE65" s="496"/>
      <c r="DF65" s="496"/>
      <c r="DG65" s="496"/>
      <c r="DH65" s="496"/>
      <c r="DI65" s="496"/>
      <c r="DJ65" s="496"/>
      <c r="DK65" s="496"/>
      <c r="DL65" s="496"/>
      <c r="DM65" s="496"/>
      <c r="DN65" s="496"/>
      <c r="DO65" s="496"/>
      <c r="DP65" s="496"/>
      <c r="DQ65" s="496"/>
      <c r="DR65" s="496"/>
      <c r="DS65" s="496"/>
      <c r="DT65" s="496"/>
      <c r="DU65" s="496"/>
      <c r="DV65" s="496"/>
      <c r="DW65" s="496"/>
      <c r="DX65" s="497"/>
      <c r="DY65" s="237" t="s">
        <v>210</v>
      </c>
      <c r="DZ65" s="237"/>
      <c r="EA65" s="237"/>
      <c r="EB65" s="237"/>
      <c r="EC65" s="237"/>
      <c r="ED65" s="237"/>
      <c r="EE65" s="237"/>
      <c r="EF65" s="237"/>
      <c r="EG65" s="237"/>
      <c r="EH65" s="238"/>
      <c r="EI65" s="251"/>
      <c r="EJ65" s="251"/>
      <c r="EK65" s="251"/>
      <c r="EL65" s="251"/>
      <c r="EM65" s="251"/>
      <c r="EN65" s="248"/>
      <c r="EO65" s="248"/>
      <c r="EP65" s="248"/>
      <c r="EQ65" s="248"/>
      <c r="ER65" s="248"/>
      <c r="ES65" s="248"/>
      <c r="ET65" s="248"/>
      <c r="EU65" s="248"/>
      <c r="EV65" s="249"/>
      <c r="EW65" s="249"/>
      <c r="EX65" s="249"/>
      <c r="EY65" s="249"/>
      <c r="EZ65" s="249"/>
      <c r="FA65" s="249"/>
      <c r="FB65" s="249"/>
      <c r="FC65" s="248"/>
      <c r="FD65" s="248"/>
      <c r="FE65" s="248"/>
      <c r="FF65" s="248"/>
      <c r="FG65" s="248"/>
      <c r="FH65" s="248"/>
      <c r="FI65" s="248"/>
      <c r="FJ65" s="248"/>
      <c r="FK65" s="248"/>
      <c r="FL65" s="249"/>
      <c r="FM65" s="248"/>
      <c r="FN65" s="248"/>
      <c r="FO65" s="248"/>
      <c r="FP65" s="248"/>
      <c r="FQ65" s="249"/>
      <c r="FR65" s="169"/>
      <c r="FS65" s="169"/>
      <c r="FT65" s="169"/>
      <c r="FU65" s="169"/>
      <c r="FV65" s="169"/>
      <c r="FW65" s="169"/>
      <c r="FX65" s="169"/>
      <c r="FY65" s="169"/>
    </row>
    <row r="66" spans="1:181" s="64" customFormat="1" ht="80.099999999999994" customHeight="1" x14ac:dyDescent="0.15">
      <c r="A66" s="475">
        <f>IF(I66&lt;&gt;"",MAX(A60:B65)+1,"*")</f>
        <v>54</v>
      </c>
      <c r="B66" s="487"/>
      <c r="C66" s="235"/>
      <c r="D66" s="236"/>
      <c r="E66" s="236"/>
      <c r="F66" s="236"/>
      <c r="G66" s="237"/>
      <c r="H66" s="238"/>
      <c r="I66" s="481" t="s">
        <v>345</v>
      </c>
      <c r="J66" s="488"/>
      <c r="K66" s="488"/>
      <c r="L66" s="488"/>
      <c r="M66" s="488"/>
      <c r="N66" s="488"/>
      <c r="O66" s="488"/>
      <c r="P66" s="488"/>
      <c r="Q66" s="488"/>
      <c r="R66" s="488"/>
      <c r="S66" s="488"/>
      <c r="T66" s="488"/>
      <c r="U66" s="488"/>
      <c r="V66" s="488"/>
      <c r="W66" s="488"/>
      <c r="X66" s="489"/>
      <c r="Y66" s="481"/>
      <c r="Z66" s="488"/>
      <c r="AA66" s="488"/>
      <c r="AB66" s="488"/>
      <c r="AC66" s="488"/>
      <c r="AD66" s="488"/>
      <c r="AE66" s="488"/>
      <c r="AF66" s="488"/>
      <c r="AG66" s="489"/>
      <c r="AH66" s="472" t="s">
        <v>200</v>
      </c>
      <c r="AI66" s="473"/>
      <c r="AJ66" s="473"/>
      <c r="AK66" s="473"/>
      <c r="AL66" s="473"/>
      <c r="AM66" s="473"/>
      <c r="AN66" s="474"/>
      <c r="AO66" s="472" t="s">
        <v>212</v>
      </c>
      <c r="AP66" s="473"/>
      <c r="AQ66" s="473"/>
      <c r="AR66" s="474"/>
      <c r="AS66" s="240">
        <v>20</v>
      </c>
      <c r="AT66" s="240"/>
      <c r="AU66" s="240"/>
      <c r="AV66" s="239" t="s">
        <v>200</v>
      </c>
      <c r="AW66" s="240"/>
      <c r="AX66" s="241"/>
      <c r="AY66" s="472" t="s">
        <v>204</v>
      </c>
      <c r="AZ66" s="473"/>
      <c r="BA66" s="473"/>
      <c r="BB66" s="473"/>
      <c r="BC66" s="473"/>
      <c r="BD66" s="473"/>
      <c r="BE66" s="474"/>
      <c r="BF66" s="239">
        <v>8</v>
      </c>
      <c r="BG66" s="240"/>
      <c r="BH66" s="241"/>
      <c r="BI66" s="244"/>
      <c r="BJ66" s="244"/>
      <c r="BK66" s="254"/>
      <c r="BL66" s="255"/>
      <c r="BM66" s="470" t="s">
        <v>205</v>
      </c>
      <c r="BN66" s="471"/>
      <c r="BO66" s="625"/>
      <c r="BP66" s="626"/>
      <c r="BQ66" s="626"/>
      <c r="BR66" s="626"/>
      <c r="BS66" s="626"/>
      <c r="BT66" s="627"/>
      <c r="BU66" s="472" t="s">
        <v>220</v>
      </c>
      <c r="BV66" s="473"/>
      <c r="BW66" s="473"/>
      <c r="BX66" s="473"/>
      <c r="BY66" s="474"/>
      <c r="BZ66" s="503" t="s">
        <v>343</v>
      </c>
      <c r="CA66" s="634"/>
      <c r="CB66" s="634"/>
      <c r="CC66" s="634"/>
      <c r="CD66" s="634"/>
      <c r="CE66" s="634"/>
      <c r="CF66" s="634"/>
      <c r="CG66" s="634"/>
      <c r="CH66" s="635"/>
      <c r="CI66" s="636" t="s">
        <v>341</v>
      </c>
      <c r="CJ66" s="637"/>
      <c r="CK66" s="637"/>
      <c r="CL66" s="637"/>
      <c r="CM66" s="637"/>
      <c r="CN66" s="637"/>
      <c r="CO66" s="637"/>
      <c r="CP66" s="637"/>
      <c r="CQ66" s="637"/>
      <c r="CR66" s="638"/>
      <c r="CS66" s="639" t="s">
        <v>346</v>
      </c>
      <c r="CT66" s="496"/>
      <c r="CU66" s="496"/>
      <c r="CV66" s="496"/>
      <c r="CW66" s="496"/>
      <c r="CX66" s="496"/>
      <c r="CY66" s="496"/>
      <c r="CZ66" s="496"/>
      <c r="DA66" s="496"/>
      <c r="DB66" s="496"/>
      <c r="DC66" s="496"/>
      <c r="DD66" s="496"/>
      <c r="DE66" s="496"/>
      <c r="DF66" s="496"/>
      <c r="DG66" s="496"/>
      <c r="DH66" s="496"/>
      <c r="DI66" s="496"/>
      <c r="DJ66" s="496"/>
      <c r="DK66" s="496"/>
      <c r="DL66" s="496"/>
      <c r="DM66" s="496"/>
      <c r="DN66" s="496"/>
      <c r="DO66" s="496"/>
      <c r="DP66" s="496"/>
      <c r="DQ66" s="496"/>
      <c r="DR66" s="496"/>
      <c r="DS66" s="496"/>
      <c r="DT66" s="496"/>
      <c r="DU66" s="496"/>
      <c r="DV66" s="496"/>
      <c r="DW66" s="496"/>
      <c r="DX66" s="497"/>
      <c r="DY66" s="237" t="s">
        <v>210</v>
      </c>
      <c r="DZ66" s="237"/>
      <c r="EA66" s="237"/>
      <c r="EB66" s="237"/>
      <c r="EC66" s="237"/>
      <c r="ED66" s="237"/>
      <c r="EE66" s="237"/>
      <c r="EF66" s="237"/>
      <c r="EG66" s="237"/>
      <c r="EH66" s="238"/>
      <c r="EI66" s="251"/>
      <c r="EJ66" s="251"/>
      <c r="EK66" s="251"/>
      <c r="EL66" s="251"/>
      <c r="EM66" s="251"/>
      <c r="EN66" s="248"/>
      <c r="EO66" s="248"/>
      <c r="EP66" s="248"/>
      <c r="EQ66" s="248"/>
      <c r="ER66" s="248"/>
      <c r="ES66" s="248"/>
      <c r="ET66" s="248"/>
      <c r="EU66" s="248"/>
      <c r="EV66" s="249"/>
      <c r="EW66" s="249"/>
      <c r="EX66" s="249"/>
      <c r="EY66" s="249"/>
      <c r="EZ66" s="249"/>
      <c r="FA66" s="249"/>
      <c r="FB66" s="249"/>
      <c r="FC66" s="248"/>
      <c r="FD66" s="248"/>
      <c r="FE66" s="248"/>
      <c r="FF66" s="248"/>
      <c r="FG66" s="248"/>
      <c r="FH66" s="248"/>
      <c r="FI66" s="248"/>
      <c r="FJ66" s="248"/>
      <c r="FK66" s="248"/>
      <c r="FL66" s="249"/>
      <c r="FM66" s="248"/>
      <c r="FN66" s="248"/>
      <c r="FO66" s="248"/>
      <c r="FP66" s="248"/>
      <c r="FQ66" s="249"/>
      <c r="FR66" s="169"/>
      <c r="FS66" s="169"/>
      <c r="FT66" s="169"/>
      <c r="FU66" s="169"/>
      <c r="FV66" s="169"/>
      <c r="FW66" s="169"/>
      <c r="FX66" s="169"/>
      <c r="FY66" s="169"/>
    </row>
    <row r="67" spans="1:181" s="64" customFormat="1" ht="75" customHeight="1" x14ac:dyDescent="0.15">
      <c r="A67" s="475">
        <f t="shared" si="14"/>
        <v>55</v>
      </c>
      <c r="B67" s="487"/>
      <c r="C67" s="235"/>
      <c r="D67" s="236"/>
      <c r="E67" s="236"/>
      <c r="F67" s="236"/>
      <c r="G67" s="237"/>
      <c r="H67" s="238"/>
      <c r="I67" s="481" t="s">
        <v>347</v>
      </c>
      <c r="J67" s="488"/>
      <c r="K67" s="488"/>
      <c r="L67" s="488"/>
      <c r="M67" s="488"/>
      <c r="N67" s="488"/>
      <c r="O67" s="488"/>
      <c r="P67" s="488"/>
      <c r="Q67" s="488"/>
      <c r="R67" s="488"/>
      <c r="S67" s="488"/>
      <c r="T67" s="488"/>
      <c r="U67" s="488"/>
      <c r="V67" s="488"/>
      <c r="W67" s="488"/>
      <c r="X67" s="489"/>
      <c r="Y67" s="481"/>
      <c r="Z67" s="488"/>
      <c r="AA67" s="488"/>
      <c r="AB67" s="488"/>
      <c r="AC67" s="488"/>
      <c r="AD67" s="488"/>
      <c r="AE67" s="488"/>
      <c r="AF67" s="488"/>
      <c r="AG67" s="489"/>
      <c r="AH67" s="472" t="s">
        <v>200</v>
      </c>
      <c r="AI67" s="473"/>
      <c r="AJ67" s="473"/>
      <c r="AK67" s="473"/>
      <c r="AL67" s="473"/>
      <c r="AM67" s="473"/>
      <c r="AN67" s="474"/>
      <c r="AO67" s="472" t="s">
        <v>212</v>
      </c>
      <c r="AP67" s="473"/>
      <c r="AQ67" s="473"/>
      <c r="AR67" s="474"/>
      <c r="AS67" s="240">
        <v>20</v>
      </c>
      <c r="AT67" s="240"/>
      <c r="AU67" s="240"/>
      <c r="AV67" s="239" t="s">
        <v>200</v>
      </c>
      <c r="AW67" s="240"/>
      <c r="AX67" s="241"/>
      <c r="AY67" s="472" t="s">
        <v>204</v>
      </c>
      <c r="AZ67" s="473"/>
      <c r="BA67" s="473"/>
      <c r="BB67" s="473"/>
      <c r="BC67" s="473"/>
      <c r="BD67" s="473"/>
      <c r="BE67" s="474"/>
      <c r="BF67" s="239">
        <v>8</v>
      </c>
      <c r="BG67" s="240"/>
      <c r="BH67" s="241"/>
      <c r="BI67" s="244"/>
      <c r="BJ67" s="244"/>
      <c r="BK67" s="254"/>
      <c r="BL67" s="255"/>
      <c r="BM67" s="470" t="s">
        <v>205</v>
      </c>
      <c r="BN67" s="471"/>
      <c r="BO67" s="628"/>
      <c r="BP67" s="629"/>
      <c r="BQ67" s="629"/>
      <c r="BR67" s="629"/>
      <c r="BS67" s="629"/>
      <c r="BT67" s="630"/>
      <c r="BU67" s="472" t="s">
        <v>220</v>
      </c>
      <c r="BV67" s="473"/>
      <c r="BW67" s="473"/>
      <c r="BX67" s="473"/>
      <c r="BY67" s="474"/>
      <c r="BZ67" s="503" t="s">
        <v>343</v>
      </c>
      <c r="CA67" s="634"/>
      <c r="CB67" s="634"/>
      <c r="CC67" s="634"/>
      <c r="CD67" s="634"/>
      <c r="CE67" s="634"/>
      <c r="CF67" s="634"/>
      <c r="CG67" s="634"/>
      <c r="CH67" s="635"/>
      <c r="CI67" s="636" t="s">
        <v>341</v>
      </c>
      <c r="CJ67" s="637"/>
      <c r="CK67" s="637"/>
      <c r="CL67" s="637"/>
      <c r="CM67" s="637"/>
      <c r="CN67" s="637"/>
      <c r="CO67" s="637"/>
      <c r="CP67" s="637"/>
      <c r="CQ67" s="637"/>
      <c r="CR67" s="638"/>
      <c r="CS67" s="639" t="s">
        <v>348</v>
      </c>
      <c r="CT67" s="496"/>
      <c r="CU67" s="496"/>
      <c r="CV67" s="496"/>
      <c r="CW67" s="496"/>
      <c r="CX67" s="496"/>
      <c r="CY67" s="496"/>
      <c r="CZ67" s="496"/>
      <c r="DA67" s="496"/>
      <c r="DB67" s="496"/>
      <c r="DC67" s="496"/>
      <c r="DD67" s="496"/>
      <c r="DE67" s="496"/>
      <c r="DF67" s="496"/>
      <c r="DG67" s="496"/>
      <c r="DH67" s="496"/>
      <c r="DI67" s="496"/>
      <c r="DJ67" s="496"/>
      <c r="DK67" s="496"/>
      <c r="DL67" s="496"/>
      <c r="DM67" s="496"/>
      <c r="DN67" s="496"/>
      <c r="DO67" s="496"/>
      <c r="DP67" s="496"/>
      <c r="DQ67" s="496"/>
      <c r="DR67" s="496"/>
      <c r="DS67" s="496"/>
      <c r="DT67" s="496"/>
      <c r="DU67" s="496"/>
      <c r="DV67" s="496"/>
      <c r="DW67" s="496"/>
      <c r="DX67" s="497"/>
      <c r="DY67" s="237" t="s">
        <v>210</v>
      </c>
      <c r="DZ67" s="237"/>
      <c r="EA67" s="237"/>
      <c r="EB67" s="237"/>
      <c r="EC67" s="237"/>
      <c r="ED67" s="237"/>
      <c r="EE67" s="237"/>
      <c r="EF67" s="237"/>
      <c r="EG67" s="237"/>
      <c r="EH67" s="238"/>
      <c r="EI67" s="251"/>
      <c r="EJ67" s="251"/>
      <c r="EK67" s="251"/>
      <c r="EL67" s="251"/>
      <c r="EM67" s="251"/>
      <c r="EN67" s="248"/>
      <c r="EO67" s="248"/>
      <c r="EP67" s="248"/>
      <c r="EQ67" s="248"/>
      <c r="ER67" s="248"/>
      <c r="ES67" s="248"/>
      <c r="ET67" s="248"/>
      <c r="EU67" s="248"/>
      <c r="EV67" s="249"/>
      <c r="EW67" s="249"/>
      <c r="EX67" s="249"/>
      <c r="EY67" s="249"/>
      <c r="EZ67" s="249"/>
      <c r="FA67" s="249"/>
      <c r="FB67" s="249"/>
      <c r="FC67" s="248"/>
      <c r="FD67" s="248"/>
      <c r="FE67" s="248"/>
      <c r="FF67" s="248"/>
      <c r="FG67" s="248"/>
      <c r="FH67" s="248"/>
      <c r="FI67" s="248"/>
      <c r="FJ67" s="248"/>
      <c r="FK67" s="248"/>
      <c r="FL67" s="249"/>
      <c r="FM67" s="248"/>
      <c r="FN67" s="248"/>
      <c r="FO67" s="248"/>
      <c r="FP67" s="248"/>
      <c r="FQ67" s="249"/>
      <c r="FR67" s="169"/>
      <c r="FS67" s="169"/>
      <c r="FT67" s="169"/>
      <c r="FU67" s="169"/>
      <c r="FV67" s="169"/>
      <c r="FW67" s="169"/>
      <c r="FX67" s="169"/>
      <c r="FY67" s="169"/>
    </row>
    <row r="68" spans="1:181" s="234" customFormat="1" ht="12.75" customHeight="1" x14ac:dyDescent="0.15">
      <c r="A68" s="517" t="str">
        <f>IF(I68&lt;&gt;"",MAX(A65:B65)+1,"*")</f>
        <v>*</v>
      </c>
      <c r="B68" s="518"/>
      <c r="C68" s="619" t="s">
        <v>349</v>
      </c>
      <c r="D68" s="620"/>
      <c r="E68" s="620"/>
      <c r="F68" s="620"/>
      <c r="G68" s="620"/>
      <c r="H68" s="621"/>
      <c r="I68" s="224"/>
      <c r="J68" s="225"/>
      <c r="K68" s="225"/>
      <c r="L68" s="225"/>
      <c r="M68" s="225"/>
      <c r="N68" s="225"/>
      <c r="O68" s="225"/>
      <c r="P68" s="225"/>
      <c r="Q68" s="225"/>
      <c r="R68" s="225"/>
      <c r="S68" s="225"/>
      <c r="T68" s="225"/>
      <c r="U68" s="225"/>
      <c r="V68" s="225"/>
      <c r="W68" s="225"/>
      <c r="X68" s="226"/>
      <c r="Y68" s="221"/>
      <c r="Z68" s="222"/>
      <c r="AA68" s="222"/>
      <c r="AB68" s="222"/>
      <c r="AC68" s="222"/>
      <c r="AD68" s="222"/>
      <c r="AE68" s="222"/>
      <c r="AF68" s="222"/>
      <c r="AG68" s="223"/>
      <c r="AH68" s="519"/>
      <c r="AI68" s="520"/>
      <c r="AJ68" s="520"/>
      <c r="AK68" s="520"/>
      <c r="AL68" s="520"/>
      <c r="AM68" s="520"/>
      <c r="AN68" s="521"/>
      <c r="AO68" s="227"/>
      <c r="AP68" s="228"/>
      <c r="AQ68" s="228"/>
      <c r="AR68" s="229"/>
      <c r="AS68" s="227"/>
      <c r="AT68" s="228"/>
      <c r="AU68" s="229"/>
      <c r="AV68" s="227"/>
      <c r="AW68" s="228"/>
      <c r="AX68" s="229"/>
      <c r="AY68" s="519"/>
      <c r="AZ68" s="520"/>
      <c r="BA68" s="520"/>
      <c r="BB68" s="520"/>
      <c r="BC68" s="520"/>
      <c r="BD68" s="520"/>
      <c r="BE68" s="521"/>
      <c r="BF68" s="227"/>
      <c r="BG68" s="228"/>
      <c r="BH68" s="229"/>
      <c r="BI68" s="227"/>
      <c r="BJ68" s="229"/>
      <c r="BK68" s="227"/>
      <c r="BL68" s="229"/>
      <c r="BM68" s="227"/>
      <c r="BN68" s="229"/>
      <c r="BO68" s="227"/>
      <c r="BP68" s="228"/>
      <c r="BQ68" s="228"/>
      <c r="BR68" s="228"/>
      <c r="BS68" s="228"/>
      <c r="BT68" s="229"/>
      <c r="BU68" s="227"/>
      <c r="BV68" s="228"/>
      <c r="BW68" s="228"/>
      <c r="BX68" s="228"/>
      <c r="BY68" s="229"/>
      <c r="BZ68" s="120"/>
      <c r="CA68" s="112"/>
      <c r="CB68" s="112"/>
      <c r="CC68" s="112"/>
      <c r="CD68" s="112"/>
      <c r="CE68" s="112"/>
      <c r="CF68" s="112"/>
      <c r="CG68" s="112"/>
      <c r="CH68" s="109"/>
      <c r="CI68" s="112"/>
      <c r="CJ68" s="112"/>
      <c r="CK68" s="112"/>
      <c r="CL68" s="112"/>
      <c r="CM68" s="112"/>
      <c r="CN68" s="112"/>
      <c r="CO68" s="112"/>
      <c r="CP68" s="112"/>
      <c r="CQ68" s="112"/>
      <c r="CR68" s="112"/>
      <c r="CS68" s="120"/>
      <c r="CT68" s="121"/>
      <c r="CU68" s="121"/>
      <c r="CV68" s="121"/>
      <c r="CW68" s="121"/>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7"/>
      <c r="DY68" s="232"/>
      <c r="DZ68" s="230"/>
      <c r="EA68" s="230"/>
      <c r="EB68" s="230"/>
      <c r="EC68" s="230"/>
      <c r="ED68" s="222"/>
      <c r="EE68" s="222"/>
      <c r="EF68" s="222"/>
      <c r="EG68" s="222"/>
      <c r="EH68" s="223"/>
      <c r="EI68" s="233"/>
      <c r="EJ68" s="233"/>
      <c r="EK68" s="233"/>
      <c r="EL68" s="233"/>
      <c r="EM68" s="233"/>
      <c r="EN68" s="233"/>
      <c r="EO68" s="233"/>
      <c r="EP68" s="233"/>
      <c r="EQ68" s="233"/>
      <c r="ER68" s="233"/>
      <c r="ES68" s="169"/>
      <c r="ET68" s="169"/>
      <c r="EU68" s="169"/>
      <c r="EV68" s="169"/>
      <c r="EW68" s="169"/>
      <c r="EX68" s="169"/>
      <c r="EY68" s="169"/>
      <c r="EZ68" s="169"/>
      <c r="FA68" s="169"/>
      <c r="FB68" s="169"/>
      <c r="FC68" s="169"/>
      <c r="FD68" s="169"/>
      <c r="FE68" s="169"/>
      <c r="FF68" s="169"/>
      <c r="FG68" s="169"/>
      <c r="FH68" s="169"/>
      <c r="FI68" s="169"/>
      <c r="FJ68" s="169"/>
      <c r="FK68" s="169"/>
      <c r="FL68" s="169"/>
      <c r="FM68" s="169"/>
      <c r="FN68" s="169"/>
      <c r="FO68" s="169"/>
      <c r="FP68" s="169"/>
      <c r="FQ68" s="169"/>
      <c r="FR68" s="169"/>
      <c r="FS68" s="169"/>
      <c r="FT68" s="169"/>
      <c r="FU68" s="169"/>
      <c r="FV68" s="169"/>
      <c r="FW68" s="169"/>
      <c r="FX68" s="169"/>
      <c r="FY68" s="169"/>
    </row>
    <row r="69" spans="1:181" s="64" customFormat="1" ht="22.15" customHeight="1" x14ac:dyDescent="0.15">
      <c r="A69" s="475">
        <f t="shared" ref="A69:A72" si="15">IF(I69&lt;&gt;"",MAX(A63:B68)+1,"*")</f>
        <v>56</v>
      </c>
      <c r="B69" s="487"/>
      <c r="C69" s="235"/>
      <c r="D69" s="236"/>
      <c r="E69" s="236"/>
      <c r="F69" s="236"/>
      <c r="G69" s="237"/>
      <c r="H69" s="238"/>
      <c r="I69" s="481" t="s">
        <v>340</v>
      </c>
      <c r="J69" s="488"/>
      <c r="K69" s="488"/>
      <c r="L69" s="488"/>
      <c r="M69" s="488"/>
      <c r="N69" s="488"/>
      <c r="O69" s="488"/>
      <c r="P69" s="488"/>
      <c r="Q69" s="488"/>
      <c r="R69" s="488"/>
      <c r="S69" s="488"/>
      <c r="T69" s="488"/>
      <c r="U69" s="488"/>
      <c r="V69" s="488"/>
      <c r="W69" s="488"/>
      <c r="X69" s="489"/>
      <c r="Y69" s="481"/>
      <c r="Z69" s="488"/>
      <c r="AA69" s="488"/>
      <c r="AB69" s="488"/>
      <c r="AC69" s="488"/>
      <c r="AD69" s="488"/>
      <c r="AE69" s="488"/>
      <c r="AF69" s="488"/>
      <c r="AG69" s="489"/>
      <c r="AH69" s="472" t="s">
        <v>200</v>
      </c>
      <c r="AI69" s="473"/>
      <c r="AJ69" s="473"/>
      <c r="AK69" s="473"/>
      <c r="AL69" s="473"/>
      <c r="AM69" s="473"/>
      <c r="AN69" s="474"/>
      <c r="AO69" s="472" t="s">
        <v>212</v>
      </c>
      <c r="AP69" s="473"/>
      <c r="AQ69" s="473"/>
      <c r="AR69" s="474"/>
      <c r="AS69" s="240">
        <v>4</v>
      </c>
      <c r="AT69" s="240"/>
      <c r="AU69" s="240"/>
      <c r="AV69" s="239" t="s">
        <v>200</v>
      </c>
      <c r="AW69" s="240"/>
      <c r="AX69" s="241"/>
      <c r="AY69" s="472" t="s">
        <v>204</v>
      </c>
      <c r="AZ69" s="473"/>
      <c r="BA69" s="473"/>
      <c r="BB69" s="473"/>
      <c r="BC69" s="473"/>
      <c r="BD69" s="473"/>
      <c r="BE69" s="474"/>
      <c r="BF69" s="239">
        <v>8</v>
      </c>
      <c r="BG69" s="240"/>
      <c r="BH69" s="241"/>
      <c r="BI69" s="244"/>
      <c r="BJ69" s="244"/>
      <c r="BK69" s="254" t="s">
        <v>205</v>
      </c>
      <c r="BL69" s="255"/>
      <c r="BM69" s="244"/>
      <c r="BN69" s="244"/>
      <c r="BO69" s="472" t="s">
        <v>200</v>
      </c>
      <c r="BP69" s="473"/>
      <c r="BQ69" s="473"/>
      <c r="BR69" s="473"/>
      <c r="BS69" s="473"/>
      <c r="BT69" s="474"/>
      <c r="BU69" s="239" t="s">
        <v>200</v>
      </c>
      <c r="BV69" s="240"/>
      <c r="BW69" s="240"/>
      <c r="BX69" s="240"/>
      <c r="BY69" s="241"/>
      <c r="BZ69" s="636" t="s">
        <v>200</v>
      </c>
      <c r="CA69" s="637"/>
      <c r="CB69" s="637"/>
      <c r="CC69" s="637"/>
      <c r="CD69" s="637"/>
      <c r="CE69" s="637"/>
      <c r="CF69" s="637"/>
      <c r="CG69" s="637"/>
      <c r="CH69" s="638"/>
      <c r="CI69" s="636" t="s">
        <v>350</v>
      </c>
      <c r="CJ69" s="637"/>
      <c r="CK69" s="637"/>
      <c r="CL69" s="637"/>
      <c r="CM69" s="637"/>
      <c r="CN69" s="637"/>
      <c r="CO69" s="637"/>
      <c r="CP69" s="637"/>
      <c r="CQ69" s="637"/>
      <c r="CR69" s="638"/>
      <c r="CS69" s="639"/>
      <c r="CT69" s="496"/>
      <c r="CU69" s="496"/>
      <c r="CV69" s="496"/>
      <c r="CW69" s="496"/>
      <c r="CX69" s="496"/>
      <c r="CY69" s="496"/>
      <c r="CZ69" s="496"/>
      <c r="DA69" s="496"/>
      <c r="DB69" s="496"/>
      <c r="DC69" s="496"/>
      <c r="DD69" s="496"/>
      <c r="DE69" s="496"/>
      <c r="DF69" s="496"/>
      <c r="DG69" s="496"/>
      <c r="DH69" s="496"/>
      <c r="DI69" s="496"/>
      <c r="DJ69" s="496"/>
      <c r="DK69" s="496"/>
      <c r="DL69" s="496"/>
      <c r="DM69" s="496"/>
      <c r="DN69" s="496"/>
      <c r="DO69" s="496"/>
      <c r="DP69" s="496"/>
      <c r="DQ69" s="496"/>
      <c r="DR69" s="496"/>
      <c r="DS69" s="496"/>
      <c r="DT69" s="496"/>
      <c r="DU69" s="496"/>
      <c r="DV69" s="496"/>
      <c r="DW69" s="496"/>
      <c r="DX69" s="497"/>
      <c r="DY69" s="237" t="s">
        <v>210</v>
      </c>
      <c r="DZ69" s="237"/>
      <c r="EA69" s="237"/>
      <c r="EB69" s="237"/>
      <c r="EC69" s="237"/>
      <c r="ED69" s="237"/>
      <c r="EE69" s="237"/>
      <c r="EF69" s="237"/>
      <c r="EG69" s="237"/>
      <c r="EH69" s="238"/>
      <c r="EI69" s="251"/>
      <c r="EJ69" s="251"/>
      <c r="EK69" s="251"/>
      <c r="EL69" s="251"/>
      <c r="EM69" s="251"/>
      <c r="EN69" s="248"/>
      <c r="EO69" s="248"/>
      <c r="EP69" s="248"/>
      <c r="EQ69" s="248"/>
      <c r="ER69" s="248"/>
      <c r="ES69" s="248"/>
      <c r="ET69" s="248"/>
      <c r="EU69" s="248"/>
      <c r="EV69" s="249"/>
      <c r="EW69" s="249"/>
      <c r="EX69" s="249"/>
      <c r="EY69" s="249"/>
      <c r="EZ69" s="249"/>
      <c r="FA69" s="249"/>
      <c r="FB69" s="249"/>
      <c r="FC69" s="248"/>
      <c r="FD69" s="248"/>
      <c r="FE69" s="248"/>
      <c r="FF69" s="248"/>
      <c r="FG69" s="248"/>
      <c r="FH69" s="248"/>
      <c r="FI69" s="248"/>
      <c r="FJ69" s="248"/>
      <c r="FK69" s="248"/>
      <c r="FL69" s="249"/>
      <c r="FM69" s="248"/>
      <c r="FN69" s="248"/>
      <c r="FO69" s="248"/>
      <c r="FP69" s="248"/>
      <c r="FQ69" s="249"/>
      <c r="FR69" s="169"/>
      <c r="FS69" s="169"/>
      <c r="FT69" s="169"/>
      <c r="FU69" s="169"/>
      <c r="FV69" s="169"/>
      <c r="FW69" s="169"/>
      <c r="FX69" s="169"/>
      <c r="FY69" s="169"/>
    </row>
    <row r="70" spans="1:181" s="64" customFormat="1" ht="48" customHeight="1" x14ac:dyDescent="0.15">
      <c r="A70" s="475">
        <f t="shared" si="15"/>
        <v>57</v>
      </c>
      <c r="B70" s="487"/>
      <c r="C70" s="235"/>
      <c r="D70" s="236"/>
      <c r="E70" s="236"/>
      <c r="F70" s="236"/>
      <c r="G70" s="237"/>
      <c r="H70" s="238"/>
      <c r="I70" s="481" t="s">
        <v>310</v>
      </c>
      <c r="J70" s="488"/>
      <c r="K70" s="488"/>
      <c r="L70" s="488"/>
      <c r="M70" s="488"/>
      <c r="N70" s="488"/>
      <c r="O70" s="488"/>
      <c r="P70" s="488"/>
      <c r="Q70" s="488"/>
      <c r="R70" s="488"/>
      <c r="S70" s="488"/>
      <c r="T70" s="488"/>
      <c r="U70" s="488"/>
      <c r="V70" s="488"/>
      <c r="W70" s="488"/>
      <c r="X70" s="489"/>
      <c r="Y70" s="481"/>
      <c r="Z70" s="488"/>
      <c r="AA70" s="488"/>
      <c r="AB70" s="488"/>
      <c r="AC70" s="488"/>
      <c r="AD70" s="488"/>
      <c r="AE70" s="488"/>
      <c r="AF70" s="488"/>
      <c r="AG70" s="489"/>
      <c r="AH70" s="472" t="s">
        <v>200</v>
      </c>
      <c r="AI70" s="473"/>
      <c r="AJ70" s="473"/>
      <c r="AK70" s="473"/>
      <c r="AL70" s="473"/>
      <c r="AM70" s="473"/>
      <c r="AN70" s="474"/>
      <c r="AO70" s="472" t="s">
        <v>212</v>
      </c>
      <c r="AP70" s="473"/>
      <c r="AQ70" s="473"/>
      <c r="AR70" s="474"/>
      <c r="AS70" s="240">
        <v>20</v>
      </c>
      <c r="AT70" s="240"/>
      <c r="AU70" s="240"/>
      <c r="AV70" s="239" t="s">
        <v>200</v>
      </c>
      <c r="AW70" s="240"/>
      <c r="AX70" s="241"/>
      <c r="AY70" s="472" t="s">
        <v>204</v>
      </c>
      <c r="AZ70" s="473"/>
      <c r="BA70" s="473"/>
      <c r="BB70" s="473"/>
      <c r="BC70" s="473"/>
      <c r="BD70" s="473"/>
      <c r="BE70" s="474"/>
      <c r="BF70" s="239">
        <v>8</v>
      </c>
      <c r="BG70" s="240"/>
      <c r="BH70" s="241"/>
      <c r="BI70" s="244"/>
      <c r="BJ70" s="244"/>
      <c r="BK70" s="254"/>
      <c r="BL70" s="255"/>
      <c r="BM70" s="470" t="s">
        <v>205</v>
      </c>
      <c r="BN70" s="471"/>
      <c r="BO70" s="472" t="s">
        <v>200</v>
      </c>
      <c r="BP70" s="473"/>
      <c r="BQ70" s="473"/>
      <c r="BR70" s="473"/>
      <c r="BS70" s="473"/>
      <c r="BT70" s="474"/>
      <c r="BU70" s="472" t="s">
        <v>220</v>
      </c>
      <c r="BV70" s="473"/>
      <c r="BW70" s="473"/>
      <c r="BX70" s="473"/>
      <c r="BY70" s="474"/>
      <c r="BZ70" s="503" t="s">
        <v>343</v>
      </c>
      <c r="CA70" s="634"/>
      <c r="CB70" s="634"/>
      <c r="CC70" s="634"/>
      <c r="CD70" s="634"/>
      <c r="CE70" s="634"/>
      <c r="CF70" s="634"/>
      <c r="CG70" s="634"/>
      <c r="CH70" s="635"/>
      <c r="CI70" s="636" t="s">
        <v>351</v>
      </c>
      <c r="CJ70" s="637"/>
      <c r="CK70" s="637"/>
      <c r="CL70" s="637"/>
      <c r="CM70" s="637"/>
      <c r="CN70" s="637"/>
      <c r="CO70" s="637"/>
      <c r="CP70" s="637"/>
      <c r="CQ70" s="637"/>
      <c r="CR70" s="638"/>
      <c r="CS70" s="639" t="s">
        <v>352</v>
      </c>
      <c r="CT70" s="496"/>
      <c r="CU70" s="496"/>
      <c r="CV70" s="496"/>
      <c r="CW70" s="496"/>
      <c r="CX70" s="496"/>
      <c r="CY70" s="496"/>
      <c r="CZ70" s="496"/>
      <c r="DA70" s="496"/>
      <c r="DB70" s="496"/>
      <c r="DC70" s="496"/>
      <c r="DD70" s="496"/>
      <c r="DE70" s="496"/>
      <c r="DF70" s="496"/>
      <c r="DG70" s="496"/>
      <c r="DH70" s="496"/>
      <c r="DI70" s="496"/>
      <c r="DJ70" s="496"/>
      <c r="DK70" s="496"/>
      <c r="DL70" s="496"/>
      <c r="DM70" s="496"/>
      <c r="DN70" s="496"/>
      <c r="DO70" s="496"/>
      <c r="DP70" s="496"/>
      <c r="DQ70" s="496"/>
      <c r="DR70" s="496"/>
      <c r="DS70" s="496"/>
      <c r="DT70" s="496"/>
      <c r="DU70" s="496"/>
      <c r="DV70" s="496"/>
      <c r="DW70" s="496"/>
      <c r="DX70" s="497"/>
      <c r="DY70" s="237" t="s">
        <v>210</v>
      </c>
      <c r="DZ70" s="237"/>
      <c r="EA70" s="237"/>
      <c r="EB70" s="237"/>
      <c r="EC70" s="237"/>
      <c r="ED70" s="237"/>
      <c r="EE70" s="237"/>
      <c r="EF70" s="237"/>
      <c r="EG70" s="237"/>
      <c r="EH70" s="238"/>
      <c r="EI70" s="251"/>
      <c r="EJ70" s="251"/>
      <c r="EK70" s="251"/>
      <c r="EL70" s="251"/>
      <c r="EM70" s="251"/>
      <c r="EN70" s="248"/>
      <c r="EO70" s="248"/>
      <c r="EP70" s="248"/>
      <c r="EQ70" s="248"/>
      <c r="ER70" s="248"/>
      <c r="ES70" s="248"/>
      <c r="ET70" s="248"/>
      <c r="EU70" s="248"/>
      <c r="EV70" s="249"/>
      <c r="EW70" s="249"/>
      <c r="EX70" s="249"/>
      <c r="EY70" s="249"/>
      <c r="EZ70" s="249"/>
      <c r="FA70" s="249"/>
      <c r="FB70" s="249"/>
      <c r="FC70" s="248"/>
      <c r="FD70" s="248"/>
      <c r="FE70" s="248"/>
      <c r="FF70" s="248"/>
      <c r="FG70" s="248"/>
      <c r="FH70" s="248"/>
      <c r="FI70" s="248"/>
      <c r="FJ70" s="248"/>
      <c r="FK70" s="248"/>
      <c r="FL70" s="249"/>
      <c r="FM70" s="248"/>
      <c r="FN70" s="248"/>
      <c r="FO70" s="248"/>
      <c r="FP70" s="248"/>
      <c r="FQ70" s="249"/>
      <c r="FR70" s="169"/>
      <c r="FS70" s="169"/>
      <c r="FT70" s="169"/>
      <c r="FU70" s="169"/>
      <c r="FV70" s="169"/>
      <c r="FW70" s="169"/>
      <c r="FX70" s="169"/>
      <c r="FY70" s="169"/>
    </row>
    <row r="71" spans="1:181" s="64" customFormat="1" ht="48" customHeight="1" x14ac:dyDescent="0.15">
      <c r="A71" s="475">
        <f t="shared" si="15"/>
        <v>58</v>
      </c>
      <c r="B71" s="487"/>
      <c r="C71" s="235"/>
      <c r="D71" s="236"/>
      <c r="E71" s="236"/>
      <c r="F71" s="236"/>
      <c r="G71" s="237"/>
      <c r="H71" s="238"/>
      <c r="I71" s="481" t="s">
        <v>345</v>
      </c>
      <c r="J71" s="488"/>
      <c r="K71" s="488"/>
      <c r="L71" s="488"/>
      <c r="M71" s="488"/>
      <c r="N71" s="488"/>
      <c r="O71" s="488"/>
      <c r="P71" s="488"/>
      <c r="Q71" s="488"/>
      <c r="R71" s="488"/>
      <c r="S71" s="488"/>
      <c r="T71" s="488"/>
      <c r="U71" s="488"/>
      <c r="V71" s="488"/>
      <c r="W71" s="488"/>
      <c r="X71" s="489"/>
      <c r="Y71" s="481"/>
      <c r="Z71" s="488"/>
      <c r="AA71" s="488"/>
      <c r="AB71" s="488"/>
      <c r="AC71" s="488"/>
      <c r="AD71" s="488"/>
      <c r="AE71" s="488"/>
      <c r="AF71" s="488"/>
      <c r="AG71" s="489"/>
      <c r="AH71" s="472" t="s">
        <v>200</v>
      </c>
      <c r="AI71" s="473"/>
      <c r="AJ71" s="473"/>
      <c r="AK71" s="473"/>
      <c r="AL71" s="473"/>
      <c r="AM71" s="473"/>
      <c r="AN71" s="474"/>
      <c r="AO71" s="472" t="s">
        <v>212</v>
      </c>
      <c r="AP71" s="473"/>
      <c r="AQ71" s="473"/>
      <c r="AR71" s="474"/>
      <c r="AS71" s="240">
        <v>20</v>
      </c>
      <c r="AT71" s="240"/>
      <c r="AU71" s="240"/>
      <c r="AV71" s="239" t="s">
        <v>200</v>
      </c>
      <c r="AW71" s="240"/>
      <c r="AX71" s="241"/>
      <c r="AY71" s="472" t="s">
        <v>204</v>
      </c>
      <c r="AZ71" s="473"/>
      <c r="BA71" s="473"/>
      <c r="BB71" s="473"/>
      <c r="BC71" s="473"/>
      <c r="BD71" s="473"/>
      <c r="BE71" s="474"/>
      <c r="BF71" s="239">
        <v>8</v>
      </c>
      <c r="BG71" s="240"/>
      <c r="BH71" s="241"/>
      <c r="BI71" s="244"/>
      <c r="BJ71" s="244"/>
      <c r="BK71" s="254"/>
      <c r="BL71" s="255"/>
      <c r="BM71" s="470" t="s">
        <v>205</v>
      </c>
      <c r="BN71" s="471"/>
      <c r="BO71" s="472" t="s">
        <v>200</v>
      </c>
      <c r="BP71" s="473"/>
      <c r="BQ71" s="473"/>
      <c r="BR71" s="473"/>
      <c r="BS71" s="473"/>
      <c r="BT71" s="474"/>
      <c r="BU71" s="472" t="s">
        <v>220</v>
      </c>
      <c r="BV71" s="473"/>
      <c r="BW71" s="473"/>
      <c r="BX71" s="473"/>
      <c r="BY71" s="474"/>
      <c r="BZ71" s="478" t="s">
        <v>343</v>
      </c>
      <c r="CA71" s="479"/>
      <c r="CB71" s="479"/>
      <c r="CC71" s="479"/>
      <c r="CD71" s="479"/>
      <c r="CE71" s="479"/>
      <c r="CF71" s="479"/>
      <c r="CG71" s="479"/>
      <c r="CH71" s="480"/>
      <c r="CI71" s="475" t="s">
        <v>353</v>
      </c>
      <c r="CJ71" s="476"/>
      <c r="CK71" s="476"/>
      <c r="CL71" s="476"/>
      <c r="CM71" s="476"/>
      <c r="CN71" s="476"/>
      <c r="CO71" s="476"/>
      <c r="CP71" s="476"/>
      <c r="CQ71" s="476"/>
      <c r="CR71" s="477"/>
      <c r="CS71" s="484" t="s">
        <v>352</v>
      </c>
      <c r="CT71" s="485"/>
      <c r="CU71" s="485"/>
      <c r="CV71" s="485"/>
      <c r="CW71" s="485"/>
      <c r="CX71" s="485"/>
      <c r="CY71" s="485"/>
      <c r="CZ71" s="485"/>
      <c r="DA71" s="485"/>
      <c r="DB71" s="485"/>
      <c r="DC71" s="485"/>
      <c r="DD71" s="485"/>
      <c r="DE71" s="485"/>
      <c r="DF71" s="485"/>
      <c r="DG71" s="485"/>
      <c r="DH71" s="485"/>
      <c r="DI71" s="485"/>
      <c r="DJ71" s="485"/>
      <c r="DK71" s="485"/>
      <c r="DL71" s="485"/>
      <c r="DM71" s="485"/>
      <c r="DN71" s="485"/>
      <c r="DO71" s="485"/>
      <c r="DP71" s="485"/>
      <c r="DQ71" s="485"/>
      <c r="DR71" s="485"/>
      <c r="DS71" s="485"/>
      <c r="DT71" s="485"/>
      <c r="DU71" s="485"/>
      <c r="DV71" s="485"/>
      <c r="DW71" s="485"/>
      <c r="DX71" s="486"/>
      <c r="DY71" s="237" t="s">
        <v>210</v>
      </c>
      <c r="DZ71" s="237"/>
      <c r="EA71" s="237"/>
      <c r="EB71" s="237"/>
      <c r="EC71" s="237"/>
      <c r="ED71" s="237"/>
      <c r="EE71" s="237"/>
      <c r="EF71" s="237"/>
      <c r="EG71" s="237"/>
      <c r="EH71" s="238"/>
      <c r="EI71" s="251"/>
      <c r="EJ71" s="251"/>
      <c r="EK71" s="251"/>
      <c r="EL71" s="251"/>
      <c r="EM71" s="251"/>
      <c r="EN71" s="248"/>
      <c r="EO71" s="248"/>
      <c r="EP71" s="248"/>
      <c r="EQ71" s="248"/>
      <c r="ER71" s="248"/>
      <c r="ES71" s="248"/>
      <c r="ET71" s="248"/>
      <c r="EU71" s="248"/>
      <c r="EV71" s="249"/>
      <c r="EW71" s="249"/>
      <c r="EX71" s="249"/>
      <c r="EY71" s="249"/>
      <c r="EZ71" s="249"/>
      <c r="FA71" s="249"/>
      <c r="FB71" s="249"/>
      <c r="FC71" s="248"/>
      <c r="FD71" s="248"/>
      <c r="FE71" s="248"/>
      <c r="FF71" s="248"/>
      <c r="FG71" s="248"/>
      <c r="FH71" s="248"/>
      <c r="FI71" s="248"/>
      <c r="FJ71" s="248"/>
      <c r="FK71" s="248"/>
      <c r="FL71" s="249"/>
      <c r="FM71" s="248"/>
      <c r="FN71" s="248"/>
      <c r="FO71" s="248"/>
      <c r="FP71" s="248"/>
      <c r="FQ71" s="249"/>
      <c r="FR71" s="169"/>
      <c r="FS71" s="169"/>
      <c r="FT71" s="169"/>
      <c r="FU71" s="169"/>
      <c r="FV71" s="169"/>
      <c r="FW71" s="169"/>
      <c r="FX71" s="169"/>
      <c r="FY71" s="169"/>
    </row>
    <row r="72" spans="1:181" s="64" customFormat="1" ht="38.25" customHeight="1" x14ac:dyDescent="0.15">
      <c r="A72" s="475">
        <f t="shared" si="15"/>
        <v>59</v>
      </c>
      <c r="B72" s="487"/>
      <c r="C72" s="235"/>
      <c r="D72" s="236"/>
      <c r="E72" s="236"/>
      <c r="F72" s="236"/>
      <c r="G72" s="237"/>
      <c r="H72" s="238"/>
      <c r="I72" s="481" t="s">
        <v>347</v>
      </c>
      <c r="J72" s="488"/>
      <c r="K72" s="488"/>
      <c r="L72" s="488"/>
      <c r="M72" s="488"/>
      <c r="N72" s="488"/>
      <c r="O72" s="488"/>
      <c r="P72" s="488"/>
      <c r="Q72" s="488"/>
      <c r="R72" s="488"/>
      <c r="S72" s="488"/>
      <c r="T72" s="488"/>
      <c r="U72" s="488"/>
      <c r="V72" s="488"/>
      <c r="W72" s="488"/>
      <c r="X72" s="489"/>
      <c r="Y72" s="481"/>
      <c r="Z72" s="488"/>
      <c r="AA72" s="488"/>
      <c r="AB72" s="488"/>
      <c r="AC72" s="488"/>
      <c r="AD72" s="488"/>
      <c r="AE72" s="488"/>
      <c r="AF72" s="488"/>
      <c r="AG72" s="489"/>
      <c r="AH72" s="472" t="s">
        <v>200</v>
      </c>
      <c r="AI72" s="473"/>
      <c r="AJ72" s="473"/>
      <c r="AK72" s="473"/>
      <c r="AL72" s="473"/>
      <c r="AM72" s="473"/>
      <c r="AN72" s="474"/>
      <c r="AO72" s="472" t="s">
        <v>212</v>
      </c>
      <c r="AP72" s="473"/>
      <c r="AQ72" s="473"/>
      <c r="AR72" s="474"/>
      <c r="AS72" s="240">
        <v>20</v>
      </c>
      <c r="AT72" s="240"/>
      <c r="AU72" s="240"/>
      <c r="AV72" s="239" t="s">
        <v>200</v>
      </c>
      <c r="AW72" s="240"/>
      <c r="AX72" s="241"/>
      <c r="AY72" s="472" t="s">
        <v>204</v>
      </c>
      <c r="AZ72" s="473"/>
      <c r="BA72" s="473"/>
      <c r="BB72" s="473"/>
      <c r="BC72" s="473"/>
      <c r="BD72" s="473"/>
      <c r="BE72" s="474"/>
      <c r="BF72" s="239">
        <v>8</v>
      </c>
      <c r="BG72" s="240"/>
      <c r="BH72" s="241"/>
      <c r="BI72" s="244"/>
      <c r="BJ72" s="244"/>
      <c r="BK72" s="254"/>
      <c r="BL72" s="255"/>
      <c r="BM72" s="470" t="s">
        <v>205</v>
      </c>
      <c r="BN72" s="471"/>
      <c r="BO72" s="472" t="s">
        <v>200</v>
      </c>
      <c r="BP72" s="473"/>
      <c r="BQ72" s="473"/>
      <c r="BR72" s="473"/>
      <c r="BS72" s="473"/>
      <c r="BT72" s="474"/>
      <c r="BU72" s="472" t="s">
        <v>220</v>
      </c>
      <c r="BV72" s="473"/>
      <c r="BW72" s="473"/>
      <c r="BX72" s="473"/>
      <c r="BY72" s="474"/>
      <c r="BZ72" s="478" t="s">
        <v>343</v>
      </c>
      <c r="CA72" s="479"/>
      <c r="CB72" s="479"/>
      <c r="CC72" s="479"/>
      <c r="CD72" s="479"/>
      <c r="CE72" s="479"/>
      <c r="CF72" s="479"/>
      <c r="CG72" s="479"/>
      <c r="CH72" s="480"/>
      <c r="CI72" s="475" t="s">
        <v>354</v>
      </c>
      <c r="CJ72" s="476"/>
      <c r="CK72" s="476"/>
      <c r="CL72" s="476"/>
      <c r="CM72" s="476"/>
      <c r="CN72" s="476"/>
      <c r="CO72" s="476"/>
      <c r="CP72" s="476"/>
      <c r="CQ72" s="476"/>
      <c r="CR72" s="477"/>
      <c r="CS72" s="484" t="s">
        <v>352</v>
      </c>
      <c r="CT72" s="485"/>
      <c r="CU72" s="485"/>
      <c r="CV72" s="485"/>
      <c r="CW72" s="485"/>
      <c r="CX72" s="485"/>
      <c r="CY72" s="485"/>
      <c r="CZ72" s="485"/>
      <c r="DA72" s="485"/>
      <c r="DB72" s="485"/>
      <c r="DC72" s="485"/>
      <c r="DD72" s="485"/>
      <c r="DE72" s="485"/>
      <c r="DF72" s="485"/>
      <c r="DG72" s="485"/>
      <c r="DH72" s="485"/>
      <c r="DI72" s="485"/>
      <c r="DJ72" s="485"/>
      <c r="DK72" s="485"/>
      <c r="DL72" s="485"/>
      <c r="DM72" s="485"/>
      <c r="DN72" s="485"/>
      <c r="DO72" s="485"/>
      <c r="DP72" s="485"/>
      <c r="DQ72" s="485"/>
      <c r="DR72" s="485"/>
      <c r="DS72" s="485"/>
      <c r="DT72" s="485"/>
      <c r="DU72" s="485"/>
      <c r="DV72" s="485"/>
      <c r="DW72" s="485"/>
      <c r="DX72" s="486"/>
      <c r="DY72" s="237" t="s">
        <v>210</v>
      </c>
      <c r="DZ72" s="237"/>
      <c r="EA72" s="237"/>
      <c r="EB72" s="237"/>
      <c r="EC72" s="237"/>
      <c r="ED72" s="237"/>
      <c r="EE72" s="237"/>
      <c r="EF72" s="237"/>
      <c r="EG72" s="237"/>
      <c r="EH72" s="238"/>
      <c r="EI72" s="251"/>
      <c r="EJ72" s="251"/>
      <c r="EK72" s="251"/>
      <c r="EL72" s="251"/>
      <c r="EM72" s="251"/>
      <c r="EN72" s="248"/>
      <c r="EO72" s="248"/>
      <c r="EP72" s="248"/>
      <c r="EQ72" s="248"/>
      <c r="ER72" s="248"/>
      <c r="ES72" s="248"/>
      <c r="ET72" s="248"/>
      <c r="EU72" s="248"/>
      <c r="EV72" s="249"/>
      <c r="EW72" s="249"/>
      <c r="EX72" s="249"/>
      <c r="EY72" s="249"/>
      <c r="EZ72" s="249"/>
      <c r="FA72" s="249"/>
      <c r="FB72" s="249"/>
      <c r="FC72" s="248"/>
      <c r="FD72" s="248"/>
      <c r="FE72" s="248"/>
      <c r="FF72" s="248"/>
      <c r="FG72" s="248"/>
      <c r="FH72" s="248"/>
      <c r="FI72" s="248"/>
      <c r="FJ72" s="248"/>
      <c r="FK72" s="248"/>
      <c r="FL72" s="249"/>
      <c r="FM72" s="248"/>
      <c r="FN72" s="248"/>
      <c r="FO72" s="248"/>
      <c r="FP72" s="248"/>
      <c r="FQ72" s="249"/>
      <c r="FR72" s="169"/>
      <c r="FS72" s="169"/>
      <c r="FT72" s="169"/>
      <c r="FU72" s="169"/>
      <c r="FV72" s="169"/>
      <c r="FW72" s="169"/>
      <c r="FX72" s="169"/>
      <c r="FY72" s="169"/>
    </row>
    <row r="73" spans="1:181" s="234" customFormat="1" ht="12.75" customHeight="1" x14ac:dyDescent="0.15">
      <c r="A73" s="517" t="str">
        <f>IF(I73&lt;&gt;"",MAX(A60:B60)+1,"*")</f>
        <v>*</v>
      </c>
      <c r="B73" s="518"/>
      <c r="C73" s="619" t="s">
        <v>288</v>
      </c>
      <c r="D73" s="620"/>
      <c r="E73" s="620"/>
      <c r="F73" s="620"/>
      <c r="G73" s="620"/>
      <c r="H73" s="621"/>
      <c r="I73" s="224"/>
      <c r="J73" s="225"/>
      <c r="K73" s="225"/>
      <c r="L73" s="225"/>
      <c r="M73" s="225"/>
      <c r="N73" s="225"/>
      <c r="O73" s="225"/>
      <c r="P73" s="225"/>
      <c r="Q73" s="225"/>
      <c r="R73" s="225"/>
      <c r="S73" s="225"/>
      <c r="T73" s="225"/>
      <c r="U73" s="225"/>
      <c r="V73" s="225"/>
      <c r="W73" s="225"/>
      <c r="X73" s="226"/>
      <c r="Y73" s="221"/>
      <c r="Z73" s="222"/>
      <c r="AA73" s="222"/>
      <c r="AB73" s="222"/>
      <c r="AC73" s="222"/>
      <c r="AD73" s="222"/>
      <c r="AE73" s="222"/>
      <c r="AF73" s="222"/>
      <c r="AG73" s="223"/>
      <c r="AH73" s="519"/>
      <c r="AI73" s="520"/>
      <c r="AJ73" s="520"/>
      <c r="AK73" s="520"/>
      <c r="AL73" s="520"/>
      <c r="AM73" s="520"/>
      <c r="AN73" s="521"/>
      <c r="AO73" s="227"/>
      <c r="AP73" s="228"/>
      <c r="AQ73" s="228"/>
      <c r="AR73" s="229"/>
      <c r="AS73" s="227"/>
      <c r="AT73" s="228"/>
      <c r="AU73" s="229"/>
      <c r="AV73" s="227"/>
      <c r="AW73" s="228"/>
      <c r="AX73" s="229"/>
      <c r="AY73" s="519"/>
      <c r="AZ73" s="520"/>
      <c r="BA73" s="520"/>
      <c r="BB73" s="520"/>
      <c r="BC73" s="520"/>
      <c r="BD73" s="520"/>
      <c r="BE73" s="521"/>
      <c r="BF73" s="227"/>
      <c r="BG73" s="228"/>
      <c r="BH73" s="229"/>
      <c r="BI73" s="227"/>
      <c r="BJ73" s="229"/>
      <c r="BK73" s="227"/>
      <c r="BL73" s="229"/>
      <c r="BM73" s="227"/>
      <c r="BN73" s="229"/>
      <c r="BO73" s="227"/>
      <c r="BP73" s="228"/>
      <c r="BQ73" s="228"/>
      <c r="BR73" s="228"/>
      <c r="BS73" s="228"/>
      <c r="BT73" s="229"/>
      <c r="BU73" s="227"/>
      <c r="BV73" s="228"/>
      <c r="BW73" s="228"/>
      <c r="BX73" s="228"/>
      <c r="BY73" s="229"/>
      <c r="BZ73" s="221"/>
      <c r="CA73" s="228"/>
      <c r="CB73" s="228"/>
      <c r="CC73" s="228"/>
      <c r="CD73" s="228"/>
      <c r="CE73" s="228"/>
      <c r="CF73" s="228"/>
      <c r="CG73" s="228"/>
      <c r="CH73" s="229"/>
      <c r="CI73" s="228"/>
      <c r="CJ73" s="228"/>
      <c r="CK73" s="228"/>
      <c r="CL73" s="228"/>
      <c r="CM73" s="228"/>
      <c r="CN73" s="228"/>
      <c r="CO73" s="228"/>
      <c r="CP73" s="228"/>
      <c r="CQ73" s="228"/>
      <c r="CR73" s="228"/>
      <c r="CS73" s="221"/>
      <c r="CT73" s="222"/>
      <c r="CU73" s="222"/>
      <c r="CV73" s="222"/>
      <c r="CW73" s="222"/>
      <c r="CX73" s="230"/>
      <c r="CY73" s="230"/>
      <c r="CZ73" s="230"/>
      <c r="DA73" s="230"/>
      <c r="DB73" s="230"/>
      <c r="DC73" s="230"/>
      <c r="DD73" s="230"/>
      <c r="DE73" s="230"/>
      <c r="DF73" s="230"/>
      <c r="DG73" s="230"/>
      <c r="DH73" s="230"/>
      <c r="DI73" s="230"/>
      <c r="DJ73" s="230"/>
      <c r="DK73" s="230"/>
      <c r="DL73" s="230"/>
      <c r="DM73" s="230"/>
      <c r="DN73" s="230"/>
      <c r="DO73" s="230"/>
      <c r="DP73" s="230"/>
      <c r="DQ73" s="230"/>
      <c r="DR73" s="230"/>
      <c r="DS73" s="230"/>
      <c r="DT73" s="230"/>
      <c r="DU73" s="230"/>
      <c r="DV73" s="230"/>
      <c r="DW73" s="230"/>
      <c r="DX73" s="231"/>
      <c r="DY73" s="232"/>
      <c r="DZ73" s="230"/>
      <c r="EA73" s="230"/>
      <c r="EB73" s="230"/>
      <c r="EC73" s="230"/>
      <c r="ED73" s="222"/>
      <c r="EE73" s="222"/>
      <c r="EF73" s="222"/>
      <c r="EG73" s="222"/>
      <c r="EH73" s="223"/>
      <c r="EI73" s="233"/>
      <c r="EJ73" s="233"/>
      <c r="EK73" s="233"/>
      <c r="EL73" s="233"/>
      <c r="EM73" s="233"/>
      <c r="EN73" s="233"/>
      <c r="EO73" s="233"/>
      <c r="EP73" s="233"/>
      <c r="EQ73" s="233"/>
      <c r="ER73" s="233"/>
      <c r="ES73" s="169"/>
      <c r="ET73" s="169"/>
      <c r="EU73" s="169"/>
      <c r="EV73" s="169"/>
      <c r="EW73" s="169"/>
      <c r="EX73" s="169"/>
      <c r="EY73" s="169"/>
      <c r="EZ73" s="169"/>
      <c r="FA73" s="169"/>
      <c r="FB73" s="169"/>
      <c r="FC73" s="169"/>
      <c r="FD73" s="169"/>
      <c r="FE73" s="169"/>
      <c r="FF73" s="169"/>
      <c r="FG73" s="169"/>
      <c r="FH73" s="169"/>
      <c r="FI73" s="169"/>
      <c r="FJ73" s="169"/>
      <c r="FK73" s="169"/>
      <c r="FL73" s="169"/>
      <c r="FM73" s="169"/>
      <c r="FN73" s="169"/>
      <c r="FO73" s="169"/>
      <c r="FP73" s="169"/>
      <c r="FQ73" s="169"/>
      <c r="FR73" s="169"/>
      <c r="FS73" s="169"/>
      <c r="FT73" s="169"/>
      <c r="FU73" s="169"/>
      <c r="FV73" s="169"/>
      <c r="FW73" s="169"/>
      <c r="FX73" s="169"/>
      <c r="FY73" s="169"/>
    </row>
    <row r="74" spans="1:181" s="64" customFormat="1" ht="12.75" customHeight="1" x14ac:dyDescent="0.15">
      <c r="A74" s="475">
        <f>IF(I74&lt;&gt;"",MAX(A58:B73)+1,"*")</f>
        <v>60</v>
      </c>
      <c r="B74" s="487"/>
      <c r="C74" s="235"/>
      <c r="D74" s="236"/>
      <c r="E74" s="236"/>
      <c r="F74" s="236"/>
      <c r="G74" s="237"/>
      <c r="H74" s="238"/>
      <c r="I74" s="481" t="s">
        <v>323</v>
      </c>
      <c r="J74" s="482"/>
      <c r="K74" s="482"/>
      <c r="L74" s="482"/>
      <c r="M74" s="482"/>
      <c r="N74" s="482"/>
      <c r="O74" s="482"/>
      <c r="P74" s="482"/>
      <c r="Q74" s="482"/>
      <c r="R74" s="482"/>
      <c r="S74" s="482"/>
      <c r="T74" s="482"/>
      <c r="U74" s="482"/>
      <c r="V74" s="482"/>
      <c r="W74" s="482"/>
      <c r="X74" s="483"/>
      <c r="Y74" s="481"/>
      <c r="Z74" s="482"/>
      <c r="AA74" s="482"/>
      <c r="AB74" s="482"/>
      <c r="AC74" s="482"/>
      <c r="AD74" s="482"/>
      <c r="AE74" s="482"/>
      <c r="AF74" s="482"/>
      <c r="AG74" s="483"/>
      <c r="AH74" s="472" t="s">
        <v>200</v>
      </c>
      <c r="AI74" s="473"/>
      <c r="AJ74" s="473"/>
      <c r="AK74" s="473"/>
      <c r="AL74" s="473"/>
      <c r="AM74" s="473"/>
      <c r="AN74" s="474"/>
      <c r="AO74" s="472" t="s">
        <v>216</v>
      </c>
      <c r="AP74" s="473"/>
      <c r="AQ74" s="473"/>
      <c r="AR74" s="474"/>
      <c r="AS74" s="472">
        <f t="shared" ref="AS74:AS77" si="16">LEN(I74) - 5</f>
        <v>4</v>
      </c>
      <c r="AT74" s="473"/>
      <c r="AU74" s="474"/>
      <c r="AV74" s="239" t="s">
        <v>200</v>
      </c>
      <c r="AW74" s="240"/>
      <c r="AX74" s="241"/>
      <c r="AY74" s="472" t="s">
        <v>204</v>
      </c>
      <c r="AZ74" s="473"/>
      <c r="BA74" s="473"/>
      <c r="BB74" s="473"/>
      <c r="BC74" s="473"/>
      <c r="BD74" s="473"/>
      <c r="BE74" s="474"/>
      <c r="BF74" s="239">
        <v>8</v>
      </c>
      <c r="BG74" s="240"/>
      <c r="BH74" s="241"/>
      <c r="BI74" s="244"/>
      <c r="BJ74" s="244"/>
      <c r="BK74" s="254" t="s">
        <v>205</v>
      </c>
      <c r="BL74" s="255"/>
      <c r="BM74" s="244"/>
      <c r="BN74" s="244"/>
      <c r="BO74" s="239" t="s">
        <v>200</v>
      </c>
      <c r="BP74" s="240"/>
      <c r="BQ74" s="240"/>
      <c r="BR74" s="240"/>
      <c r="BS74" s="240"/>
      <c r="BT74" s="241"/>
      <c r="BU74" s="239" t="s">
        <v>200</v>
      </c>
      <c r="BV74" s="240"/>
      <c r="BW74" s="240"/>
      <c r="BX74" s="240"/>
      <c r="BY74" s="241"/>
      <c r="BZ74" s="475" t="s">
        <v>200</v>
      </c>
      <c r="CA74" s="476"/>
      <c r="CB74" s="476"/>
      <c r="CC74" s="476"/>
      <c r="CD74" s="476"/>
      <c r="CE74" s="476"/>
      <c r="CF74" s="476"/>
      <c r="CG74" s="476"/>
      <c r="CH74" s="477"/>
      <c r="CI74" s="475" t="s">
        <v>355</v>
      </c>
      <c r="CJ74" s="516"/>
      <c r="CK74" s="516"/>
      <c r="CL74" s="516"/>
      <c r="CM74" s="516"/>
      <c r="CN74" s="516"/>
      <c r="CO74" s="516"/>
      <c r="CP74" s="516"/>
      <c r="CQ74" s="516"/>
      <c r="CR74" s="487"/>
      <c r="CS74" s="493"/>
      <c r="CT74" s="631"/>
      <c r="CU74" s="631"/>
      <c r="CV74" s="631"/>
      <c r="CW74" s="631"/>
      <c r="CX74" s="631"/>
      <c r="CY74" s="631"/>
      <c r="CZ74" s="631"/>
      <c r="DA74" s="631"/>
      <c r="DB74" s="631"/>
      <c r="DC74" s="631"/>
      <c r="DD74" s="631"/>
      <c r="DE74" s="631"/>
      <c r="DF74" s="631"/>
      <c r="DG74" s="631"/>
      <c r="DH74" s="631"/>
      <c r="DI74" s="631"/>
      <c r="DJ74" s="631"/>
      <c r="DK74" s="631"/>
      <c r="DL74" s="631"/>
      <c r="DM74" s="631"/>
      <c r="DN74" s="631"/>
      <c r="DO74" s="631"/>
      <c r="DP74" s="631"/>
      <c r="DQ74" s="631"/>
      <c r="DR74" s="631"/>
      <c r="DS74" s="631"/>
      <c r="DT74" s="631"/>
      <c r="DU74" s="631"/>
      <c r="DV74" s="631"/>
      <c r="DW74" s="631"/>
      <c r="DX74" s="632"/>
      <c r="DY74" s="237" t="s">
        <v>210</v>
      </c>
      <c r="DZ74" s="237"/>
      <c r="EA74" s="237"/>
      <c r="EB74" s="237"/>
      <c r="EC74" s="237"/>
      <c r="ED74" s="237"/>
      <c r="EE74" s="237"/>
      <c r="EF74" s="237"/>
      <c r="EG74" s="237"/>
      <c r="EH74" s="238"/>
      <c r="EI74" s="251"/>
      <c r="EJ74" s="251"/>
      <c r="EK74" s="251"/>
      <c r="EL74" s="251"/>
      <c r="EM74" s="251"/>
      <c r="EN74" s="248"/>
      <c r="EO74" s="248"/>
      <c r="EP74" s="248"/>
      <c r="EQ74" s="248"/>
      <c r="ER74" s="248"/>
      <c r="ES74" s="248"/>
      <c r="ET74" s="248"/>
      <c r="EU74" s="248"/>
      <c r="EV74" s="249"/>
      <c r="EW74" s="249"/>
      <c r="EX74" s="249"/>
      <c r="EY74" s="249"/>
      <c r="EZ74" s="249"/>
      <c r="FA74" s="249"/>
      <c r="FB74" s="249"/>
      <c r="FC74" s="248"/>
      <c r="FD74" s="248"/>
      <c r="FE74" s="248"/>
      <c r="FF74" s="248"/>
      <c r="FG74" s="248"/>
      <c r="FH74" s="248"/>
      <c r="FI74" s="248"/>
      <c r="FJ74" s="248"/>
      <c r="FK74" s="248"/>
      <c r="FL74" s="249"/>
      <c r="FM74" s="248"/>
      <c r="FN74" s="248"/>
      <c r="FO74" s="248"/>
      <c r="FP74" s="248"/>
      <c r="FQ74" s="249"/>
      <c r="FR74" s="169"/>
      <c r="FS74" s="169"/>
      <c r="FT74" s="169"/>
      <c r="FU74" s="169"/>
      <c r="FV74" s="169"/>
      <c r="FW74" s="169"/>
      <c r="FX74" s="169"/>
      <c r="FY74" s="169"/>
    </row>
    <row r="75" spans="1:181" s="64" customFormat="1" ht="12.75" customHeight="1" x14ac:dyDescent="0.15">
      <c r="A75" s="475">
        <f>IF(I75&lt;&gt;"",MAX(A59:B74)+1,"*")</f>
        <v>61</v>
      </c>
      <c r="B75" s="487"/>
      <c r="C75" s="235"/>
      <c r="D75" s="236"/>
      <c r="E75" s="236"/>
      <c r="F75" s="236"/>
      <c r="G75" s="237"/>
      <c r="H75" s="238"/>
      <c r="I75" s="481" t="s">
        <v>294</v>
      </c>
      <c r="J75" s="482"/>
      <c r="K75" s="482"/>
      <c r="L75" s="482"/>
      <c r="M75" s="482"/>
      <c r="N75" s="482"/>
      <c r="O75" s="482"/>
      <c r="P75" s="482"/>
      <c r="Q75" s="482"/>
      <c r="R75" s="482"/>
      <c r="S75" s="482"/>
      <c r="T75" s="482"/>
      <c r="U75" s="482"/>
      <c r="V75" s="482"/>
      <c r="W75" s="482"/>
      <c r="X75" s="483"/>
      <c r="Y75" s="481"/>
      <c r="Z75" s="482"/>
      <c r="AA75" s="482"/>
      <c r="AB75" s="482"/>
      <c r="AC75" s="482"/>
      <c r="AD75" s="482"/>
      <c r="AE75" s="482"/>
      <c r="AF75" s="482"/>
      <c r="AG75" s="483"/>
      <c r="AH75" s="472" t="s">
        <v>200</v>
      </c>
      <c r="AI75" s="473"/>
      <c r="AJ75" s="473"/>
      <c r="AK75" s="473"/>
      <c r="AL75" s="473"/>
      <c r="AM75" s="473"/>
      <c r="AN75" s="474"/>
      <c r="AO75" s="472" t="s">
        <v>216</v>
      </c>
      <c r="AP75" s="473"/>
      <c r="AQ75" s="473"/>
      <c r="AR75" s="474"/>
      <c r="AS75" s="472">
        <f t="shared" si="16"/>
        <v>7</v>
      </c>
      <c r="AT75" s="473"/>
      <c r="AU75" s="474"/>
      <c r="AV75" s="239" t="s">
        <v>200</v>
      </c>
      <c r="AW75" s="240"/>
      <c r="AX75" s="241"/>
      <c r="AY75" s="472" t="s">
        <v>204</v>
      </c>
      <c r="AZ75" s="473"/>
      <c r="BA75" s="473"/>
      <c r="BB75" s="473"/>
      <c r="BC75" s="473"/>
      <c r="BD75" s="473"/>
      <c r="BE75" s="474"/>
      <c r="BF75" s="239">
        <v>8</v>
      </c>
      <c r="BG75" s="240"/>
      <c r="BH75" s="241"/>
      <c r="BI75" s="244"/>
      <c r="BJ75" s="244"/>
      <c r="BK75" s="254" t="s">
        <v>205</v>
      </c>
      <c r="BL75" s="255"/>
      <c r="BM75" s="244"/>
      <c r="BN75" s="244"/>
      <c r="BO75" s="239" t="s">
        <v>200</v>
      </c>
      <c r="BP75" s="240"/>
      <c r="BQ75" s="240"/>
      <c r="BR75" s="240"/>
      <c r="BS75" s="240"/>
      <c r="BT75" s="241"/>
      <c r="BU75" s="239" t="s">
        <v>200</v>
      </c>
      <c r="BV75" s="240"/>
      <c r="BW75" s="240"/>
      <c r="BX75" s="240"/>
      <c r="BY75" s="241"/>
      <c r="BZ75" s="475" t="s">
        <v>200</v>
      </c>
      <c r="CA75" s="476"/>
      <c r="CB75" s="476"/>
      <c r="CC75" s="476"/>
      <c r="CD75" s="476"/>
      <c r="CE75" s="476"/>
      <c r="CF75" s="476"/>
      <c r="CG75" s="476"/>
      <c r="CH75" s="477"/>
      <c r="CI75" s="475" t="str">
        <f t="shared" ref="CI75:CI77" si="17">TEXT("""",1)&amp;MID(I75,1,LEN(I75)-5)&amp;TEXT("""",1)</f>
        <v>"税抜金額(円)"</v>
      </c>
      <c r="CJ75" s="476"/>
      <c r="CK75" s="476"/>
      <c r="CL75" s="476"/>
      <c r="CM75" s="476"/>
      <c r="CN75" s="476"/>
      <c r="CO75" s="476"/>
      <c r="CP75" s="476"/>
      <c r="CQ75" s="476"/>
      <c r="CR75" s="477"/>
      <c r="CS75" s="493"/>
      <c r="CT75" s="631"/>
      <c r="CU75" s="631"/>
      <c r="CV75" s="631"/>
      <c r="CW75" s="631"/>
      <c r="CX75" s="631"/>
      <c r="CY75" s="631"/>
      <c r="CZ75" s="631"/>
      <c r="DA75" s="631"/>
      <c r="DB75" s="631"/>
      <c r="DC75" s="631"/>
      <c r="DD75" s="631"/>
      <c r="DE75" s="631"/>
      <c r="DF75" s="631"/>
      <c r="DG75" s="631"/>
      <c r="DH75" s="631"/>
      <c r="DI75" s="631"/>
      <c r="DJ75" s="631"/>
      <c r="DK75" s="631"/>
      <c r="DL75" s="631"/>
      <c r="DM75" s="631"/>
      <c r="DN75" s="631"/>
      <c r="DO75" s="631"/>
      <c r="DP75" s="631"/>
      <c r="DQ75" s="631"/>
      <c r="DR75" s="631"/>
      <c r="DS75" s="631"/>
      <c r="DT75" s="631"/>
      <c r="DU75" s="631"/>
      <c r="DV75" s="631"/>
      <c r="DW75" s="631"/>
      <c r="DX75" s="632"/>
      <c r="DY75" s="237" t="s">
        <v>210</v>
      </c>
      <c r="DZ75" s="237"/>
      <c r="EA75" s="237"/>
      <c r="EB75" s="237"/>
      <c r="EC75" s="237"/>
      <c r="ED75" s="237"/>
      <c r="EE75" s="237"/>
      <c r="EF75" s="237"/>
      <c r="EG75" s="237"/>
      <c r="EH75" s="238"/>
      <c r="EI75" s="251"/>
      <c r="EJ75" s="251"/>
      <c r="EK75" s="251"/>
      <c r="EL75" s="251"/>
      <c r="EM75" s="251"/>
      <c r="EN75" s="248"/>
      <c r="EO75" s="248"/>
      <c r="EP75" s="248"/>
      <c r="EQ75" s="248"/>
      <c r="ER75" s="248"/>
      <c r="ES75" s="248"/>
      <c r="ET75" s="248"/>
      <c r="EU75" s="248"/>
      <c r="EV75" s="249"/>
      <c r="EW75" s="249"/>
      <c r="EX75" s="249"/>
      <c r="EY75" s="249"/>
      <c r="EZ75" s="249"/>
      <c r="FA75" s="249"/>
      <c r="FB75" s="249"/>
      <c r="FC75" s="248"/>
      <c r="FD75" s="248"/>
      <c r="FE75" s="248"/>
      <c r="FF75" s="248"/>
      <c r="FG75" s="248"/>
      <c r="FH75" s="248"/>
      <c r="FI75" s="248"/>
      <c r="FJ75" s="248"/>
      <c r="FK75" s="248"/>
      <c r="FL75" s="249"/>
      <c r="FM75" s="248"/>
      <c r="FN75" s="248"/>
      <c r="FO75" s="248"/>
      <c r="FP75" s="248"/>
      <c r="FQ75" s="249"/>
      <c r="FR75" s="169"/>
      <c r="FS75" s="169"/>
      <c r="FT75" s="169"/>
      <c r="FU75" s="169"/>
      <c r="FV75" s="169"/>
      <c r="FW75" s="169"/>
      <c r="FX75" s="169"/>
      <c r="FY75" s="169"/>
    </row>
    <row r="76" spans="1:181" s="64" customFormat="1" ht="12.75" customHeight="1" x14ac:dyDescent="0.15">
      <c r="A76" s="475">
        <f>IF(I76&lt;&gt;"",MAX(A60:B75)+1,"*")</f>
        <v>62</v>
      </c>
      <c r="B76" s="487"/>
      <c r="C76" s="235"/>
      <c r="D76" s="236"/>
      <c r="E76" s="236"/>
      <c r="F76" s="236"/>
      <c r="G76" s="237"/>
      <c r="H76" s="238"/>
      <c r="I76" s="481" t="s">
        <v>338</v>
      </c>
      <c r="J76" s="482"/>
      <c r="K76" s="482"/>
      <c r="L76" s="482"/>
      <c r="M76" s="482"/>
      <c r="N76" s="482"/>
      <c r="O76" s="482"/>
      <c r="P76" s="482"/>
      <c r="Q76" s="482"/>
      <c r="R76" s="482"/>
      <c r="S76" s="482"/>
      <c r="T76" s="482"/>
      <c r="U76" s="482"/>
      <c r="V76" s="482"/>
      <c r="W76" s="482"/>
      <c r="X76" s="483"/>
      <c r="Y76" s="481"/>
      <c r="Z76" s="482"/>
      <c r="AA76" s="482"/>
      <c r="AB76" s="482"/>
      <c r="AC76" s="482"/>
      <c r="AD76" s="482"/>
      <c r="AE76" s="482"/>
      <c r="AF76" s="482"/>
      <c r="AG76" s="483"/>
      <c r="AH76" s="472" t="s">
        <v>200</v>
      </c>
      <c r="AI76" s="473"/>
      <c r="AJ76" s="473"/>
      <c r="AK76" s="473"/>
      <c r="AL76" s="473"/>
      <c r="AM76" s="473"/>
      <c r="AN76" s="474"/>
      <c r="AO76" s="472" t="s">
        <v>216</v>
      </c>
      <c r="AP76" s="473"/>
      <c r="AQ76" s="473"/>
      <c r="AR76" s="474"/>
      <c r="AS76" s="472">
        <f t="shared" si="16"/>
        <v>7</v>
      </c>
      <c r="AT76" s="473"/>
      <c r="AU76" s="474"/>
      <c r="AV76" s="239" t="s">
        <v>200</v>
      </c>
      <c r="AW76" s="240"/>
      <c r="AX76" s="241"/>
      <c r="AY76" s="472" t="s">
        <v>204</v>
      </c>
      <c r="AZ76" s="473"/>
      <c r="BA76" s="473"/>
      <c r="BB76" s="473"/>
      <c r="BC76" s="473"/>
      <c r="BD76" s="473"/>
      <c r="BE76" s="474"/>
      <c r="BF76" s="239">
        <v>8</v>
      </c>
      <c r="BG76" s="240"/>
      <c r="BH76" s="241"/>
      <c r="BI76" s="244"/>
      <c r="BJ76" s="244"/>
      <c r="BK76" s="254" t="s">
        <v>205</v>
      </c>
      <c r="BL76" s="255"/>
      <c r="BM76" s="244"/>
      <c r="BN76" s="244"/>
      <c r="BO76" s="239" t="s">
        <v>200</v>
      </c>
      <c r="BP76" s="240"/>
      <c r="BQ76" s="240"/>
      <c r="BR76" s="240"/>
      <c r="BS76" s="240"/>
      <c r="BT76" s="241"/>
      <c r="BU76" s="239" t="s">
        <v>200</v>
      </c>
      <c r="BV76" s="240"/>
      <c r="BW76" s="240"/>
      <c r="BX76" s="240"/>
      <c r="BY76" s="241"/>
      <c r="BZ76" s="475" t="s">
        <v>200</v>
      </c>
      <c r="CA76" s="476"/>
      <c r="CB76" s="476"/>
      <c r="CC76" s="476"/>
      <c r="CD76" s="476"/>
      <c r="CE76" s="476"/>
      <c r="CF76" s="476"/>
      <c r="CG76" s="476"/>
      <c r="CH76" s="477"/>
      <c r="CI76" s="475" t="str">
        <f t="shared" si="17"/>
        <v>"消費税額(円)"</v>
      </c>
      <c r="CJ76" s="476"/>
      <c r="CK76" s="476"/>
      <c r="CL76" s="476"/>
      <c r="CM76" s="476"/>
      <c r="CN76" s="476"/>
      <c r="CO76" s="476"/>
      <c r="CP76" s="476"/>
      <c r="CQ76" s="476"/>
      <c r="CR76" s="477"/>
      <c r="CS76" s="493"/>
      <c r="CT76" s="631"/>
      <c r="CU76" s="631"/>
      <c r="CV76" s="631"/>
      <c r="CW76" s="631"/>
      <c r="CX76" s="631"/>
      <c r="CY76" s="631"/>
      <c r="CZ76" s="631"/>
      <c r="DA76" s="631"/>
      <c r="DB76" s="631"/>
      <c r="DC76" s="631"/>
      <c r="DD76" s="631"/>
      <c r="DE76" s="631"/>
      <c r="DF76" s="631"/>
      <c r="DG76" s="631"/>
      <c r="DH76" s="631"/>
      <c r="DI76" s="631"/>
      <c r="DJ76" s="631"/>
      <c r="DK76" s="631"/>
      <c r="DL76" s="631"/>
      <c r="DM76" s="631"/>
      <c r="DN76" s="631"/>
      <c r="DO76" s="631"/>
      <c r="DP76" s="631"/>
      <c r="DQ76" s="631"/>
      <c r="DR76" s="631"/>
      <c r="DS76" s="631"/>
      <c r="DT76" s="631"/>
      <c r="DU76" s="631"/>
      <c r="DV76" s="631"/>
      <c r="DW76" s="631"/>
      <c r="DX76" s="632"/>
      <c r="DY76" s="237" t="s">
        <v>210</v>
      </c>
      <c r="DZ76" s="237"/>
      <c r="EA76" s="237"/>
      <c r="EB76" s="237"/>
      <c r="EC76" s="237"/>
      <c r="ED76" s="237"/>
      <c r="EE76" s="237"/>
      <c r="EF76" s="237"/>
      <c r="EG76" s="237"/>
      <c r="EH76" s="238"/>
      <c r="EI76" s="251"/>
      <c r="EJ76" s="251"/>
      <c r="EK76" s="251"/>
      <c r="EL76" s="251"/>
      <c r="EM76" s="251"/>
      <c r="EN76" s="248"/>
      <c r="EO76" s="248"/>
      <c r="EP76" s="248"/>
      <c r="EQ76" s="248"/>
      <c r="ER76" s="248"/>
      <c r="ES76" s="248"/>
      <c r="ET76" s="248"/>
      <c r="EU76" s="248"/>
      <c r="EV76" s="249"/>
      <c r="EW76" s="249"/>
      <c r="EX76" s="249"/>
      <c r="EY76" s="249"/>
      <c r="EZ76" s="249"/>
      <c r="FA76" s="249"/>
      <c r="FB76" s="249"/>
      <c r="FC76" s="248"/>
      <c r="FD76" s="248"/>
      <c r="FE76" s="248"/>
      <c r="FF76" s="248"/>
      <c r="FG76" s="248"/>
      <c r="FH76" s="248"/>
      <c r="FI76" s="248"/>
      <c r="FJ76" s="248"/>
      <c r="FK76" s="248"/>
      <c r="FL76" s="249"/>
      <c r="FM76" s="248"/>
      <c r="FN76" s="248"/>
      <c r="FO76" s="248"/>
      <c r="FP76" s="248"/>
      <c r="FQ76" s="249"/>
      <c r="FR76" s="169"/>
      <c r="FS76" s="169"/>
      <c r="FT76" s="169"/>
      <c r="FU76" s="169"/>
      <c r="FV76" s="169"/>
      <c r="FW76" s="169"/>
      <c r="FX76" s="169"/>
      <c r="FY76" s="169"/>
    </row>
    <row r="77" spans="1:181" s="64" customFormat="1" ht="12.75" customHeight="1" x14ac:dyDescent="0.15">
      <c r="A77" s="475">
        <f>IF(I77&lt;&gt;"",MAX(A61:B76)+1,"*")</f>
        <v>63</v>
      </c>
      <c r="B77" s="487"/>
      <c r="C77" s="235"/>
      <c r="D77" s="236"/>
      <c r="E77" s="236"/>
      <c r="F77" s="236"/>
      <c r="G77" s="237"/>
      <c r="H77" s="238"/>
      <c r="I77" s="481" t="s">
        <v>339</v>
      </c>
      <c r="J77" s="482"/>
      <c r="K77" s="482"/>
      <c r="L77" s="482"/>
      <c r="M77" s="482"/>
      <c r="N77" s="482"/>
      <c r="O77" s="482"/>
      <c r="P77" s="482"/>
      <c r="Q77" s="482"/>
      <c r="R77" s="482"/>
      <c r="S77" s="482"/>
      <c r="T77" s="482"/>
      <c r="U77" s="482"/>
      <c r="V77" s="482"/>
      <c r="W77" s="482"/>
      <c r="X77" s="483"/>
      <c r="Y77" s="481"/>
      <c r="Z77" s="482"/>
      <c r="AA77" s="482"/>
      <c r="AB77" s="482"/>
      <c r="AC77" s="482"/>
      <c r="AD77" s="482"/>
      <c r="AE77" s="482"/>
      <c r="AF77" s="482"/>
      <c r="AG77" s="483"/>
      <c r="AH77" s="472" t="s">
        <v>200</v>
      </c>
      <c r="AI77" s="473"/>
      <c r="AJ77" s="473"/>
      <c r="AK77" s="473"/>
      <c r="AL77" s="473"/>
      <c r="AM77" s="473"/>
      <c r="AN77" s="474"/>
      <c r="AO77" s="472" t="s">
        <v>216</v>
      </c>
      <c r="AP77" s="473"/>
      <c r="AQ77" s="473"/>
      <c r="AR77" s="474"/>
      <c r="AS77" s="472">
        <f t="shared" si="16"/>
        <v>7</v>
      </c>
      <c r="AT77" s="473"/>
      <c r="AU77" s="474"/>
      <c r="AV77" s="239" t="s">
        <v>200</v>
      </c>
      <c r="AW77" s="240"/>
      <c r="AX77" s="241"/>
      <c r="AY77" s="472" t="s">
        <v>204</v>
      </c>
      <c r="AZ77" s="473"/>
      <c r="BA77" s="473"/>
      <c r="BB77" s="473"/>
      <c r="BC77" s="473"/>
      <c r="BD77" s="473"/>
      <c r="BE77" s="474"/>
      <c r="BF77" s="239">
        <v>8</v>
      </c>
      <c r="BG77" s="240"/>
      <c r="BH77" s="241"/>
      <c r="BI77" s="244"/>
      <c r="BJ77" s="244"/>
      <c r="BK77" s="254" t="s">
        <v>205</v>
      </c>
      <c r="BL77" s="255"/>
      <c r="BM77" s="244"/>
      <c r="BN77" s="244"/>
      <c r="BO77" s="239" t="s">
        <v>200</v>
      </c>
      <c r="BP77" s="240"/>
      <c r="BQ77" s="240"/>
      <c r="BR77" s="240"/>
      <c r="BS77" s="240"/>
      <c r="BT77" s="241"/>
      <c r="BU77" s="239" t="s">
        <v>200</v>
      </c>
      <c r="BV77" s="240"/>
      <c r="BW77" s="240"/>
      <c r="BX77" s="240"/>
      <c r="BY77" s="241"/>
      <c r="BZ77" s="475" t="s">
        <v>200</v>
      </c>
      <c r="CA77" s="476"/>
      <c r="CB77" s="476"/>
      <c r="CC77" s="476"/>
      <c r="CD77" s="476"/>
      <c r="CE77" s="476"/>
      <c r="CF77" s="476"/>
      <c r="CG77" s="476"/>
      <c r="CH77" s="477"/>
      <c r="CI77" s="475" t="str">
        <f t="shared" si="17"/>
        <v>"税込金額(円)"</v>
      </c>
      <c r="CJ77" s="476"/>
      <c r="CK77" s="476"/>
      <c r="CL77" s="476"/>
      <c r="CM77" s="476"/>
      <c r="CN77" s="476"/>
      <c r="CO77" s="476"/>
      <c r="CP77" s="476"/>
      <c r="CQ77" s="476"/>
      <c r="CR77" s="477"/>
      <c r="CS77" s="493"/>
      <c r="CT77" s="631"/>
      <c r="CU77" s="631"/>
      <c r="CV77" s="631"/>
      <c r="CW77" s="631"/>
      <c r="CX77" s="631"/>
      <c r="CY77" s="631"/>
      <c r="CZ77" s="631"/>
      <c r="DA77" s="631"/>
      <c r="DB77" s="631"/>
      <c r="DC77" s="631"/>
      <c r="DD77" s="631"/>
      <c r="DE77" s="631"/>
      <c r="DF77" s="631"/>
      <c r="DG77" s="631"/>
      <c r="DH77" s="631"/>
      <c r="DI77" s="631"/>
      <c r="DJ77" s="631"/>
      <c r="DK77" s="631"/>
      <c r="DL77" s="631"/>
      <c r="DM77" s="631"/>
      <c r="DN77" s="631"/>
      <c r="DO77" s="631"/>
      <c r="DP77" s="631"/>
      <c r="DQ77" s="631"/>
      <c r="DR77" s="631"/>
      <c r="DS77" s="631"/>
      <c r="DT77" s="631"/>
      <c r="DU77" s="631"/>
      <c r="DV77" s="631"/>
      <c r="DW77" s="631"/>
      <c r="DX77" s="632"/>
      <c r="DY77" s="237" t="s">
        <v>210</v>
      </c>
      <c r="DZ77" s="237"/>
      <c r="EA77" s="237"/>
      <c r="EB77" s="237"/>
      <c r="EC77" s="237"/>
      <c r="ED77" s="237"/>
      <c r="EE77" s="237"/>
      <c r="EF77" s="237"/>
      <c r="EG77" s="237"/>
      <c r="EH77" s="238"/>
      <c r="EI77" s="251"/>
      <c r="EJ77" s="251"/>
      <c r="EK77" s="251"/>
      <c r="EL77" s="251"/>
      <c r="EM77" s="251"/>
      <c r="EN77" s="248"/>
      <c r="EO77" s="248"/>
      <c r="EP77" s="248"/>
      <c r="EQ77" s="248"/>
      <c r="ER77" s="248"/>
      <c r="ES77" s="248"/>
      <c r="ET77" s="248"/>
      <c r="EU77" s="248"/>
      <c r="EV77" s="249"/>
      <c r="EW77" s="249"/>
      <c r="EX77" s="249"/>
      <c r="EY77" s="249"/>
      <c r="EZ77" s="249"/>
      <c r="FA77" s="249"/>
      <c r="FB77" s="249"/>
      <c r="FC77" s="248"/>
      <c r="FD77" s="248"/>
      <c r="FE77" s="248"/>
      <c r="FF77" s="248"/>
      <c r="FG77" s="248"/>
      <c r="FH77" s="248"/>
      <c r="FI77" s="248"/>
      <c r="FJ77" s="248"/>
      <c r="FK77" s="248"/>
      <c r="FL77" s="249"/>
      <c r="FM77" s="248"/>
      <c r="FN77" s="248"/>
      <c r="FO77" s="248"/>
      <c r="FP77" s="248"/>
      <c r="FQ77" s="249"/>
      <c r="FR77" s="169"/>
      <c r="FS77" s="169"/>
      <c r="FT77" s="169"/>
      <c r="FU77" s="169"/>
      <c r="FV77" s="169"/>
      <c r="FW77" s="169"/>
      <c r="FX77" s="169"/>
      <c r="FY77" s="169"/>
    </row>
    <row r="78" spans="1:181" s="234" customFormat="1" ht="12.75" customHeight="1" x14ac:dyDescent="0.15">
      <c r="A78" s="517" t="str">
        <f>IF(I78&lt;&gt;"",MAX(A75:B75)+1,"*")</f>
        <v>*</v>
      </c>
      <c r="B78" s="518"/>
      <c r="C78" s="619" t="s">
        <v>300</v>
      </c>
      <c r="D78" s="620"/>
      <c r="E78" s="620"/>
      <c r="F78" s="620"/>
      <c r="G78" s="620"/>
      <c r="H78" s="621"/>
      <c r="I78" s="224"/>
      <c r="J78" s="225"/>
      <c r="K78" s="225"/>
      <c r="L78" s="225"/>
      <c r="M78" s="225"/>
      <c r="N78" s="225"/>
      <c r="O78" s="225"/>
      <c r="P78" s="225"/>
      <c r="Q78" s="225"/>
      <c r="R78" s="225"/>
      <c r="S78" s="225"/>
      <c r="T78" s="225"/>
      <c r="U78" s="225"/>
      <c r="V78" s="225"/>
      <c r="W78" s="225"/>
      <c r="X78" s="226"/>
      <c r="Y78" s="221"/>
      <c r="Z78" s="222"/>
      <c r="AA78" s="222"/>
      <c r="AB78" s="222"/>
      <c r="AC78" s="222"/>
      <c r="AD78" s="222"/>
      <c r="AE78" s="222"/>
      <c r="AF78" s="222"/>
      <c r="AG78" s="223"/>
      <c r="AH78" s="519"/>
      <c r="AI78" s="520"/>
      <c r="AJ78" s="520"/>
      <c r="AK78" s="520"/>
      <c r="AL78" s="520"/>
      <c r="AM78" s="520"/>
      <c r="AN78" s="521"/>
      <c r="AO78" s="227"/>
      <c r="AP78" s="228"/>
      <c r="AQ78" s="228"/>
      <c r="AR78" s="229"/>
      <c r="AS78" s="227"/>
      <c r="AT78" s="228"/>
      <c r="AU78" s="229"/>
      <c r="AV78" s="227"/>
      <c r="AW78" s="228"/>
      <c r="AX78" s="229"/>
      <c r="AY78" s="519"/>
      <c r="AZ78" s="520"/>
      <c r="BA78" s="520"/>
      <c r="BB78" s="520"/>
      <c r="BC78" s="520"/>
      <c r="BD78" s="520"/>
      <c r="BE78" s="521"/>
      <c r="BF78" s="227"/>
      <c r="BG78" s="228"/>
      <c r="BH78" s="229"/>
      <c r="BI78" s="227"/>
      <c r="BJ78" s="229"/>
      <c r="BK78" s="227"/>
      <c r="BL78" s="229"/>
      <c r="BM78" s="227"/>
      <c r="BN78" s="229"/>
      <c r="BO78" s="227"/>
      <c r="BP78" s="228"/>
      <c r="BQ78" s="228"/>
      <c r="BR78" s="228"/>
      <c r="BS78" s="228"/>
      <c r="BT78" s="229"/>
      <c r="BU78" s="227"/>
      <c r="BV78" s="228"/>
      <c r="BW78" s="228"/>
      <c r="BX78" s="228"/>
      <c r="BY78" s="229"/>
      <c r="BZ78" s="221"/>
      <c r="CA78" s="228"/>
      <c r="CB78" s="228"/>
      <c r="CC78" s="228"/>
      <c r="CD78" s="228"/>
      <c r="CE78" s="228"/>
      <c r="CF78" s="228"/>
      <c r="CG78" s="228"/>
      <c r="CH78" s="229"/>
      <c r="CI78" s="228"/>
      <c r="CJ78" s="228"/>
      <c r="CK78" s="228"/>
      <c r="CL78" s="228"/>
      <c r="CM78" s="228"/>
      <c r="CN78" s="228"/>
      <c r="CO78" s="228"/>
      <c r="CP78" s="228"/>
      <c r="CQ78" s="228"/>
      <c r="CR78" s="228"/>
      <c r="CS78" s="221"/>
      <c r="CT78" s="222"/>
      <c r="CU78" s="222"/>
      <c r="CV78" s="222"/>
      <c r="CW78" s="222"/>
      <c r="CX78" s="230"/>
      <c r="CY78" s="230"/>
      <c r="CZ78" s="230"/>
      <c r="DA78" s="230"/>
      <c r="DB78" s="230"/>
      <c r="DC78" s="230"/>
      <c r="DD78" s="230"/>
      <c r="DE78" s="230"/>
      <c r="DF78" s="230"/>
      <c r="DG78" s="230"/>
      <c r="DH78" s="230"/>
      <c r="DI78" s="230"/>
      <c r="DJ78" s="230"/>
      <c r="DK78" s="230"/>
      <c r="DL78" s="230"/>
      <c r="DM78" s="230"/>
      <c r="DN78" s="230"/>
      <c r="DO78" s="230"/>
      <c r="DP78" s="230"/>
      <c r="DQ78" s="230"/>
      <c r="DR78" s="230"/>
      <c r="DS78" s="230"/>
      <c r="DT78" s="230"/>
      <c r="DU78" s="230"/>
      <c r="DV78" s="230"/>
      <c r="DW78" s="230"/>
      <c r="DX78" s="231"/>
      <c r="DY78" s="232"/>
      <c r="DZ78" s="230"/>
      <c r="EA78" s="230"/>
      <c r="EB78" s="230"/>
      <c r="EC78" s="230"/>
      <c r="ED78" s="222"/>
      <c r="EE78" s="222"/>
      <c r="EF78" s="222"/>
      <c r="EG78" s="222"/>
      <c r="EH78" s="223"/>
      <c r="EI78" s="233"/>
      <c r="EJ78" s="233"/>
      <c r="EK78" s="233"/>
      <c r="EL78" s="233"/>
      <c r="EM78" s="233"/>
      <c r="EN78" s="233"/>
      <c r="EO78" s="233"/>
      <c r="EP78" s="233"/>
      <c r="EQ78" s="233"/>
      <c r="ER78" s="233"/>
      <c r="ES78" s="169"/>
      <c r="ET78" s="169"/>
      <c r="EU78" s="169"/>
      <c r="EV78" s="169"/>
      <c r="EW78" s="169"/>
      <c r="EX78" s="169"/>
      <c r="EY78" s="169"/>
      <c r="EZ78" s="169"/>
      <c r="FA78" s="169"/>
      <c r="FB78" s="169"/>
      <c r="FC78" s="169"/>
      <c r="FD78" s="169"/>
      <c r="FE78" s="169"/>
      <c r="FF78" s="169"/>
      <c r="FG78" s="169"/>
      <c r="FH78" s="169"/>
      <c r="FI78" s="169"/>
      <c r="FJ78" s="169"/>
      <c r="FK78" s="169"/>
      <c r="FL78" s="169"/>
      <c r="FM78" s="169"/>
      <c r="FN78" s="169"/>
      <c r="FO78" s="169"/>
      <c r="FP78" s="169"/>
      <c r="FQ78" s="169"/>
      <c r="FR78" s="169"/>
      <c r="FS78" s="169"/>
      <c r="FT78" s="169"/>
      <c r="FU78" s="169"/>
      <c r="FV78" s="169"/>
      <c r="FW78" s="169"/>
      <c r="FX78" s="169"/>
      <c r="FY78" s="169"/>
    </row>
    <row r="79" spans="1:181" s="64" customFormat="1" ht="45" customHeight="1" x14ac:dyDescent="0.15">
      <c r="A79" s="475">
        <f t="shared" ref="A79:A82" si="18">IF(I79&lt;&gt;"",MAX(A73:B78)+1,"*")</f>
        <v>64</v>
      </c>
      <c r="B79" s="487"/>
      <c r="C79" s="235"/>
      <c r="D79" s="236"/>
      <c r="E79" s="236"/>
      <c r="F79" s="236"/>
      <c r="G79" s="237"/>
      <c r="H79" s="238"/>
      <c r="I79" s="481" t="s">
        <v>356</v>
      </c>
      <c r="J79" s="488"/>
      <c r="K79" s="488"/>
      <c r="L79" s="488"/>
      <c r="M79" s="488"/>
      <c r="N79" s="488"/>
      <c r="O79" s="488"/>
      <c r="P79" s="488"/>
      <c r="Q79" s="488"/>
      <c r="R79" s="488"/>
      <c r="S79" s="488"/>
      <c r="T79" s="488"/>
      <c r="U79" s="488"/>
      <c r="V79" s="488"/>
      <c r="W79" s="488"/>
      <c r="X79" s="489"/>
      <c r="Y79" s="481"/>
      <c r="Z79" s="488"/>
      <c r="AA79" s="488"/>
      <c r="AB79" s="488"/>
      <c r="AC79" s="488"/>
      <c r="AD79" s="488"/>
      <c r="AE79" s="488"/>
      <c r="AF79" s="488"/>
      <c r="AG79" s="489"/>
      <c r="AH79" s="472" t="s">
        <v>200</v>
      </c>
      <c r="AI79" s="473"/>
      <c r="AJ79" s="473"/>
      <c r="AK79" s="473"/>
      <c r="AL79" s="473"/>
      <c r="AM79" s="473"/>
      <c r="AN79" s="474"/>
      <c r="AO79" s="472" t="s">
        <v>212</v>
      </c>
      <c r="AP79" s="473"/>
      <c r="AQ79" s="473"/>
      <c r="AR79" s="474"/>
      <c r="AS79" s="240">
        <v>5</v>
      </c>
      <c r="AT79" s="240"/>
      <c r="AU79" s="240"/>
      <c r="AV79" s="239" t="s">
        <v>200</v>
      </c>
      <c r="AW79" s="240"/>
      <c r="AX79" s="241"/>
      <c r="AY79" s="472" t="s">
        <v>204</v>
      </c>
      <c r="AZ79" s="473"/>
      <c r="BA79" s="473"/>
      <c r="BB79" s="473"/>
      <c r="BC79" s="473"/>
      <c r="BD79" s="473"/>
      <c r="BE79" s="474"/>
      <c r="BF79" s="239">
        <v>8</v>
      </c>
      <c r="BG79" s="240"/>
      <c r="BH79" s="241"/>
      <c r="BI79" s="244"/>
      <c r="BJ79" s="244"/>
      <c r="BK79" s="254" t="s">
        <v>205</v>
      </c>
      <c r="BL79" s="255"/>
      <c r="BM79" s="244"/>
      <c r="BN79" s="244"/>
      <c r="BO79" s="622">
        <v>3</v>
      </c>
      <c r="BP79" s="623"/>
      <c r="BQ79" s="623"/>
      <c r="BR79" s="623"/>
      <c r="BS79" s="623"/>
      <c r="BT79" s="624"/>
      <c r="BU79" s="472" t="s">
        <v>220</v>
      </c>
      <c r="BV79" s="473"/>
      <c r="BW79" s="473"/>
      <c r="BX79" s="473"/>
      <c r="BY79" s="474"/>
      <c r="BZ79" s="475"/>
      <c r="CA79" s="476"/>
      <c r="CB79" s="476"/>
      <c r="CC79" s="476"/>
      <c r="CD79" s="476"/>
      <c r="CE79" s="476"/>
      <c r="CF79" s="476"/>
      <c r="CG79" s="476"/>
      <c r="CH79" s="477"/>
      <c r="CI79" s="475"/>
      <c r="CJ79" s="476"/>
      <c r="CK79" s="476"/>
      <c r="CL79" s="476"/>
      <c r="CM79" s="476"/>
      <c r="CN79" s="476"/>
      <c r="CO79" s="476"/>
      <c r="CP79" s="476"/>
      <c r="CQ79" s="476"/>
      <c r="CR79" s="477"/>
      <c r="CS79" s="633" t="s">
        <v>357</v>
      </c>
      <c r="CT79" s="488"/>
      <c r="CU79" s="488"/>
      <c r="CV79" s="488"/>
      <c r="CW79" s="488"/>
      <c r="CX79" s="488"/>
      <c r="CY79" s="488"/>
      <c r="CZ79" s="488"/>
      <c r="DA79" s="488"/>
      <c r="DB79" s="488"/>
      <c r="DC79" s="488"/>
      <c r="DD79" s="488"/>
      <c r="DE79" s="488"/>
      <c r="DF79" s="488"/>
      <c r="DG79" s="488"/>
      <c r="DH79" s="488"/>
      <c r="DI79" s="488"/>
      <c r="DJ79" s="488"/>
      <c r="DK79" s="488"/>
      <c r="DL79" s="488"/>
      <c r="DM79" s="488"/>
      <c r="DN79" s="488"/>
      <c r="DO79" s="488"/>
      <c r="DP79" s="488"/>
      <c r="DQ79" s="488"/>
      <c r="DR79" s="488"/>
      <c r="DS79" s="488"/>
      <c r="DT79" s="488"/>
      <c r="DU79" s="488"/>
      <c r="DV79" s="488"/>
      <c r="DW79" s="488"/>
      <c r="DX79" s="489"/>
      <c r="DY79" s="237" t="s">
        <v>210</v>
      </c>
      <c r="DZ79" s="237"/>
      <c r="EA79" s="237"/>
      <c r="EB79" s="237"/>
      <c r="EC79" s="237"/>
      <c r="ED79" s="237"/>
      <c r="EE79" s="237"/>
      <c r="EF79" s="237"/>
      <c r="EG79" s="237"/>
      <c r="EH79" s="238"/>
      <c r="EI79" s="251"/>
      <c r="EJ79" s="251"/>
      <c r="EK79" s="251"/>
      <c r="EL79" s="251"/>
      <c r="EM79" s="251"/>
      <c r="EN79" s="248"/>
      <c r="EO79" s="248"/>
      <c r="EP79" s="248"/>
      <c r="EQ79" s="248"/>
      <c r="ER79" s="248"/>
      <c r="ES79" s="248"/>
      <c r="ET79" s="248"/>
      <c r="EU79" s="248"/>
      <c r="EV79" s="249"/>
      <c r="EW79" s="249"/>
      <c r="EX79" s="249"/>
      <c r="EY79" s="249"/>
      <c r="EZ79" s="249"/>
      <c r="FA79" s="249"/>
      <c r="FB79" s="249"/>
      <c r="FC79" s="248"/>
      <c r="FD79" s="248"/>
      <c r="FE79" s="248"/>
      <c r="FF79" s="248"/>
      <c r="FG79" s="248"/>
      <c r="FH79" s="248"/>
      <c r="FI79" s="248"/>
      <c r="FJ79" s="248"/>
      <c r="FK79" s="248"/>
      <c r="FL79" s="249"/>
      <c r="FM79" s="248"/>
      <c r="FN79" s="248"/>
      <c r="FO79" s="248"/>
      <c r="FP79" s="248"/>
      <c r="FQ79" s="249"/>
      <c r="FR79" s="169"/>
      <c r="FS79" s="169"/>
      <c r="FT79" s="169"/>
      <c r="FU79" s="169"/>
      <c r="FV79" s="169"/>
      <c r="FW79" s="169"/>
      <c r="FX79" s="169"/>
      <c r="FY79" s="169"/>
    </row>
    <row r="80" spans="1:181" s="64" customFormat="1" ht="62.25" customHeight="1" x14ac:dyDescent="0.15">
      <c r="A80" s="475">
        <f t="shared" si="18"/>
        <v>65</v>
      </c>
      <c r="B80" s="487"/>
      <c r="C80" s="235"/>
      <c r="D80" s="236"/>
      <c r="E80" s="236"/>
      <c r="F80" s="236"/>
      <c r="G80" s="237"/>
      <c r="H80" s="238"/>
      <c r="I80" s="481" t="s">
        <v>310</v>
      </c>
      <c r="J80" s="488"/>
      <c r="K80" s="488"/>
      <c r="L80" s="488"/>
      <c r="M80" s="488"/>
      <c r="N80" s="488"/>
      <c r="O80" s="488"/>
      <c r="P80" s="488"/>
      <c r="Q80" s="488"/>
      <c r="R80" s="488"/>
      <c r="S80" s="488"/>
      <c r="T80" s="488"/>
      <c r="U80" s="488"/>
      <c r="V80" s="488"/>
      <c r="W80" s="488"/>
      <c r="X80" s="489"/>
      <c r="Y80" s="481"/>
      <c r="Z80" s="488"/>
      <c r="AA80" s="488"/>
      <c r="AB80" s="488"/>
      <c r="AC80" s="488"/>
      <c r="AD80" s="488"/>
      <c r="AE80" s="488"/>
      <c r="AF80" s="488"/>
      <c r="AG80" s="489"/>
      <c r="AH80" s="472" t="s">
        <v>200</v>
      </c>
      <c r="AI80" s="473"/>
      <c r="AJ80" s="473"/>
      <c r="AK80" s="473"/>
      <c r="AL80" s="473"/>
      <c r="AM80" s="473"/>
      <c r="AN80" s="474"/>
      <c r="AO80" s="472" t="s">
        <v>212</v>
      </c>
      <c r="AP80" s="473"/>
      <c r="AQ80" s="473"/>
      <c r="AR80" s="474"/>
      <c r="AS80" s="240">
        <v>21</v>
      </c>
      <c r="AT80" s="240"/>
      <c r="AU80" s="240"/>
      <c r="AV80" s="239" t="s">
        <v>200</v>
      </c>
      <c r="AW80" s="240"/>
      <c r="AX80" s="241"/>
      <c r="AY80" s="472" t="s">
        <v>204</v>
      </c>
      <c r="AZ80" s="473"/>
      <c r="BA80" s="473"/>
      <c r="BB80" s="473"/>
      <c r="BC80" s="473"/>
      <c r="BD80" s="473"/>
      <c r="BE80" s="474"/>
      <c r="BF80" s="239">
        <v>8</v>
      </c>
      <c r="BG80" s="240"/>
      <c r="BH80" s="241"/>
      <c r="BI80" s="244"/>
      <c r="BJ80" s="244"/>
      <c r="BK80" s="254"/>
      <c r="BL80" s="255"/>
      <c r="BM80" s="470" t="s">
        <v>205</v>
      </c>
      <c r="BN80" s="471"/>
      <c r="BO80" s="625"/>
      <c r="BP80" s="626"/>
      <c r="BQ80" s="626"/>
      <c r="BR80" s="626"/>
      <c r="BS80" s="626"/>
      <c r="BT80" s="627"/>
      <c r="BU80" s="472" t="s">
        <v>220</v>
      </c>
      <c r="BV80" s="473"/>
      <c r="BW80" s="473"/>
      <c r="BX80" s="473"/>
      <c r="BY80" s="474"/>
      <c r="BZ80" s="478" t="s">
        <v>343</v>
      </c>
      <c r="CA80" s="479"/>
      <c r="CB80" s="479"/>
      <c r="CC80" s="479"/>
      <c r="CD80" s="479"/>
      <c r="CE80" s="479"/>
      <c r="CF80" s="479"/>
      <c r="CG80" s="479"/>
      <c r="CH80" s="480"/>
      <c r="CI80" s="475" t="s">
        <v>341</v>
      </c>
      <c r="CJ80" s="476"/>
      <c r="CK80" s="476"/>
      <c r="CL80" s="476"/>
      <c r="CM80" s="476"/>
      <c r="CN80" s="476"/>
      <c r="CO80" s="476"/>
      <c r="CP80" s="476"/>
      <c r="CQ80" s="476"/>
      <c r="CR80" s="477"/>
      <c r="CS80" s="484" t="s">
        <v>358</v>
      </c>
      <c r="CT80" s="485"/>
      <c r="CU80" s="485"/>
      <c r="CV80" s="485"/>
      <c r="CW80" s="485"/>
      <c r="CX80" s="485"/>
      <c r="CY80" s="485"/>
      <c r="CZ80" s="485"/>
      <c r="DA80" s="485"/>
      <c r="DB80" s="485"/>
      <c r="DC80" s="485"/>
      <c r="DD80" s="485"/>
      <c r="DE80" s="485"/>
      <c r="DF80" s="485"/>
      <c r="DG80" s="485"/>
      <c r="DH80" s="485"/>
      <c r="DI80" s="485"/>
      <c r="DJ80" s="485"/>
      <c r="DK80" s="485"/>
      <c r="DL80" s="485"/>
      <c r="DM80" s="485"/>
      <c r="DN80" s="485"/>
      <c r="DO80" s="485"/>
      <c r="DP80" s="485"/>
      <c r="DQ80" s="485"/>
      <c r="DR80" s="485"/>
      <c r="DS80" s="485"/>
      <c r="DT80" s="485"/>
      <c r="DU80" s="485"/>
      <c r="DV80" s="485"/>
      <c r="DW80" s="485"/>
      <c r="DX80" s="486"/>
      <c r="DY80" s="237" t="s">
        <v>210</v>
      </c>
      <c r="DZ80" s="237"/>
      <c r="EA80" s="237"/>
      <c r="EB80" s="237"/>
      <c r="EC80" s="237"/>
      <c r="ED80" s="237"/>
      <c r="EE80" s="237"/>
      <c r="EF80" s="237"/>
      <c r="EG80" s="237"/>
      <c r="EH80" s="238"/>
      <c r="EI80" s="251"/>
      <c r="EJ80" s="251"/>
      <c r="EK80" s="251"/>
      <c r="EL80" s="251"/>
      <c r="EM80" s="251"/>
      <c r="EN80" s="248"/>
      <c r="EO80" s="248"/>
      <c r="EP80" s="248"/>
      <c r="EQ80" s="248"/>
      <c r="ER80" s="248"/>
      <c r="ES80" s="248"/>
      <c r="ET80" s="248"/>
      <c r="EU80" s="248"/>
      <c r="EV80" s="249"/>
      <c r="EW80" s="249"/>
      <c r="EX80" s="249"/>
      <c r="EY80" s="249"/>
      <c r="EZ80" s="249"/>
      <c r="FA80" s="249"/>
      <c r="FB80" s="249"/>
      <c r="FC80" s="248"/>
      <c r="FD80" s="248"/>
      <c r="FE80" s="248"/>
      <c r="FF80" s="248"/>
      <c r="FG80" s="248"/>
      <c r="FH80" s="248"/>
      <c r="FI80" s="248"/>
      <c r="FJ80" s="248"/>
      <c r="FK80" s="248"/>
      <c r="FL80" s="249"/>
      <c r="FM80" s="248"/>
      <c r="FN80" s="248"/>
      <c r="FO80" s="248"/>
      <c r="FP80" s="248"/>
      <c r="FQ80" s="249"/>
      <c r="FR80" s="169"/>
      <c r="FS80" s="169"/>
      <c r="FT80" s="169"/>
      <c r="FU80" s="169"/>
      <c r="FV80" s="169"/>
      <c r="FW80" s="169"/>
      <c r="FX80" s="169"/>
      <c r="FY80" s="169"/>
    </row>
    <row r="81" spans="1:181" s="64" customFormat="1" ht="60.75" customHeight="1" x14ac:dyDescent="0.15">
      <c r="A81" s="475">
        <f t="shared" si="18"/>
        <v>66</v>
      </c>
      <c r="B81" s="487"/>
      <c r="C81" s="235"/>
      <c r="D81" s="236"/>
      <c r="E81" s="236"/>
      <c r="F81" s="236"/>
      <c r="G81" s="237"/>
      <c r="H81" s="238"/>
      <c r="I81" s="481" t="s">
        <v>345</v>
      </c>
      <c r="J81" s="488"/>
      <c r="K81" s="488"/>
      <c r="L81" s="488"/>
      <c r="M81" s="488"/>
      <c r="N81" s="488"/>
      <c r="O81" s="488"/>
      <c r="P81" s="488"/>
      <c r="Q81" s="488"/>
      <c r="R81" s="488"/>
      <c r="S81" s="488"/>
      <c r="T81" s="488"/>
      <c r="U81" s="488"/>
      <c r="V81" s="488"/>
      <c r="W81" s="488"/>
      <c r="X81" s="489"/>
      <c r="Y81" s="481"/>
      <c r="Z81" s="488"/>
      <c r="AA81" s="488"/>
      <c r="AB81" s="488"/>
      <c r="AC81" s="488"/>
      <c r="AD81" s="488"/>
      <c r="AE81" s="488"/>
      <c r="AF81" s="488"/>
      <c r="AG81" s="489"/>
      <c r="AH81" s="472" t="s">
        <v>200</v>
      </c>
      <c r="AI81" s="473"/>
      <c r="AJ81" s="473"/>
      <c r="AK81" s="473"/>
      <c r="AL81" s="473"/>
      <c r="AM81" s="473"/>
      <c r="AN81" s="474"/>
      <c r="AO81" s="472" t="s">
        <v>212</v>
      </c>
      <c r="AP81" s="473"/>
      <c r="AQ81" s="473"/>
      <c r="AR81" s="474"/>
      <c r="AS81" s="240">
        <v>21</v>
      </c>
      <c r="AT81" s="240"/>
      <c r="AU81" s="240"/>
      <c r="AV81" s="239" t="s">
        <v>200</v>
      </c>
      <c r="AW81" s="240"/>
      <c r="AX81" s="241"/>
      <c r="AY81" s="472" t="s">
        <v>204</v>
      </c>
      <c r="AZ81" s="473"/>
      <c r="BA81" s="473"/>
      <c r="BB81" s="473"/>
      <c r="BC81" s="473"/>
      <c r="BD81" s="473"/>
      <c r="BE81" s="474"/>
      <c r="BF81" s="239">
        <v>8</v>
      </c>
      <c r="BG81" s="240"/>
      <c r="BH81" s="241"/>
      <c r="BI81" s="244"/>
      <c r="BJ81" s="244"/>
      <c r="BK81" s="254"/>
      <c r="BL81" s="255"/>
      <c r="BM81" s="470" t="s">
        <v>205</v>
      </c>
      <c r="BN81" s="471"/>
      <c r="BO81" s="625"/>
      <c r="BP81" s="626"/>
      <c r="BQ81" s="626"/>
      <c r="BR81" s="626"/>
      <c r="BS81" s="626"/>
      <c r="BT81" s="627"/>
      <c r="BU81" s="472" t="s">
        <v>220</v>
      </c>
      <c r="BV81" s="473"/>
      <c r="BW81" s="473"/>
      <c r="BX81" s="473"/>
      <c r="BY81" s="474"/>
      <c r="BZ81" s="478" t="s">
        <v>343</v>
      </c>
      <c r="CA81" s="479"/>
      <c r="CB81" s="479"/>
      <c r="CC81" s="479"/>
      <c r="CD81" s="479"/>
      <c r="CE81" s="479"/>
      <c r="CF81" s="479"/>
      <c r="CG81" s="479"/>
      <c r="CH81" s="480"/>
      <c r="CI81" s="475" t="s">
        <v>341</v>
      </c>
      <c r="CJ81" s="476"/>
      <c r="CK81" s="476"/>
      <c r="CL81" s="476"/>
      <c r="CM81" s="476"/>
      <c r="CN81" s="476"/>
      <c r="CO81" s="476"/>
      <c r="CP81" s="476"/>
      <c r="CQ81" s="476"/>
      <c r="CR81" s="477"/>
      <c r="CS81" s="484" t="s">
        <v>359</v>
      </c>
      <c r="CT81" s="485"/>
      <c r="CU81" s="485"/>
      <c r="CV81" s="485"/>
      <c r="CW81" s="485"/>
      <c r="CX81" s="485"/>
      <c r="CY81" s="485"/>
      <c r="CZ81" s="485"/>
      <c r="DA81" s="485"/>
      <c r="DB81" s="485"/>
      <c r="DC81" s="485"/>
      <c r="DD81" s="485"/>
      <c r="DE81" s="485"/>
      <c r="DF81" s="485"/>
      <c r="DG81" s="485"/>
      <c r="DH81" s="485"/>
      <c r="DI81" s="485"/>
      <c r="DJ81" s="485"/>
      <c r="DK81" s="485"/>
      <c r="DL81" s="485"/>
      <c r="DM81" s="485"/>
      <c r="DN81" s="485"/>
      <c r="DO81" s="485"/>
      <c r="DP81" s="485"/>
      <c r="DQ81" s="485"/>
      <c r="DR81" s="485"/>
      <c r="DS81" s="485"/>
      <c r="DT81" s="485"/>
      <c r="DU81" s="485"/>
      <c r="DV81" s="485"/>
      <c r="DW81" s="485"/>
      <c r="DX81" s="486"/>
      <c r="DY81" s="237" t="s">
        <v>210</v>
      </c>
      <c r="DZ81" s="237"/>
      <c r="EA81" s="237"/>
      <c r="EB81" s="237"/>
      <c r="EC81" s="237"/>
      <c r="ED81" s="237"/>
      <c r="EE81" s="237"/>
      <c r="EF81" s="237"/>
      <c r="EG81" s="237"/>
      <c r="EH81" s="238"/>
      <c r="EI81" s="251"/>
      <c r="EJ81" s="251"/>
      <c r="EK81" s="251"/>
      <c r="EL81" s="251"/>
      <c r="EM81" s="251"/>
      <c r="EN81" s="248"/>
      <c r="EO81" s="248"/>
      <c r="EP81" s="248"/>
      <c r="EQ81" s="248"/>
      <c r="ER81" s="248"/>
      <c r="ES81" s="248"/>
      <c r="ET81" s="248"/>
      <c r="EU81" s="248"/>
      <c r="EV81" s="249"/>
      <c r="EW81" s="249"/>
      <c r="EX81" s="249"/>
      <c r="EY81" s="249"/>
      <c r="EZ81" s="249"/>
      <c r="FA81" s="249"/>
      <c r="FB81" s="249"/>
      <c r="FC81" s="248"/>
      <c r="FD81" s="248"/>
      <c r="FE81" s="248"/>
      <c r="FF81" s="248"/>
      <c r="FG81" s="248"/>
      <c r="FH81" s="248"/>
      <c r="FI81" s="248"/>
      <c r="FJ81" s="248"/>
      <c r="FK81" s="248"/>
      <c r="FL81" s="249"/>
      <c r="FM81" s="248"/>
      <c r="FN81" s="248"/>
      <c r="FO81" s="248"/>
      <c r="FP81" s="248"/>
      <c r="FQ81" s="249"/>
      <c r="FR81" s="169"/>
      <c r="FS81" s="169"/>
      <c r="FT81" s="169"/>
      <c r="FU81" s="169"/>
      <c r="FV81" s="169"/>
      <c r="FW81" s="169"/>
      <c r="FX81" s="169"/>
      <c r="FY81" s="169"/>
    </row>
    <row r="82" spans="1:181" s="64" customFormat="1" ht="64.5" customHeight="1" x14ac:dyDescent="0.15">
      <c r="A82" s="475">
        <f t="shared" si="18"/>
        <v>67</v>
      </c>
      <c r="B82" s="487"/>
      <c r="C82" s="235"/>
      <c r="D82" s="236"/>
      <c r="E82" s="236"/>
      <c r="F82" s="236"/>
      <c r="G82" s="237"/>
      <c r="H82" s="238"/>
      <c r="I82" s="481" t="s">
        <v>347</v>
      </c>
      <c r="J82" s="488"/>
      <c r="K82" s="488"/>
      <c r="L82" s="488"/>
      <c r="M82" s="488"/>
      <c r="N82" s="488"/>
      <c r="O82" s="488"/>
      <c r="P82" s="488"/>
      <c r="Q82" s="488"/>
      <c r="R82" s="488"/>
      <c r="S82" s="488"/>
      <c r="T82" s="488"/>
      <c r="U82" s="488"/>
      <c r="V82" s="488"/>
      <c r="W82" s="488"/>
      <c r="X82" s="489"/>
      <c r="Y82" s="481"/>
      <c r="Z82" s="488"/>
      <c r="AA82" s="488"/>
      <c r="AB82" s="488"/>
      <c r="AC82" s="488"/>
      <c r="AD82" s="488"/>
      <c r="AE82" s="488"/>
      <c r="AF82" s="488"/>
      <c r="AG82" s="489"/>
      <c r="AH82" s="472" t="s">
        <v>200</v>
      </c>
      <c r="AI82" s="473"/>
      <c r="AJ82" s="473"/>
      <c r="AK82" s="473"/>
      <c r="AL82" s="473"/>
      <c r="AM82" s="473"/>
      <c r="AN82" s="474"/>
      <c r="AO82" s="472" t="s">
        <v>212</v>
      </c>
      <c r="AP82" s="473"/>
      <c r="AQ82" s="473"/>
      <c r="AR82" s="474"/>
      <c r="AS82" s="240">
        <v>21</v>
      </c>
      <c r="AT82" s="240"/>
      <c r="AU82" s="240"/>
      <c r="AV82" s="239" t="s">
        <v>200</v>
      </c>
      <c r="AW82" s="240"/>
      <c r="AX82" s="241"/>
      <c r="AY82" s="472" t="s">
        <v>204</v>
      </c>
      <c r="AZ82" s="473"/>
      <c r="BA82" s="473"/>
      <c r="BB82" s="473"/>
      <c r="BC82" s="473"/>
      <c r="BD82" s="473"/>
      <c r="BE82" s="474"/>
      <c r="BF82" s="239">
        <v>8</v>
      </c>
      <c r="BG82" s="240"/>
      <c r="BH82" s="241"/>
      <c r="BI82" s="244"/>
      <c r="BJ82" s="244"/>
      <c r="BK82" s="254"/>
      <c r="BL82" s="255"/>
      <c r="BM82" s="470" t="s">
        <v>205</v>
      </c>
      <c r="BN82" s="471"/>
      <c r="BO82" s="628"/>
      <c r="BP82" s="629"/>
      <c r="BQ82" s="629"/>
      <c r="BR82" s="629"/>
      <c r="BS82" s="629"/>
      <c r="BT82" s="630"/>
      <c r="BU82" s="472" t="s">
        <v>220</v>
      </c>
      <c r="BV82" s="473"/>
      <c r="BW82" s="473"/>
      <c r="BX82" s="473"/>
      <c r="BY82" s="474"/>
      <c r="BZ82" s="478" t="s">
        <v>343</v>
      </c>
      <c r="CA82" s="479"/>
      <c r="CB82" s="479"/>
      <c r="CC82" s="479"/>
      <c r="CD82" s="479"/>
      <c r="CE82" s="479"/>
      <c r="CF82" s="479"/>
      <c r="CG82" s="479"/>
      <c r="CH82" s="480"/>
      <c r="CI82" s="475" t="s">
        <v>341</v>
      </c>
      <c r="CJ82" s="476"/>
      <c r="CK82" s="476"/>
      <c r="CL82" s="476"/>
      <c r="CM82" s="476"/>
      <c r="CN82" s="476"/>
      <c r="CO82" s="476"/>
      <c r="CP82" s="476"/>
      <c r="CQ82" s="476"/>
      <c r="CR82" s="477"/>
      <c r="CS82" s="484" t="s">
        <v>360</v>
      </c>
      <c r="CT82" s="485"/>
      <c r="CU82" s="485"/>
      <c r="CV82" s="485"/>
      <c r="CW82" s="485"/>
      <c r="CX82" s="485"/>
      <c r="CY82" s="485"/>
      <c r="CZ82" s="485"/>
      <c r="DA82" s="485"/>
      <c r="DB82" s="485"/>
      <c r="DC82" s="485"/>
      <c r="DD82" s="485"/>
      <c r="DE82" s="485"/>
      <c r="DF82" s="485"/>
      <c r="DG82" s="485"/>
      <c r="DH82" s="485"/>
      <c r="DI82" s="485"/>
      <c r="DJ82" s="485"/>
      <c r="DK82" s="485"/>
      <c r="DL82" s="485"/>
      <c r="DM82" s="485"/>
      <c r="DN82" s="485"/>
      <c r="DO82" s="485"/>
      <c r="DP82" s="485"/>
      <c r="DQ82" s="485"/>
      <c r="DR82" s="485"/>
      <c r="DS82" s="485"/>
      <c r="DT82" s="485"/>
      <c r="DU82" s="485"/>
      <c r="DV82" s="485"/>
      <c r="DW82" s="485"/>
      <c r="DX82" s="486"/>
      <c r="DY82" s="237" t="s">
        <v>210</v>
      </c>
      <c r="DZ82" s="237"/>
      <c r="EA82" s="237"/>
      <c r="EB82" s="237"/>
      <c r="EC82" s="237"/>
      <c r="ED82" s="237"/>
      <c r="EE82" s="237"/>
      <c r="EF82" s="237"/>
      <c r="EG82" s="237"/>
      <c r="EH82" s="238"/>
      <c r="EI82" s="251"/>
      <c r="EJ82" s="251"/>
      <c r="EK82" s="251"/>
      <c r="EL82" s="251"/>
      <c r="EM82" s="251"/>
      <c r="EN82" s="248"/>
      <c r="EO82" s="248"/>
      <c r="EP82" s="248"/>
      <c r="EQ82" s="248"/>
      <c r="ER82" s="248"/>
      <c r="ES82" s="248"/>
      <c r="ET82" s="248"/>
      <c r="EU82" s="248"/>
      <c r="EV82" s="249"/>
      <c r="EW82" s="249"/>
      <c r="EX82" s="249"/>
      <c r="EY82" s="249"/>
      <c r="EZ82" s="249"/>
      <c r="FA82" s="249"/>
      <c r="FB82" s="249"/>
      <c r="FC82" s="248"/>
      <c r="FD82" s="248"/>
      <c r="FE82" s="248"/>
      <c r="FF82" s="248"/>
      <c r="FG82" s="248"/>
      <c r="FH82" s="248"/>
      <c r="FI82" s="248"/>
      <c r="FJ82" s="248"/>
      <c r="FK82" s="248"/>
      <c r="FL82" s="249"/>
      <c r="FM82" s="248"/>
      <c r="FN82" s="248"/>
      <c r="FO82" s="248"/>
      <c r="FP82" s="248"/>
      <c r="FQ82" s="249"/>
      <c r="FR82" s="169"/>
      <c r="FS82" s="169"/>
      <c r="FT82" s="169"/>
      <c r="FU82" s="169"/>
      <c r="FV82" s="169"/>
      <c r="FW82" s="169"/>
      <c r="FX82" s="169"/>
      <c r="FY82" s="169"/>
    </row>
    <row r="83" spans="1:181" s="234" customFormat="1" ht="12.75" customHeight="1" x14ac:dyDescent="0.15">
      <c r="A83" s="517" t="str">
        <f>IF(I83&lt;&gt;"",MAX(A80:B80)+1,"*")</f>
        <v>*</v>
      </c>
      <c r="B83" s="518"/>
      <c r="C83" s="619" t="s">
        <v>349</v>
      </c>
      <c r="D83" s="620"/>
      <c r="E83" s="620"/>
      <c r="F83" s="620"/>
      <c r="G83" s="620"/>
      <c r="H83" s="621"/>
      <c r="I83" s="224"/>
      <c r="J83" s="225"/>
      <c r="K83" s="225"/>
      <c r="L83" s="225"/>
      <c r="M83" s="225"/>
      <c r="N83" s="225"/>
      <c r="O83" s="225"/>
      <c r="P83" s="225"/>
      <c r="Q83" s="225"/>
      <c r="R83" s="225"/>
      <c r="S83" s="225"/>
      <c r="T83" s="225"/>
      <c r="U83" s="225"/>
      <c r="V83" s="225"/>
      <c r="W83" s="225"/>
      <c r="X83" s="226"/>
      <c r="Y83" s="221"/>
      <c r="Z83" s="222"/>
      <c r="AA83" s="222"/>
      <c r="AB83" s="222"/>
      <c r="AC83" s="222"/>
      <c r="AD83" s="222"/>
      <c r="AE83" s="222"/>
      <c r="AF83" s="222"/>
      <c r="AG83" s="223"/>
      <c r="AH83" s="519"/>
      <c r="AI83" s="520"/>
      <c r="AJ83" s="520"/>
      <c r="AK83" s="520"/>
      <c r="AL83" s="520"/>
      <c r="AM83" s="520"/>
      <c r="AN83" s="521"/>
      <c r="AO83" s="227"/>
      <c r="AP83" s="228"/>
      <c r="AQ83" s="228"/>
      <c r="AR83" s="229"/>
      <c r="AS83" s="227"/>
      <c r="AT83" s="228"/>
      <c r="AU83" s="229"/>
      <c r="AV83" s="227"/>
      <c r="AW83" s="228"/>
      <c r="AX83" s="229"/>
      <c r="AY83" s="519"/>
      <c r="AZ83" s="520"/>
      <c r="BA83" s="520"/>
      <c r="BB83" s="520"/>
      <c r="BC83" s="520"/>
      <c r="BD83" s="520"/>
      <c r="BE83" s="521"/>
      <c r="BF83" s="227"/>
      <c r="BG83" s="228"/>
      <c r="BH83" s="229"/>
      <c r="BI83" s="227"/>
      <c r="BJ83" s="229"/>
      <c r="BK83" s="227"/>
      <c r="BL83" s="229"/>
      <c r="BM83" s="227"/>
      <c r="BN83" s="229"/>
      <c r="BO83" s="227"/>
      <c r="BP83" s="228"/>
      <c r="BQ83" s="228"/>
      <c r="BR83" s="228"/>
      <c r="BS83" s="228"/>
      <c r="BT83" s="229"/>
      <c r="BU83" s="227"/>
      <c r="BV83" s="228"/>
      <c r="BW83" s="228"/>
      <c r="BX83" s="228"/>
      <c r="BY83" s="229"/>
      <c r="BZ83" s="221"/>
      <c r="CA83" s="228"/>
      <c r="CB83" s="228"/>
      <c r="CC83" s="228"/>
      <c r="CD83" s="228"/>
      <c r="CE83" s="228"/>
      <c r="CF83" s="228"/>
      <c r="CG83" s="228"/>
      <c r="CH83" s="229"/>
      <c r="CI83" s="228"/>
      <c r="CJ83" s="228"/>
      <c r="CK83" s="228"/>
      <c r="CL83" s="228"/>
      <c r="CM83" s="228"/>
      <c r="CN83" s="228"/>
      <c r="CO83" s="228"/>
      <c r="CP83" s="228"/>
      <c r="CQ83" s="228"/>
      <c r="CR83" s="228"/>
      <c r="CS83" s="221"/>
      <c r="CT83" s="222"/>
      <c r="CU83" s="222"/>
      <c r="CV83" s="222"/>
      <c r="CW83" s="222"/>
      <c r="CX83" s="230"/>
      <c r="CY83" s="230"/>
      <c r="CZ83" s="230"/>
      <c r="DA83" s="230"/>
      <c r="DB83" s="230"/>
      <c r="DC83" s="230"/>
      <c r="DD83" s="230"/>
      <c r="DE83" s="230"/>
      <c r="DF83" s="230"/>
      <c r="DG83" s="230"/>
      <c r="DH83" s="230"/>
      <c r="DI83" s="230"/>
      <c r="DJ83" s="230"/>
      <c r="DK83" s="230"/>
      <c r="DL83" s="230"/>
      <c r="DM83" s="230"/>
      <c r="DN83" s="230"/>
      <c r="DO83" s="230"/>
      <c r="DP83" s="230"/>
      <c r="DQ83" s="230"/>
      <c r="DR83" s="230"/>
      <c r="DS83" s="230"/>
      <c r="DT83" s="230"/>
      <c r="DU83" s="230"/>
      <c r="DV83" s="230"/>
      <c r="DW83" s="230"/>
      <c r="DX83" s="231"/>
      <c r="DY83" s="232"/>
      <c r="DZ83" s="230"/>
      <c r="EA83" s="230"/>
      <c r="EB83" s="230"/>
      <c r="EC83" s="230"/>
      <c r="ED83" s="222"/>
      <c r="EE83" s="222"/>
      <c r="EF83" s="222"/>
      <c r="EG83" s="222"/>
      <c r="EH83" s="223"/>
      <c r="EI83" s="233"/>
      <c r="EJ83" s="233"/>
      <c r="EK83" s="233"/>
      <c r="EL83" s="233"/>
      <c r="EM83" s="233"/>
      <c r="EN83" s="233"/>
      <c r="EO83" s="233"/>
      <c r="EP83" s="233"/>
      <c r="EQ83" s="233"/>
      <c r="ER83" s="233"/>
      <c r="ES83" s="169"/>
      <c r="ET83" s="169"/>
      <c r="EU83" s="169"/>
      <c r="EV83" s="169"/>
      <c r="EW83" s="169"/>
      <c r="EX83" s="169"/>
      <c r="EY83" s="169"/>
      <c r="EZ83" s="169"/>
      <c r="FA83" s="169"/>
      <c r="FB83" s="169"/>
      <c r="FC83" s="169"/>
      <c r="FD83" s="169"/>
      <c r="FE83" s="169"/>
      <c r="FF83" s="169"/>
      <c r="FG83" s="169"/>
      <c r="FH83" s="169"/>
      <c r="FI83" s="169"/>
      <c r="FJ83" s="169"/>
      <c r="FK83" s="169"/>
      <c r="FL83" s="169"/>
      <c r="FM83" s="169"/>
      <c r="FN83" s="169"/>
      <c r="FO83" s="169"/>
      <c r="FP83" s="169"/>
      <c r="FQ83" s="169"/>
      <c r="FR83" s="169"/>
      <c r="FS83" s="169"/>
      <c r="FT83" s="169"/>
      <c r="FU83" s="169"/>
      <c r="FV83" s="169"/>
      <c r="FW83" s="169"/>
      <c r="FX83" s="169"/>
      <c r="FY83" s="169"/>
    </row>
    <row r="84" spans="1:181" s="64" customFormat="1" ht="12.75" customHeight="1" x14ac:dyDescent="0.15">
      <c r="A84" s="475">
        <f t="shared" ref="A84:A87" si="19">IF(I84&lt;&gt;"",MAX(A78:B83)+1,"*")</f>
        <v>68</v>
      </c>
      <c r="B84" s="487"/>
      <c r="C84" s="235"/>
      <c r="D84" s="236"/>
      <c r="E84" s="236"/>
      <c r="F84" s="236"/>
      <c r="G84" s="237"/>
      <c r="H84" s="238"/>
      <c r="I84" s="481" t="s">
        <v>340</v>
      </c>
      <c r="J84" s="488"/>
      <c r="K84" s="488"/>
      <c r="L84" s="488"/>
      <c r="M84" s="488"/>
      <c r="N84" s="488"/>
      <c r="O84" s="488"/>
      <c r="P84" s="488"/>
      <c r="Q84" s="488"/>
      <c r="R84" s="488"/>
      <c r="S84" s="488"/>
      <c r="T84" s="488"/>
      <c r="U84" s="488"/>
      <c r="V84" s="488"/>
      <c r="W84" s="488"/>
      <c r="X84" s="489"/>
      <c r="Y84" s="481"/>
      <c r="Z84" s="488"/>
      <c r="AA84" s="488"/>
      <c r="AB84" s="488"/>
      <c r="AC84" s="488"/>
      <c r="AD84" s="488"/>
      <c r="AE84" s="488"/>
      <c r="AF84" s="488"/>
      <c r="AG84" s="489"/>
      <c r="AH84" s="472" t="s">
        <v>200</v>
      </c>
      <c r="AI84" s="473"/>
      <c r="AJ84" s="473"/>
      <c r="AK84" s="473"/>
      <c r="AL84" s="473"/>
      <c r="AM84" s="473"/>
      <c r="AN84" s="474"/>
      <c r="AO84" s="472" t="s">
        <v>212</v>
      </c>
      <c r="AP84" s="473"/>
      <c r="AQ84" s="473"/>
      <c r="AR84" s="474"/>
      <c r="AS84" s="472">
        <f>LEN(CI84) - 2</f>
        <v>4</v>
      </c>
      <c r="AT84" s="473"/>
      <c r="AU84" s="474"/>
      <c r="AV84" s="239" t="s">
        <v>200</v>
      </c>
      <c r="AW84" s="240"/>
      <c r="AX84" s="241"/>
      <c r="AY84" s="472" t="s">
        <v>204</v>
      </c>
      <c r="AZ84" s="473"/>
      <c r="BA84" s="473"/>
      <c r="BB84" s="473"/>
      <c r="BC84" s="473"/>
      <c r="BD84" s="473"/>
      <c r="BE84" s="474"/>
      <c r="BF84" s="239">
        <v>8</v>
      </c>
      <c r="BG84" s="240"/>
      <c r="BH84" s="241"/>
      <c r="BI84" s="244"/>
      <c r="BJ84" s="244"/>
      <c r="BK84" s="254" t="s">
        <v>205</v>
      </c>
      <c r="BL84" s="255"/>
      <c r="BM84" s="244"/>
      <c r="BN84" s="244"/>
      <c r="BO84" s="472" t="s">
        <v>200</v>
      </c>
      <c r="BP84" s="473"/>
      <c r="BQ84" s="473"/>
      <c r="BR84" s="473"/>
      <c r="BS84" s="473"/>
      <c r="BT84" s="474"/>
      <c r="BU84" s="472" t="s">
        <v>220</v>
      </c>
      <c r="BV84" s="473"/>
      <c r="BW84" s="473"/>
      <c r="BX84" s="473"/>
      <c r="BY84" s="474"/>
      <c r="BZ84" s="475"/>
      <c r="CA84" s="476"/>
      <c r="CB84" s="476"/>
      <c r="CC84" s="476"/>
      <c r="CD84" s="476"/>
      <c r="CE84" s="476"/>
      <c r="CF84" s="476"/>
      <c r="CG84" s="476"/>
      <c r="CH84" s="477"/>
      <c r="CI84" s="475" t="s">
        <v>350</v>
      </c>
      <c r="CJ84" s="476"/>
      <c r="CK84" s="476"/>
      <c r="CL84" s="476"/>
      <c r="CM84" s="476"/>
      <c r="CN84" s="476"/>
      <c r="CO84" s="476"/>
      <c r="CP84" s="476"/>
      <c r="CQ84" s="476"/>
      <c r="CR84" s="477"/>
      <c r="CS84" s="493"/>
      <c r="CT84" s="485"/>
      <c r="CU84" s="485"/>
      <c r="CV84" s="485"/>
      <c r="CW84" s="485"/>
      <c r="CX84" s="485"/>
      <c r="CY84" s="485"/>
      <c r="CZ84" s="485"/>
      <c r="DA84" s="485"/>
      <c r="DB84" s="485"/>
      <c r="DC84" s="485"/>
      <c r="DD84" s="485"/>
      <c r="DE84" s="485"/>
      <c r="DF84" s="485"/>
      <c r="DG84" s="485"/>
      <c r="DH84" s="485"/>
      <c r="DI84" s="485"/>
      <c r="DJ84" s="485"/>
      <c r="DK84" s="485"/>
      <c r="DL84" s="485"/>
      <c r="DM84" s="485"/>
      <c r="DN84" s="485"/>
      <c r="DO84" s="485"/>
      <c r="DP84" s="485"/>
      <c r="DQ84" s="485"/>
      <c r="DR84" s="485"/>
      <c r="DS84" s="485"/>
      <c r="DT84" s="485"/>
      <c r="DU84" s="485"/>
      <c r="DV84" s="485"/>
      <c r="DW84" s="485"/>
      <c r="DX84" s="486"/>
      <c r="DY84" s="237" t="s">
        <v>210</v>
      </c>
      <c r="DZ84" s="237"/>
      <c r="EA84" s="237"/>
      <c r="EB84" s="237"/>
      <c r="EC84" s="237"/>
      <c r="ED84" s="237"/>
      <c r="EE84" s="237"/>
      <c r="EF84" s="237"/>
      <c r="EG84" s="237"/>
      <c r="EH84" s="238"/>
      <c r="EI84" s="251"/>
      <c r="EJ84" s="251"/>
      <c r="EK84" s="251"/>
      <c r="EL84" s="251"/>
      <c r="EM84" s="251"/>
      <c r="EN84" s="248"/>
      <c r="EO84" s="248"/>
      <c r="EP84" s="248"/>
      <c r="EQ84" s="248"/>
      <c r="ER84" s="248"/>
      <c r="ES84" s="248"/>
      <c r="ET84" s="248"/>
      <c r="EU84" s="248"/>
      <c r="EV84" s="249"/>
      <c r="EW84" s="249"/>
      <c r="EX84" s="249"/>
      <c r="EY84" s="249"/>
      <c r="EZ84" s="249"/>
      <c r="FA84" s="249"/>
      <c r="FB84" s="249"/>
      <c r="FC84" s="248"/>
      <c r="FD84" s="248"/>
      <c r="FE84" s="248"/>
      <c r="FF84" s="248"/>
      <c r="FG84" s="248"/>
      <c r="FH84" s="248"/>
      <c r="FI84" s="248"/>
      <c r="FJ84" s="248"/>
      <c r="FK84" s="248"/>
      <c r="FL84" s="249"/>
      <c r="FM84" s="248"/>
      <c r="FN84" s="248"/>
      <c r="FO84" s="248"/>
      <c r="FP84" s="248"/>
      <c r="FQ84" s="249"/>
      <c r="FR84" s="169"/>
      <c r="FS84" s="169"/>
      <c r="FT84" s="169"/>
      <c r="FU84" s="169"/>
      <c r="FV84" s="169"/>
      <c r="FW84" s="169"/>
      <c r="FX84" s="169"/>
      <c r="FY84" s="169"/>
    </row>
    <row r="85" spans="1:181" s="64" customFormat="1" ht="36" customHeight="1" x14ac:dyDescent="0.15">
      <c r="A85" s="475">
        <f t="shared" si="19"/>
        <v>69</v>
      </c>
      <c r="B85" s="487"/>
      <c r="C85" s="235"/>
      <c r="D85" s="236"/>
      <c r="E85" s="236"/>
      <c r="F85" s="236"/>
      <c r="G85" s="237"/>
      <c r="H85" s="238"/>
      <c r="I85" s="481" t="s">
        <v>310</v>
      </c>
      <c r="J85" s="488"/>
      <c r="K85" s="488"/>
      <c r="L85" s="488"/>
      <c r="M85" s="488"/>
      <c r="N85" s="488"/>
      <c r="O85" s="488"/>
      <c r="P85" s="488"/>
      <c r="Q85" s="488"/>
      <c r="R85" s="488"/>
      <c r="S85" s="488"/>
      <c r="T85" s="488"/>
      <c r="U85" s="488"/>
      <c r="V85" s="488"/>
      <c r="W85" s="488"/>
      <c r="X85" s="489"/>
      <c r="Y85" s="481"/>
      <c r="Z85" s="488"/>
      <c r="AA85" s="488"/>
      <c r="AB85" s="488"/>
      <c r="AC85" s="488"/>
      <c r="AD85" s="488"/>
      <c r="AE85" s="488"/>
      <c r="AF85" s="488"/>
      <c r="AG85" s="489"/>
      <c r="AH85" s="472" t="s">
        <v>200</v>
      </c>
      <c r="AI85" s="473"/>
      <c r="AJ85" s="473"/>
      <c r="AK85" s="473"/>
      <c r="AL85" s="473"/>
      <c r="AM85" s="473"/>
      <c r="AN85" s="474"/>
      <c r="AO85" s="472" t="s">
        <v>212</v>
      </c>
      <c r="AP85" s="473"/>
      <c r="AQ85" s="473"/>
      <c r="AR85" s="474"/>
      <c r="AS85" s="240">
        <v>21</v>
      </c>
      <c r="AT85" s="240"/>
      <c r="AU85" s="240"/>
      <c r="AV85" s="239" t="s">
        <v>200</v>
      </c>
      <c r="AW85" s="240"/>
      <c r="AX85" s="241"/>
      <c r="AY85" s="472" t="s">
        <v>204</v>
      </c>
      <c r="AZ85" s="473"/>
      <c r="BA85" s="473"/>
      <c r="BB85" s="473"/>
      <c r="BC85" s="473"/>
      <c r="BD85" s="473"/>
      <c r="BE85" s="474"/>
      <c r="BF85" s="239">
        <v>8</v>
      </c>
      <c r="BG85" s="240"/>
      <c r="BH85" s="241"/>
      <c r="BI85" s="244"/>
      <c r="BJ85" s="244"/>
      <c r="BK85" s="254"/>
      <c r="BL85" s="255"/>
      <c r="BM85" s="470" t="s">
        <v>205</v>
      </c>
      <c r="BN85" s="471"/>
      <c r="BO85" s="472" t="s">
        <v>200</v>
      </c>
      <c r="BP85" s="473"/>
      <c r="BQ85" s="473"/>
      <c r="BR85" s="473"/>
      <c r="BS85" s="473"/>
      <c r="BT85" s="474"/>
      <c r="BU85" s="472" t="s">
        <v>220</v>
      </c>
      <c r="BV85" s="473"/>
      <c r="BW85" s="473"/>
      <c r="BX85" s="473"/>
      <c r="BY85" s="474"/>
      <c r="BZ85" s="478" t="s">
        <v>343</v>
      </c>
      <c r="CA85" s="479"/>
      <c r="CB85" s="479"/>
      <c r="CC85" s="479"/>
      <c r="CD85" s="479"/>
      <c r="CE85" s="479"/>
      <c r="CF85" s="479"/>
      <c r="CG85" s="479"/>
      <c r="CH85" s="480"/>
      <c r="CI85" s="475" t="s">
        <v>361</v>
      </c>
      <c r="CJ85" s="476"/>
      <c r="CK85" s="476"/>
      <c r="CL85" s="476"/>
      <c r="CM85" s="476"/>
      <c r="CN85" s="476"/>
      <c r="CO85" s="476"/>
      <c r="CP85" s="476"/>
      <c r="CQ85" s="476"/>
      <c r="CR85" s="477"/>
      <c r="CS85" s="484" t="s">
        <v>352</v>
      </c>
      <c r="CT85" s="485"/>
      <c r="CU85" s="485"/>
      <c r="CV85" s="485"/>
      <c r="CW85" s="485"/>
      <c r="CX85" s="485"/>
      <c r="CY85" s="485"/>
      <c r="CZ85" s="485"/>
      <c r="DA85" s="485"/>
      <c r="DB85" s="485"/>
      <c r="DC85" s="485"/>
      <c r="DD85" s="485"/>
      <c r="DE85" s="485"/>
      <c r="DF85" s="485"/>
      <c r="DG85" s="485"/>
      <c r="DH85" s="485"/>
      <c r="DI85" s="485"/>
      <c r="DJ85" s="485"/>
      <c r="DK85" s="485"/>
      <c r="DL85" s="485"/>
      <c r="DM85" s="485"/>
      <c r="DN85" s="485"/>
      <c r="DO85" s="485"/>
      <c r="DP85" s="485"/>
      <c r="DQ85" s="485"/>
      <c r="DR85" s="485"/>
      <c r="DS85" s="485"/>
      <c r="DT85" s="485"/>
      <c r="DU85" s="485"/>
      <c r="DV85" s="485"/>
      <c r="DW85" s="485"/>
      <c r="DX85" s="486"/>
      <c r="DY85" s="237" t="s">
        <v>210</v>
      </c>
      <c r="DZ85" s="237"/>
      <c r="EA85" s="237"/>
      <c r="EB85" s="237"/>
      <c r="EC85" s="237"/>
      <c r="ED85" s="237"/>
      <c r="EE85" s="237"/>
      <c r="EF85" s="237"/>
      <c r="EG85" s="237"/>
      <c r="EH85" s="238"/>
      <c r="EI85" s="251"/>
      <c r="EJ85" s="251"/>
      <c r="EK85" s="251"/>
      <c r="EL85" s="251"/>
      <c r="EM85" s="251"/>
      <c r="EN85" s="248"/>
      <c r="EO85" s="248"/>
      <c r="EP85" s="248"/>
      <c r="EQ85" s="248"/>
      <c r="ER85" s="248"/>
      <c r="ES85" s="248"/>
      <c r="ET85" s="248"/>
      <c r="EU85" s="248"/>
      <c r="EV85" s="249"/>
      <c r="EW85" s="249"/>
      <c r="EX85" s="249"/>
      <c r="EY85" s="249"/>
      <c r="EZ85" s="249"/>
      <c r="FA85" s="249"/>
      <c r="FB85" s="249"/>
      <c r="FC85" s="248"/>
      <c r="FD85" s="248"/>
      <c r="FE85" s="248"/>
      <c r="FF85" s="248"/>
      <c r="FG85" s="248"/>
      <c r="FH85" s="248"/>
      <c r="FI85" s="248"/>
      <c r="FJ85" s="248"/>
      <c r="FK85" s="248"/>
      <c r="FL85" s="249"/>
      <c r="FM85" s="248"/>
      <c r="FN85" s="248"/>
      <c r="FO85" s="248"/>
      <c r="FP85" s="248"/>
      <c r="FQ85" s="249"/>
      <c r="FR85" s="169"/>
      <c r="FS85" s="169"/>
      <c r="FT85" s="169"/>
      <c r="FU85" s="169"/>
      <c r="FV85" s="169"/>
      <c r="FW85" s="169"/>
      <c r="FX85" s="169"/>
      <c r="FY85" s="169"/>
    </row>
    <row r="86" spans="1:181" s="64" customFormat="1" ht="36" customHeight="1" x14ac:dyDescent="0.15">
      <c r="A86" s="475">
        <f t="shared" si="19"/>
        <v>70</v>
      </c>
      <c r="B86" s="487"/>
      <c r="C86" s="235"/>
      <c r="D86" s="236"/>
      <c r="E86" s="236"/>
      <c r="F86" s="236"/>
      <c r="G86" s="237"/>
      <c r="H86" s="238"/>
      <c r="I86" s="481" t="s">
        <v>345</v>
      </c>
      <c r="J86" s="488"/>
      <c r="K86" s="488"/>
      <c r="L86" s="488"/>
      <c r="M86" s="488"/>
      <c r="N86" s="488"/>
      <c r="O86" s="488"/>
      <c r="P86" s="488"/>
      <c r="Q86" s="488"/>
      <c r="R86" s="488"/>
      <c r="S86" s="488"/>
      <c r="T86" s="488"/>
      <c r="U86" s="488"/>
      <c r="V86" s="488"/>
      <c r="W86" s="488"/>
      <c r="X86" s="489"/>
      <c r="Y86" s="481"/>
      <c r="Z86" s="488"/>
      <c r="AA86" s="488"/>
      <c r="AB86" s="488"/>
      <c r="AC86" s="488"/>
      <c r="AD86" s="488"/>
      <c r="AE86" s="488"/>
      <c r="AF86" s="488"/>
      <c r="AG86" s="489"/>
      <c r="AH86" s="472" t="s">
        <v>200</v>
      </c>
      <c r="AI86" s="473"/>
      <c r="AJ86" s="473"/>
      <c r="AK86" s="473"/>
      <c r="AL86" s="473"/>
      <c r="AM86" s="473"/>
      <c r="AN86" s="474"/>
      <c r="AO86" s="472" t="s">
        <v>212</v>
      </c>
      <c r="AP86" s="473"/>
      <c r="AQ86" s="473"/>
      <c r="AR86" s="474"/>
      <c r="AS86" s="240">
        <v>21</v>
      </c>
      <c r="AT86" s="240"/>
      <c r="AU86" s="240"/>
      <c r="AV86" s="239" t="s">
        <v>200</v>
      </c>
      <c r="AW86" s="240"/>
      <c r="AX86" s="241"/>
      <c r="AY86" s="472" t="s">
        <v>204</v>
      </c>
      <c r="AZ86" s="473"/>
      <c r="BA86" s="473"/>
      <c r="BB86" s="473"/>
      <c r="BC86" s="473"/>
      <c r="BD86" s="473"/>
      <c r="BE86" s="474"/>
      <c r="BF86" s="239">
        <v>8</v>
      </c>
      <c r="BG86" s="240"/>
      <c r="BH86" s="241"/>
      <c r="BI86" s="244"/>
      <c r="BJ86" s="244"/>
      <c r="BK86" s="254"/>
      <c r="BL86" s="255"/>
      <c r="BM86" s="470" t="s">
        <v>205</v>
      </c>
      <c r="BN86" s="471"/>
      <c r="BO86" s="472" t="s">
        <v>200</v>
      </c>
      <c r="BP86" s="473"/>
      <c r="BQ86" s="473"/>
      <c r="BR86" s="473"/>
      <c r="BS86" s="473"/>
      <c r="BT86" s="474"/>
      <c r="BU86" s="472" t="s">
        <v>220</v>
      </c>
      <c r="BV86" s="473"/>
      <c r="BW86" s="473"/>
      <c r="BX86" s="473"/>
      <c r="BY86" s="474"/>
      <c r="BZ86" s="478" t="s">
        <v>343</v>
      </c>
      <c r="CA86" s="479"/>
      <c r="CB86" s="479"/>
      <c r="CC86" s="479"/>
      <c r="CD86" s="479"/>
      <c r="CE86" s="479"/>
      <c r="CF86" s="479"/>
      <c r="CG86" s="479"/>
      <c r="CH86" s="480"/>
      <c r="CI86" s="475" t="s">
        <v>362</v>
      </c>
      <c r="CJ86" s="476"/>
      <c r="CK86" s="476"/>
      <c r="CL86" s="476"/>
      <c r="CM86" s="476"/>
      <c r="CN86" s="476"/>
      <c r="CO86" s="476"/>
      <c r="CP86" s="476"/>
      <c r="CQ86" s="476"/>
      <c r="CR86" s="477"/>
      <c r="CS86" s="484" t="s">
        <v>352</v>
      </c>
      <c r="CT86" s="485"/>
      <c r="CU86" s="485"/>
      <c r="CV86" s="485"/>
      <c r="CW86" s="485"/>
      <c r="CX86" s="485"/>
      <c r="CY86" s="485"/>
      <c r="CZ86" s="485"/>
      <c r="DA86" s="485"/>
      <c r="DB86" s="485"/>
      <c r="DC86" s="485"/>
      <c r="DD86" s="485"/>
      <c r="DE86" s="485"/>
      <c r="DF86" s="485"/>
      <c r="DG86" s="485"/>
      <c r="DH86" s="485"/>
      <c r="DI86" s="485"/>
      <c r="DJ86" s="485"/>
      <c r="DK86" s="485"/>
      <c r="DL86" s="485"/>
      <c r="DM86" s="485"/>
      <c r="DN86" s="485"/>
      <c r="DO86" s="485"/>
      <c r="DP86" s="485"/>
      <c r="DQ86" s="485"/>
      <c r="DR86" s="485"/>
      <c r="DS86" s="485"/>
      <c r="DT86" s="485"/>
      <c r="DU86" s="485"/>
      <c r="DV86" s="485"/>
      <c r="DW86" s="485"/>
      <c r="DX86" s="486"/>
      <c r="DY86" s="237" t="s">
        <v>210</v>
      </c>
      <c r="DZ86" s="237"/>
      <c r="EA86" s="237"/>
      <c r="EB86" s="237"/>
      <c r="EC86" s="237"/>
      <c r="ED86" s="237"/>
      <c r="EE86" s="237"/>
      <c r="EF86" s="237"/>
      <c r="EG86" s="237"/>
      <c r="EH86" s="238"/>
      <c r="EI86" s="251"/>
      <c r="EJ86" s="251"/>
      <c r="EK86" s="251"/>
      <c r="EL86" s="251"/>
      <c r="EM86" s="251"/>
      <c r="EN86" s="248"/>
      <c r="EO86" s="248"/>
      <c r="EP86" s="248"/>
      <c r="EQ86" s="248"/>
      <c r="ER86" s="248"/>
      <c r="ES86" s="248"/>
      <c r="ET86" s="248"/>
      <c r="EU86" s="248"/>
      <c r="EV86" s="249"/>
      <c r="EW86" s="249"/>
      <c r="EX86" s="249"/>
      <c r="EY86" s="249"/>
      <c r="EZ86" s="249"/>
      <c r="FA86" s="249"/>
      <c r="FB86" s="249"/>
      <c r="FC86" s="248"/>
      <c r="FD86" s="248"/>
      <c r="FE86" s="248"/>
      <c r="FF86" s="248"/>
      <c r="FG86" s="248"/>
      <c r="FH86" s="248"/>
      <c r="FI86" s="248"/>
      <c r="FJ86" s="248"/>
      <c r="FK86" s="248"/>
      <c r="FL86" s="249"/>
      <c r="FM86" s="248"/>
      <c r="FN86" s="248"/>
      <c r="FO86" s="248"/>
      <c r="FP86" s="248"/>
      <c r="FQ86" s="249"/>
      <c r="FR86" s="169"/>
      <c r="FS86" s="169"/>
      <c r="FT86" s="169"/>
      <c r="FU86" s="169"/>
      <c r="FV86" s="169"/>
      <c r="FW86" s="169"/>
      <c r="FX86" s="169"/>
      <c r="FY86" s="169"/>
    </row>
    <row r="87" spans="1:181" s="64" customFormat="1" ht="36" customHeight="1" x14ac:dyDescent="0.15">
      <c r="A87" s="475">
        <f t="shared" si="19"/>
        <v>71</v>
      </c>
      <c r="B87" s="487"/>
      <c r="C87" s="235"/>
      <c r="D87" s="236"/>
      <c r="E87" s="236"/>
      <c r="F87" s="236"/>
      <c r="G87" s="237"/>
      <c r="H87" s="238"/>
      <c r="I87" s="481" t="s">
        <v>347</v>
      </c>
      <c r="J87" s="488"/>
      <c r="K87" s="488"/>
      <c r="L87" s="488"/>
      <c r="M87" s="488"/>
      <c r="N87" s="488"/>
      <c r="O87" s="488"/>
      <c r="P87" s="488"/>
      <c r="Q87" s="488"/>
      <c r="R87" s="488"/>
      <c r="S87" s="488"/>
      <c r="T87" s="488"/>
      <c r="U87" s="488"/>
      <c r="V87" s="488"/>
      <c r="W87" s="488"/>
      <c r="X87" s="489"/>
      <c r="Y87" s="481"/>
      <c r="Z87" s="488"/>
      <c r="AA87" s="488"/>
      <c r="AB87" s="488"/>
      <c r="AC87" s="488"/>
      <c r="AD87" s="488"/>
      <c r="AE87" s="488"/>
      <c r="AF87" s="488"/>
      <c r="AG87" s="489"/>
      <c r="AH87" s="472" t="s">
        <v>200</v>
      </c>
      <c r="AI87" s="473"/>
      <c r="AJ87" s="473"/>
      <c r="AK87" s="473"/>
      <c r="AL87" s="473"/>
      <c r="AM87" s="473"/>
      <c r="AN87" s="474"/>
      <c r="AO87" s="472" t="s">
        <v>212</v>
      </c>
      <c r="AP87" s="473"/>
      <c r="AQ87" s="473"/>
      <c r="AR87" s="474"/>
      <c r="AS87" s="240">
        <v>21</v>
      </c>
      <c r="AT87" s="240"/>
      <c r="AU87" s="240"/>
      <c r="AV87" s="239" t="s">
        <v>200</v>
      </c>
      <c r="AW87" s="240"/>
      <c r="AX87" s="241"/>
      <c r="AY87" s="472" t="s">
        <v>204</v>
      </c>
      <c r="AZ87" s="473"/>
      <c r="BA87" s="473"/>
      <c r="BB87" s="473"/>
      <c r="BC87" s="473"/>
      <c r="BD87" s="473"/>
      <c r="BE87" s="474"/>
      <c r="BF87" s="239">
        <v>8</v>
      </c>
      <c r="BG87" s="240"/>
      <c r="BH87" s="241"/>
      <c r="BI87" s="244"/>
      <c r="BJ87" s="244"/>
      <c r="BK87" s="254"/>
      <c r="BL87" s="255"/>
      <c r="BM87" s="470" t="s">
        <v>205</v>
      </c>
      <c r="BN87" s="471"/>
      <c r="BO87" s="472" t="s">
        <v>200</v>
      </c>
      <c r="BP87" s="473"/>
      <c r="BQ87" s="473"/>
      <c r="BR87" s="473"/>
      <c r="BS87" s="473"/>
      <c r="BT87" s="474"/>
      <c r="BU87" s="472" t="s">
        <v>220</v>
      </c>
      <c r="BV87" s="473"/>
      <c r="BW87" s="473"/>
      <c r="BX87" s="473"/>
      <c r="BY87" s="474"/>
      <c r="BZ87" s="478" t="s">
        <v>343</v>
      </c>
      <c r="CA87" s="479"/>
      <c r="CB87" s="479"/>
      <c r="CC87" s="479"/>
      <c r="CD87" s="479"/>
      <c r="CE87" s="479"/>
      <c r="CF87" s="479"/>
      <c r="CG87" s="479"/>
      <c r="CH87" s="480"/>
      <c r="CI87" s="475" t="s">
        <v>363</v>
      </c>
      <c r="CJ87" s="476"/>
      <c r="CK87" s="476"/>
      <c r="CL87" s="476"/>
      <c r="CM87" s="476"/>
      <c r="CN87" s="476"/>
      <c r="CO87" s="476"/>
      <c r="CP87" s="476"/>
      <c r="CQ87" s="476"/>
      <c r="CR87" s="477"/>
      <c r="CS87" s="484" t="s">
        <v>352</v>
      </c>
      <c r="CT87" s="485"/>
      <c r="CU87" s="485"/>
      <c r="CV87" s="485"/>
      <c r="CW87" s="485"/>
      <c r="CX87" s="485"/>
      <c r="CY87" s="485"/>
      <c r="CZ87" s="485"/>
      <c r="DA87" s="485"/>
      <c r="DB87" s="485"/>
      <c r="DC87" s="485"/>
      <c r="DD87" s="485"/>
      <c r="DE87" s="485"/>
      <c r="DF87" s="485"/>
      <c r="DG87" s="485"/>
      <c r="DH87" s="485"/>
      <c r="DI87" s="485"/>
      <c r="DJ87" s="485"/>
      <c r="DK87" s="485"/>
      <c r="DL87" s="485"/>
      <c r="DM87" s="485"/>
      <c r="DN87" s="485"/>
      <c r="DO87" s="485"/>
      <c r="DP87" s="485"/>
      <c r="DQ87" s="485"/>
      <c r="DR87" s="485"/>
      <c r="DS87" s="485"/>
      <c r="DT87" s="485"/>
      <c r="DU87" s="485"/>
      <c r="DV87" s="485"/>
      <c r="DW87" s="485"/>
      <c r="DX87" s="486"/>
      <c r="DY87" s="237" t="s">
        <v>210</v>
      </c>
      <c r="DZ87" s="237"/>
      <c r="EA87" s="237"/>
      <c r="EB87" s="237"/>
      <c r="EC87" s="237"/>
      <c r="ED87" s="237"/>
      <c r="EE87" s="237"/>
      <c r="EF87" s="237"/>
      <c r="EG87" s="237"/>
      <c r="EH87" s="238"/>
      <c r="EI87" s="251"/>
      <c r="EJ87" s="251"/>
      <c r="EK87" s="251"/>
      <c r="EL87" s="251"/>
      <c r="EM87" s="251"/>
      <c r="EN87" s="248"/>
      <c r="EO87" s="248"/>
      <c r="EP87" s="248"/>
      <c r="EQ87" s="248"/>
      <c r="ER87" s="248"/>
      <c r="ES87" s="248"/>
      <c r="ET87" s="248"/>
      <c r="EU87" s="248"/>
      <c r="EV87" s="249"/>
      <c r="EW87" s="249"/>
      <c r="EX87" s="249"/>
      <c r="EY87" s="249"/>
      <c r="EZ87" s="249"/>
      <c r="FA87" s="249"/>
      <c r="FB87" s="249"/>
      <c r="FC87" s="248"/>
      <c r="FD87" s="248"/>
      <c r="FE87" s="248"/>
      <c r="FF87" s="248"/>
      <c r="FG87" s="248"/>
      <c r="FH87" s="248"/>
      <c r="FI87" s="248"/>
      <c r="FJ87" s="248"/>
      <c r="FK87" s="248"/>
      <c r="FL87" s="249"/>
      <c r="FM87" s="248"/>
      <c r="FN87" s="248"/>
      <c r="FO87" s="248"/>
      <c r="FP87" s="248"/>
      <c r="FQ87" s="249"/>
      <c r="FR87" s="169"/>
      <c r="FS87" s="169"/>
      <c r="FT87" s="169"/>
      <c r="FU87" s="169"/>
      <c r="FV87" s="169"/>
      <c r="FW87" s="169"/>
      <c r="FX87" s="169"/>
      <c r="FY87" s="169"/>
    </row>
    <row r="88" spans="1:181" s="234" customFormat="1" ht="12.75" customHeight="1" x14ac:dyDescent="0.15">
      <c r="A88" s="517" t="str">
        <f>IF(I88&lt;&gt;"",MAX(A75:B75)+1,"*")</f>
        <v>*</v>
      </c>
      <c r="B88" s="518"/>
      <c r="C88" s="619" t="s">
        <v>288</v>
      </c>
      <c r="D88" s="620"/>
      <c r="E88" s="620"/>
      <c r="F88" s="620"/>
      <c r="G88" s="620"/>
      <c r="H88" s="621"/>
      <c r="I88" s="224"/>
      <c r="J88" s="225"/>
      <c r="K88" s="225"/>
      <c r="L88" s="225"/>
      <c r="M88" s="225"/>
      <c r="N88" s="225"/>
      <c r="O88" s="225"/>
      <c r="P88" s="225"/>
      <c r="Q88" s="225"/>
      <c r="R88" s="225"/>
      <c r="S88" s="225"/>
      <c r="T88" s="225"/>
      <c r="U88" s="225"/>
      <c r="V88" s="225"/>
      <c r="W88" s="225"/>
      <c r="X88" s="226"/>
      <c r="Y88" s="221"/>
      <c r="Z88" s="222"/>
      <c r="AA88" s="222"/>
      <c r="AB88" s="222"/>
      <c r="AC88" s="222"/>
      <c r="AD88" s="222"/>
      <c r="AE88" s="222"/>
      <c r="AF88" s="222"/>
      <c r="AG88" s="223"/>
      <c r="AH88" s="519"/>
      <c r="AI88" s="520"/>
      <c r="AJ88" s="520"/>
      <c r="AK88" s="520"/>
      <c r="AL88" s="520"/>
      <c r="AM88" s="520"/>
      <c r="AN88" s="521"/>
      <c r="AO88" s="227"/>
      <c r="AP88" s="228"/>
      <c r="AQ88" s="228"/>
      <c r="AR88" s="229"/>
      <c r="AS88" s="227"/>
      <c r="AT88" s="228"/>
      <c r="AU88" s="229"/>
      <c r="AV88" s="227"/>
      <c r="AW88" s="228"/>
      <c r="AX88" s="229"/>
      <c r="AY88" s="519"/>
      <c r="AZ88" s="520"/>
      <c r="BA88" s="520"/>
      <c r="BB88" s="520"/>
      <c r="BC88" s="520"/>
      <c r="BD88" s="520"/>
      <c r="BE88" s="521"/>
      <c r="BF88" s="227"/>
      <c r="BG88" s="228"/>
      <c r="BH88" s="229"/>
      <c r="BI88" s="227"/>
      <c r="BJ88" s="229"/>
      <c r="BK88" s="227"/>
      <c r="BL88" s="229"/>
      <c r="BM88" s="227"/>
      <c r="BN88" s="229"/>
      <c r="BO88" s="227"/>
      <c r="BP88" s="228"/>
      <c r="BQ88" s="228"/>
      <c r="BR88" s="228"/>
      <c r="BS88" s="228"/>
      <c r="BT88" s="229"/>
      <c r="BU88" s="227"/>
      <c r="BV88" s="228"/>
      <c r="BW88" s="228"/>
      <c r="BX88" s="228"/>
      <c r="BY88" s="229"/>
      <c r="BZ88" s="221"/>
      <c r="CA88" s="228"/>
      <c r="CB88" s="228"/>
      <c r="CC88" s="228"/>
      <c r="CD88" s="228"/>
      <c r="CE88" s="228"/>
      <c r="CF88" s="228"/>
      <c r="CG88" s="228"/>
      <c r="CH88" s="229"/>
      <c r="CI88" s="228"/>
      <c r="CJ88" s="228"/>
      <c r="CK88" s="228"/>
      <c r="CL88" s="228"/>
      <c r="CM88" s="228"/>
      <c r="CN88" s="228"/>
      <c r="CO88" s="228"/>
      <c r="CP88" s="228"/>
      <c r="CQ88" s="228"/>
      <c r="CR88" s="228"/>
      <c r="CS88" s="221"/>
      <c r="CT88" s="222"/>
      <c r="CU88" s="222"/>
      <c r="CV88" s="222"/>
      <c r="CW88" s="222"/>
      <c r="CX88" s="230"/>
      <c r="CY88" s="230"/>
      <c r="CZ88" s="230"/>
      <c r="DA88" s="230"/>
      <c r="DB88" s="230"/>
      <c r="DC88" s="230"/>
      <c r="DD88" s="230"/>
      <c r="DE88" s="230"/>
      <c r="DF88" s="230"/>
      <c r="DG88" s="230"/>
      <c r="DH88" s="230"/>
      <c r="DI88" s="230"/>
      <c r="DJ88" s="230"/>
      <c r="DK88" s="230"/>
      <c r="DL88" s="230"/>
      <c r="DM88" s="230"/>
      <c r="DN88" s="230"/>
      <c r="DO88" s="230"/>
      <c r="DP88" s="230"/>
      <c r="DQ88" s="230"/>
      <c r="DR88" s="230"/>
      <c r="DS88" s="230"/>
      <c r="DT88" s="230"/>
      <c r="DU88" s="230"/>
      <c r="DV88" s="230"/>
      <c r="DW88" s="230"/>
      <c r="DX88" s="231"/>
      <c r="DY88" s="232"/>
      <c r="DZ88" s="230"/>
      <c r="EA88" s="230"/>
      <c r="EB88" s="230"/>
      <c r="EC88" s="230"/>
      <c r="ED88" s="222"/>
      <c r="EE88" s="222"/>
      <c r="EF88" s="222"/>
      <c r="EG88" s="222"/>
      <c r="EH88" s="223"/>
      <c r="EI88" s="233"/>
      <c r="EJ88" s="233"/>
      <c r="EK88" s="233"/>
      <c r="EL88" s="233"/>
      <c r="EM88" s="233"/>
      <c r="EN88" s="233"/>
      <c r="EO88" s="233"/>
      <c r="EP88" s="233"/>
      <c r="EQ88" s="233"/>
      <c r="ER88" s="233"/>
      <c r="ES88" s="169"/>
      <c r="ET88" s="169"/>
      <c r="EU88" s="169"/>
      <c r="EV88" s="169"/>
      <c r="EW88" s="169"/>
      <c r="EX88" s="169"/>
      <c r="EY88" s="169"/>
      <c r="EZ88" s="169"/>
      <c r="FA88" s="169"/>
      <c r="FB88" s="169"/>
      <c r="FC88" s="169"/>
      <c r="FD88" s="169"/>
      <c r="FE88" s="169"/>
      <c r="FF88" s="169"/>
      <c r="FG88" s="169"/>
      <c r="FH88" s="169"/>
      <c r="FI88" s="169"/>
      <c r="FJ88" s="169"/>
      <c r="FK88" s="169"/>
      <c r="FL88" s="169"/>
      <c r="FM88" s="169"/>
      <c r="FN88" s="169"/>
      <c r="FO88" s="169"/>
      <c r="FP88" s="169"/>
      <c r="FQ88" s="169"/>
      <c r="FR88" s="169"/>
      <c r="FS88" s="169"/>
      <c r="FT88" s="169"/>
      <c r="FU88" s="169"/>
      <c r="FV88" s="169"/>
      <c r="FW88" s="169"/>
      <c r="FX88" s="169"/>
      <c r="FY88" s="169"/>
    </row>
    <row r="89" spans="1:181" s="64" customFormat="1" ht="12.75" customHeight="1" x14ac:dyDescent="0.15">
      <c r="A89" s="475">
        <f>IF(I89&lt;&gt;"",MAX(A73:B88)+1,"*")</f>
        <v>72</v>
      </c>
      <c r="B89" s="487"/>
      <c r="C89" s="235"/>
      <c r="D89" s="236"/>
      <c r="E89" s="236"/>
      <c r="F89" s="236"/>
      <c r="G89" s="237"/>
      <c r="H89" s="238"/>
      <c r="I89" s="481" t="s">
        <v>364</v>
      </c>
      <c r="J89" s="482"/>
      <c r="K89" s="482"/>
      <c r="L89" s="482"/>
      <c r="M89" s="482"/>
      <c r="N89" s="482"/>
      <c r="O89" s="482"/>
      <c r="P89" s="482"/>
      <c r="Q89" s="482"/>
      <c r="R89" s="482"/>
      <c r="S89" s="482"/>
      <c r="T89" s="482"/>
      <c r="U89" s="482"/>
      <c r="V89" s="482"/>
      <c r="W89" s="482"/>
      <c r="X89" s="483"/>
      <c r="Y89" s="481"/>
      <c r="Z89" s="482"/>
      <c r="AA89" s="482"/>
      <c r="AB89" s="482"/>
      <c r="AC89" s="482"/>
      <c r="AD89" s="482"/>
      <c r="AE89" s="482"/>
      <c r="AF89" s="482"/>
      <c r="AG89" s="483"/>
      <c r="AH89" s="472" t="s">
        <v>200</v>
      </c>
      <c r="AI89" s="473"/>
      <c r="AJ89" s="473"/>
      <c r="AK89" s="473"/>
      <c r="AL89" s="473"/>
      <c r="AM89" s="473"/>
      <c r="AN89" s="474"/>
      <c r="AO89" s="472" t="s">
        <v>216</v>
      </c>
      <c r="AP89" s="473"/>
      <c r="AQ89" s="473"/>
      <c r="AR89" s="474"/>
      <c r="AS89" s="472">
        <f>LEN(CI89) - 2</f>
        <v>2</v>
      </c>
      <c r="AT89" s="473"/>
      <c r="AU89" s="474"/>
      <c r="AV89" s="239" t="s">
        <v>200</v>
      </c>
      <c r="AW89" s="240"/>
      <c r="AX89" s="241"/>
      <c r="AY89" s="472" t="s">
        <v>204</v>
      </c>
      <c r="AZ89" s="473"/>
      <c r="BA89" s="473"/>
      <c r="BB89" s="473"/>
      <c r="BC89" s="473"/>
      <c r="BD89" s="473"/>
      <c r="BE89" s="474"/>
      <c r="BF89" s="239">
        <v>8</v>
      </c>
      <c r="BG89" s="240"/>
      <c r="BH89" s="241"/>
      <c r="BI89" s="244"/>
      <c r="BJ89" s="244"/>
      <c r="BK89" s="254" t="s">
        <v>205</v>
      </c>
      <c r="BL89" s="255"/>
      <c r="BM89" s="244"/>
      <c r="BN89" s="244"/>
      <c r="BO89" s="239" t="s">
        <v>200</v>
      </c>
      <c r="BP89" s="240"/>
      <c r="BQ89" s="240"/>
      <c r="BR89" s="240"/>
      <c r="BS89" s="240"/>
      <c r="BT89" s="241"/>
      <c r="BU89" s="239" t="s">
        <v>200</v>
      </c>
      <c r="BV89" s="240"/>
      <c r="BW89" s="240"/>
      <c r="BX89" s="240"/>
      <c r="BY89" s="241"/>
      <c r="BZ89" s="475" t="s">
        <v>200</v>
      </c>
      <c r="CA89" s="476"/>
      <c r="CB89" s="476"/>
      <c r="CC89" s="476"/>
      <c r="CD89" s="476"/>
      <c r="CE89" s="476"/>
      <c r="CF89" s="476"/>
      <c r="CG89" s="476"/>
      <c r="CH89" s="477"/>
      <c r="CI89" s="475" t="s">
        <v>365</v>
      </c>
      <c r="CJ89" s="516"/>
      <c r="CK89" s="516"/>
      <c r="CL89" s="516"/>
      <c r="CM89" s="516"/>
      <c r="CN89" s="516"/>
      <c r="CO89" s="516"/>
      <c r="CP89" s="516"/>
      <c r="CQ89" s="516"/>
      <c r="CR89" s="487"/>
      <c r="CS89" s="493"/>
      <c r="CT89" s="631"/>
      <c r="CU89" s="631"/>
      <c r="CV89" s="631"/>
      <c r="CW89" s="631"/>
      <c r="CX89" s="631"/>
      <c r="CY89" s="631"/>
      <c r="CZ89" s="631"/>
      <c r="DA89" s="631"/>
      <c r="DB89" s="631"/>
      <c r="DC89" s="631"/>
      <c r="DD89" s="631"/>
      <c r="DE89" s="631"/>
      <c r="DF89" s="631"/>
      <c r="DG89" s="631"/>
      <c r="DH89" s="631"/>
      <c r="DI89" s="631"/>
      <c r="DJ89" s="631"/>
      <c r="DK89" s="631"/>
      <c r="DL89" s="631"/>
      <c r="DM89" s="631"/>
      <c r="DN89" s="631"/>
      <c r="DO89" s="631"/>
      <c r="DP89" s="631"/>
      <c r="DQ89" s="631"/>
      <c r="DR89" s="631"/>
      <c r="DS89" s="631"/>
      <c r="DT89" s="631"/>
      <c r="DU89" s="631"/>
      <c r="DV89" s="631"/>
      <c r="DW89" s="631"/>
      <c r="DX89" s="632"/>
      <c r="DY89" s="237" t="s">
        <v>210</v>
      </c>
      <c r="DZ89" s="237"/>
      <c r="EA89" s="237"/>
      <c r="EB89" s="237"/>
      <c r="EC89" s="237"/>
      <c r="ED89" s="237"/>
      <c r="EE89" s="237"/>
      <c r="EF89" s="237"/>
      <c r="EG89" s="237"/>
      <c r="EH89" s="238"/>
      <c r="EI89" s="251"/>
      <c r="EJ89" s="251"/>
      <c r="EK89" s="251"/>
      <c r="EL89" s="251"/>
      <c r="EM89" s="251"/>
      <c r="EN89" s="248"/>
      <c r="EO89" s="248"/>
      <c r="EP89" s="248"/>
      <c r="EQ89" s="248"/>
      <c r="ER89" s="248"/>
      <c r="ES89" s="248"/>
      <c r="ET89" s="248"/>
      <c r="EU89" s="248"/>
      <c r="EV89" s="249"/>
      <c r="EW89" s="249"/>
      <c r="EX89" s="249"/>
      <c r="EY89" s="249"/>
      <c r="EZ89" s="249"/>
      <c r="FA89" s="249"/>
      <c r="FB89" s="249"/>
      <c r="FC89" s="248"/>
      <c r="FD89" s="248"/>
      <c r="FE89" s="248"/>
      <c r="FF89" s="248"/>
      <c r="FG89" s="248"/>
      <c r="FH89" s="248"/>
      <c r="FI89" s="248"/>
      <c r="FJ89" s="248"/>
      <c r="FK89" s="248"/>
      <c r="FL89" s="249"/>
      <c r="FM89" s="248"/>
      <c r="FN89" s="248"/>
      <c r="FO89" s="248"/>
      <c r="FP89" s="248"/>
      <c r="FQ89" s="249"/>
      <c r="FR89" s="169"/>
      <c r="FS89" s="169"/>
      <c r="FT89" s="169"/>
      <c r="FU89" s="169"/>
      <c r="FV89" s="169"/>
      <c r="FW89" s="169"/>
      <c r="FX89" s="169"/>
      <c r="FY89" s="169"/>
    </row>
    <row r="90" spans="1:181" s="64" customFormat="1" ht="12.75" customHeight="1" x14ac:dyDescent="0.15">
      <c r="A90" s="475">
        <f>IF(I90&lt;&gt;"",MAX(A74:B89)+1,"*")</f>
        <v>73</v>
      </c>
      <c r="B90" s="487"/>
      <c r="C90" s="235"/>
      <c r="D90" s="236"/>
      <c r="E90" s="236"/>
      <c r="F90" s="236"/>
      <c r="G90" s="237"/>
      <c r="H90" s="238"/>
      <c r="I90" s="481" t="s">
        <v>294</v>
      </c>
      <c r="J90" s="482"/>
      <c r="K90" s="482"/>
      <c r="L90" s="482"/>
      <c r="M90" s="482"/>
      <c r="N90" s="482"/>
      <c r="O90" s="482"/>
      <c r="P90" s="482"/>
      <c r="Q90" s="482"/>
      <c r="R90" s="482"/>
      <c r="S90" s="482"/>
      <c r="T90" s="482"/>
      <c r="U90" s="482"/>
      <c r="V90" s="482"/>
      <c r="W90" s="482"/>
      <c r="X90" s="483"/>
      <c r="Y90" s="481"/>
      <c r="Z90" s="482"/>
      <c r="AA90" s="482"/>
      <c r="AB90" s="482"/>
      <c r="AC90" s="482"/>
      <c r="AD90" s="482"/>
      <c r="AE90" s="482"/>
      <c r="AF90" s="482"/>
      <c r="AG90" s="483"/>
      <c r="AH90" s="472" t="s">
        <v>200</v>
      </c>
      <c r="AI90" s="473"/>
      <c r="AJ90" s="473"/>
      <c r="AK90" s="473"/>
      <c r="AL90" s="473"/>
      <c r="AM90" s="473"/>
      <c r="AN90" s="474"/>
      <c r="AO90" s="472" t="s">
        <v>216</v>
      </c>
      <c r="AP90" s="473"/>
      <c r="AQ90" s="473"/>
      <c r="AR90" s="474"/>
      <c r="AS90" s="472">
        <f t="shared" ref="AS90:AS92" si="20">LEN(I90) - 5</f>
        <v>7</v>
      </c>
      <c r="AT90" s="473"/>
      <c r="AU90" s="474"/>
      <c r="AV90" s="239" t="s">
        <v>200</v>
      </c>
      <c r="AW90" s="240"/>
      <c r="AX90" s="241"/>
      <c r="AY90" s="472" t="s">
        <v>204</v>
      </c>
      <c r="AZ90" s="473"/>
      <c r="BA90" s="473"/>
      <c r="BB90" s="473"/>
      <c r="BC90" s="473"/>
      <c r="BD90" s="473"/>
      <c r="BE90" s="474"/>
      <c r="BF90" s="239">
        <v>8</v>
      </c>
      <c r="BG90" s="240"/>
      <c r="BH90" s="241"/>
      <c r="BI90" s="244"/>
      <c r="BJ90" s="244"/>
      <c r="BK90" s="254" t="s">
        <v>205</v>
      </c>
      <c r="BL90" s="255"/>
      <c r="BM90" s="244"/>
      <c r="BN90" s="244"/>
      <c r="BO90" s="239" t="s">
        <v>200</v>
      </c>
      <c r="BP90" s="240"/>
      <c r="BQ90" s="240"/>
      <c r="BR90" s="240"/>
      <c r="BS90" s="240"/>
      <c r="BT90" s="241"/>
      <c r="BU90" s="239" t="s">
        <v>200</v>
      </c>
      <c r="BV90" s="240"/>
      <c r="BW90" s="240"/>
      <c r="BX90" s="240"/>
      <c r="BY90" s="241"/>
      <c r="BZ90" s="475" t="s">
        <v>200</v>
      </c>
      <c r="CA90" s="476"/>
      <c r="CB90" s="476"/>
      <c r="CC90" s="476"/>
      <c r="CD90" s="476"/>
      <c r="CE90" s="476"/>
      <c r="CF90" s="476"/>
      <c r="CG90" s="476"/>
      <c r="CH90" s="477"/>
      <c r="CI90" s="475" t="str">
        <f t="shared" ref="CI90:CI92" si="21">TEXT("""",1)&amp;MID(I90,1,LEN(I90)-5)&amp;TEXT("""",1)</f>
        <v>"税抜金額(円)"</v>
      </c>
      <c r="CJ90" s="476"/>
      <c r="CK90" s="476"/>
      <c r="CL90" s="476"/>
      <c r="CM90" s="476"/>
      <c r="CN90" s="476"/>
      <c r="CO90" s="476"/>
      <c r="CP90" s="476"/>
      <c r="CQ90" s="476"/>
      <c r="CR90" s="477"/>
      <c r="CS90" s="493"/>
      <c r="CT90" s="631"/>
      <c r="CU90" s="631"/>
      <c r="CV90" s="631"/>
      <c r="CW90" s="631"/>
      <c r="CX90" s="631"/>
      <c r="CY90" s="631"/>
      <c r="CZ90" s="631"/>
      <c r="DA90" s="631"/>
      <c r="DB90" s="631"/>
      <c r="DC90" s="631"/>
      <c r="DD90" s="631"/>
      <c r="DE90" s="631"/>
      <c r="DF90" s="631"/>
      <c r="DG90" s="631"/>
      <c r="DH90" s="631"/>
      <c r="DI90" s="631"/>
      <c r="DJ90" s="631"/>
      <c r="DK90" s="631"/>
      <c r="DL90" s="631"/>
      <c r="DM90" s="631"/>
      <c r="DN90" s="631"/>
      <c r="DO90" s="631"/>
      <c r="DP90" s="631"/>
      <c r="DQ90" s="631"/>
      <c r="DR90" s="631"/>
      <c r="DS90" s="631"/>
      <c r="DT90" s="631"/>
      <c r="DU90" s="631"/>
      <c r="DV90" s="631"/>
      <c r="DW90" s="631"/>
      <c r="DX90" s="632"/>
      <c r="DY90" s="237" t="s">
        <v>210</v>
      </c>
      <c r="DZ90" s="237"/>
      <c r="EA90" s="237"/>
      <c r="EB90" s="237"/>
      <c r="EC90" s="237"/>
      <c r="ED90" s="237"/>
      <c r="EE90" s="237"/>
      <c r="EF90" s="237"/>
      <c r="EG90" s="237"/>
      <c r="EH90" s="238"/>
      <c r="EI90" s="251"/>
      <c r="EJ90" s="251"/>
      <c r="EK90" s="251"/>
      <c r="EL90" s="251"/>
      <c r="EM90" s="251"/>
      <c r="EN90" s="248"/>
      <c r="EO90" s="248"/>
      <c r="EP90" s="248"/>
      <c r="EQ90" s="248"/>
      <c r="ER90" s="248"/>
      <c r="ES90" s="248"/>
      <c r="ET90" s="248"/>
      <c r="EU90" s="248"/>
      <c r="EV90" s="249"/>
      <c r="EW90" s="249"/>
      <c r="EX90" s="249"/>
      <c r="EY90" s="249"/>
      <c r="EZ90" s="249"/>
      <c r="FA90" s="249"/>
      <c r="FB90" s="249"/>
      <c r="FC90" s="248"/>
      <c r="FD90" s="248"/>
      <c r="FE90" s="248"/>
      <c r="FF90" s="248"/>
      <c r="FG90" s="248"/>
      <c r="FH90" s="248"/>
      <c r="FI90" s="248"/>
      <c r="FJ90" s="248"/>
      <c r="FK90" s="248"/>
      <c r="FL90" s="249"/>
      <c r="FM90" s="248"/>
      <c r="FN90" s="248"/>
      <c r="FO90" s="248"/>
      <c r="FP90" s="248"/>
      <c r="FQ90" s="249"/>
      <c r="FR90" s="169"/>
      <c r="FS90" s="169"/>
      <c r="FT90" s="169"/>
      <c r="FU90" s="169"/>
      <c r="FV90" s="169"/>
      <c r="FW90" s="169"/>
      <c r="FX90" s="169"/>
      <c r="FY90" s="169"/>
    </row>
    <row r="91" spans="1:181" s="64" customFormat="1" ht="12.75" customHeight="1" x14ac:dyDescent="0.15">
      <c r="A91" s="475">
        <f>IF(I91&lt;&gt;"",MAX(A75:B90)+1,"*")</f>
        <v>74</v>
      </c>
      <c r="B91" s="487"/>
      <c r="C91" s="235"/>
      <c r="D91" s="236"/>
      <c r="E91" s="236"/>
      <c r="F91" s="236"/>
      <c r="G91" s="237"/>
      <c r="H91" s="238"/>
      <c r="I91" s="481" t="s">
        <v>338</v>
      </c>
      <c r="J91" s="482"/>
      <c r="K91" s="482"/>
      <c r="L91" s="482"/>
      <c r="M91" s="482"/>
      <c r="N91" s="482"/>
      <c r="O91" s="482"/>
      <c r="P91" s="482"/>
      <c r="Q91" s="482"/>
      <c r="R91" s="482"/>
      <c r="S91" s="482"/>
      <c r="T91" s="482"/>
      <c r="U91" s="482"/>
      <c r="V91" s="482"/>
      <c r="W91" s="482"/>
      <c r="X91" s="483"/>
      <c r="Y91" s="481"/>
      <c r="Z91" s="482"/>
      <c r="AA91" s="482"/>
      <c r="AB91" s="482"/>
      <c r="AC91" s="482"/>
      <c r="AD91" s="482"/>
      <c r="AE91" s="482"/>
      <c r="AF91" s="482"/>
      <c r="AG91" s="483"/>
      <c r="AH91" s="472" t="s">
        <v>200</v>
      </c>
      <c r="AI91" s="473"/>
      <c r="AJ91" s="473"/>
      <c r="AK91" s="473"/>
      <c r="AL91" s="473"/>
      <c r="AM91" s="473"/>
      <c r="AN91" s="474"/>
      <c r="AO91" s="472" t="s">
        <v>216</v>
      </c>
      <c r="AP91" s="473"/>
      <c r="AQ91" s="473"/>
      <c r="AR91" s="474"/>
      <c r="AS91" s="472">
        <f t="shared" si="20"/>
        <v>7</v>
      </c>
      <c r="AT91" s="473"/>
      <c r="AU91" s="474"/>
      <c r="AV91" s="239" t="s">
        <v>200</v>
      </c>
      <c r="AW91" s="240"/>
      <c r="AX91" s="241"/>
      <c r="AY91" s="472" t="s">
        <v>204</v>
      </c>
      <c r="AZ91" s="473"/>
      <c r="BA91" s="473"/>
      <c r="BB91" s="473"/>
      <c r="BC91" s="473"/>
      <c r="BD91" s="473"/>
      <c r="BE91" s="474"/>
      <c r="BF91" s="239">
        <v>8</v>
      </c>
      <c r="BG91" s="240"/>
      <c r="BH91" s="241"/>
      <c r="BI91" s="244"/>
      <c r="BJ91" s="244"/>
      <c r="BK91" s="254" t="s">
        <v>205</v>
      </c>
      <c r="BL91" s="255"/>
      <c r="BM91" s="244"/>
      <c r="BN91" s="244"/>
      <c r="BO91" s="239" t="s">
        <v>200</v>
      </c>
      <c r="BP91" s="240"/>
      <c r="BQ91" s="240"/>
      <c r="BR91" s="240"/>
      <c r="BS91" s="240"/>
      <c r="BT91" s="241"/>
      <c r="BU91" s="239" t="s">
        <v>200</v>
      </c>
      <c r="BV91" s="240"/>
      <c r="BW91" s="240"/>
      <c r="BX91" s="240"/>
      <c r="BY91" s="241"/>
      <c r="BZ91" s="475" t="s">
        <v>200</v>
      </c>
      <c r="CA91" s="476"/>
      <c r="CB91" s="476"/>
      <c r="CC91" s="476"/>
      <c r="CD91" s="476"/>
      <c r="CE91" s="476"/>
      <c r="CF91" s="476"/>
      <c r="CG91" s="476"/>
      <c r="CH91" s="477"/>
      <c r="CI91" s="475" t="str">
        <f t="shared" si="21"/>
        <v>"消費税額(円)"</v>
      </c>
      <c r="CJ91" s="476"/>
      <c r="CK91" s="476"/>
      <c r="CL91" s="476"/>
      <c r="CM91" s="476"/>
      <c r="CN91" s="476"/>
      <c r="CO91" s="476"/>
      <c r="CP91" s="476"/>
      <c r="CQ91" s="476"/>
      <c r="CR91" s="477"/>
      <c r="CS91" s="493"/>
      <c r="CT91" s="631"/>
      <c r="CU91" s="631"/>
      <c r="CV91" s="631"/>
      <c r="CW91" s="631"/>
      <c r="CX91" s="631"/>
      <c r="CY91" s="631"/>
      <c r="CZ91" s="631"/>
      <c r="DA91" s="631"/>
      <c r="DB91" s="631"/>
      <c r="DC91" s="631"/>
      <c r="DD91" s="631"/>
      <c r="DE91" s="631"/>
      <c r="DF91" s="631"/>
      <c r="DG91" s="631"/>
      <c r="DH91" s="631"/>
      <c r="DI91" s="631"/>
      <c r="DJ91" s="631"/>
      <c r="DK91" s="631"/>
      <c r="DL91" s="631"/>
      <c r="DM91" s="631"/>
      <c r="DN91" s="631"/>
      <c r="DO91" s="631"/>
      <c r="DP91" s="631"/>
      <c r="DQ91" s="631"/>
      <c r="DR91" s="631"/>
      <c r="DS91" s="631"/>
      <c r="DT91" s="631"/>
      <c r="DU91" s="631"/>
      <c r="DV91" s="631"/>
      <c r="DW91" s="631"/>
      <c r="DX91" s="632"/>
      <c r="DY91" s="237" t="s">
        <v>210</v>
      </c>
      <c r="DZ91" s="237"/>
      <c r="EA91" s="237"/>
      <c r="EB91" s="237"/>
      <c r="EC91" s="237"/>
      <c r="ED91" s="237"/>
      <c r="EE91" s="237"/>
      <c r="EF91" s="237"/>
      <c r="EG91" s="237"/>
      <c r="EH91" s="238"/>
      <c r="EI91" s="251"/>
      <c r="EJ91" s="251"/>
      <c r="EK91" s="251"/>
      <c r="EL91" s="251"/>
      <c r="EM91" s="251"/>
      <c r="EN91" s="248"/>
      <c r="EO91" s="248"/>
      <c r="EP91" s="248"/>
      <c r="EQ91" s="248"/>
      <c r="ER91" s="248"/>
      <c r="ES91" s="248"/>
      <c r="ET91" s="248"/>
      <c r="EU91" s="248"/>
      <c r="EV91" s="249"/>
      <c r="EW91" s="249"/>
      <c r="EX91" s="249"/>
      <c r="EY91" s="249"/>
      <c r="EZ91" s="249"/>
      <c r="FA91" s="249"/>
      <c r="FB91" s="249"/>
      <c r="FC91" s="248"/>
      <c r="FD91" s="248"/>
      <c r="FE91" s="248"/>
      <c r="FF91" s="248"/>
      <c r="FG91" s="248"/>
      <c r="FH91" s="248"/>
      <c r="FI91" s="248"/>
      <c r="FJ91" s="248"/>
      <c r="FK91" s="248"/>
      <c r="FL91" s="249"/>
      <c r="FM91" s="248"/>
      <c r="FN91" s="248"/>
      <c r="FO91" s="248"/>
      <c r="FP91" s="248"/>
      <c r="FQ91" s="249"/>
      <c r="FR91" s="169"/>
      <c r="FS91" s="169"/>
      <c r="FT91" s="169"/>
      <c r="FU91" s="169"/>
      <c r="FV91" s="169"/>
      <c r="FW91" s="169"/>
      <c r="FX91" s="169"/>
      <c r="FY91" s="169"/>
    </row>
    <row r="92" spans="1:181" s="64" customFormat="1" ht="12.75" customHeight="1" x14ac:dyDescent="0.15">
      <c r="A92" s="475">
        <f>IF(I92&lt;&gt;"",MAX(A76:B91)+1,"*")</f>
        <v>75</v>
      </c>
      <c r="B92" s="487"/>
      <c r="C92" s="235"/>
      <c r="D92" s="236"/>
      <c r="E92" s="236"/>
      <c r="F92" s="236"/>
      <c r="G92" s="237"/>
      <c r="H92" s="238"/>
      <c r="I92" s="481" t="s">
        <v>339</v>
      </c>
      <c r="J92" s="482"/>
      <c r="K92" s="482"/>
      <c r="L92" s="482"/>
      <c r="M92" s="482"/>
      <c r="N92" s="482"/>
      <c r="O92" s="482"/>
      <c r="P92" s="482"/>
      <c r="Q92" s="482"/>
      <c r="R92" s="482"/>
      <c r="S92" s="482"/>
      <c r="T92" s="482"/>
      <c r="U92" s="482"/>
      <c r="V92" s="482"/>
      <c r="W92" s="482"/>
      <c r="X92" s="483"/>
      <c r="Y92" s="481"/>
      <c r="Z92" s="482"/>
      <c r="AA92" s="482"/>
      <c r="AB92" s="482"/>
      <c r="AC92" s="482"/>
      <c r="AD92" s="482"/>
      <c r="AE92" s="482"/>
      <c r="AF92" s="482"/>
      <c r="AG92" s="483"/>
      <c r="AH92" s="472" t="s">
        <v>200</v>
      </c>
      <c r="AI92" s="473"/>
      <c r="AJ92" s="473"/>
      <c r="AK92" s="473"/>
      <c r="AL92" s="473"/>
      <c r="AM92" s="473"/>
      <c r="AN92" s="474"/>
      <c r="AO92" s="472" t="s">
        <v>216</v>
      </c>
      <c r="AP92" s="473"/>
      <c r="AQ92" s="473"/>
      <c r="AR92" s="474"/>
      <c r="AS92" s="472">
        <f t="shared" si="20"/>
        <v>7</v>
      </c>
      <c r="AT92" s="473"/>
      <c r="AU92" s="474"/>
      <c r="AV92" s="239" t="s">
        <v>200</v>
      </c>
      <c r="AW92" s="240"/>
      <c r="AX92" s="241"/>
      <c r="AY92" s="472" t="s">
        <v>204</v>
      </c>
      <c r="AZ92" s="473"/>
      <c r="BA92" s="473"/>
      <c r="BB92" s="473"/>
      <c r="BC92" s="473"/>
      <c r="BD92" s="473"/>
      <c r="BE92" s="474"/>
      <c r="BF92" s="239">
        <v>8</v>
      </c>
      <c r="BG92" s="240"/>
      <c r="BH92" s="241"/>
      <c r="BI92" s="244"/>
      <c r="BJ92" s="244"/>
      <c r="BK92" s="254" t="s">
        <v>205</v>
      </c>
      <c r="BL92" s="255"/>
      <c r="BM92" s="244"/>
      <c r="BN92" s="244"/>
      <c r="BO92" s="239" t="s">
        <v>200</v>
      </c>
      <c r="BP92" s="240"/>
      <c r="BQ92" s="240"/>
      <c r="BR92" s="240"/>
      <c r="BS92" s="240"/>
      <c r="BT92" s="241"/>
      <c r="BU92" s="239" t="s">
        <v>200</v>
      </c>
      <c r="BV92" s="240"/>
      <c r="BW92" s="240"/>
      <c r="BX92" s="240"/>
      <c r="BY92" s="241"/>
      <c r="BZ92" s="475" t="s">
        <v>200</v>
      </c>
      <c r="CA92" s="476"/>
      <c r="CB92" s="476"/>
      <c r="CC92" s="476"/>
      <c r="CD92" s="476"/>
      <c r="CE92" s="476"/>
      <c r="CF92" s="476"/>
      <c r="CG92" s="476"/>
      <c r="CH92" s="477"/>
      <c r="CI92" s="475" t="str">
        <f t="shared" si="21"/>
        <v>"税込金額(円)"</v>
      </c>
      <c r="CJ92" s="476"/>
      <c r="CK92" s="476"/>
      <c r="CL92" s="476"/>
      <c r="CM92" s="476"/>
      <c r="CN92" s="476"/>
      <c r="CO92" s="476"/>
      <c r="CP92" s="476"/>
      <c r="CQ92" s="476"/>
      <c r="CR92" s="477"/>
      <c r="CS92" s="493"/>
      <c r="CT92" s="631"/>
      <c r="CU92" s="631"/>
      <c r="CV92" s="631"/>
      <c r="CW92" s="631"/>
      <c r="CX92" s="631"/>
      <c r="CY92" s="631"/>
      <c r="CZ92" s="631"/>
      <c r="DA92" s="631"/>
      <c r="DB92" s="631"/>
      <c r="DC92" s="631"/>
      <c r="DD92" s="631"/>
      <c r="DE92" s="631"/>
      <c r="DF92" s="631"/>
      <c r="DG92" s="631"/>
      <c r="DH92" s="631"/>
      <c r="DI92" s="631"/>
      <c r="DJ92" s="631"/>
      <c r="DK92" s="631"/>
      <c r="DL92" s="631"/>
      <c r="DM92" s="631"/>
      <c r="DN92" s="631"/>
      <c r="DO92" s="631"/>
      <c r="DP92" s="631"/>
      <c r="DQ92" s="631"/>
      <c r="DR92" s="631"/>
      <c r="DS92" s="631"/>
      <c r="DT92" s="631"/>
      <c r="DU92" s="631"/>
      <c r="DV92" s="631"/>
      <c r="DW92" s="631"/>
      <c r="DX92" s="632"/>
      <c r="DY92" s="237" t="s">
        <v>210</v>
      </c>
      <c r="DZ92" s="237"/>
      <c r="EA92" s="237"/>
      <c r="EB92" s="237"/>
      <c r="EC92" s="237"/>
      <c r="ED92" s="237"/>
      <c r="EE92" s="237"/>
      <c r="EF92" s="237"/>
      <c r="EG92" s="237"/>
      <c r="EH92" s="238"/>
      <c r="EI92" s="251"/>
      <c r="EJ92" s="251"/>
      <c r="EK92" s="251"/>
      <c r="EL92" s="251"/>
      <c r="EM92" s="251"/>
      <c r="EN92" s="248"/>
      <c r="EO92" s="248"/>
      <c r="EP92" s="248"/>
      <c r="EQ92" s="248"/>
      <c r="ER92" s="248"/>
      <c r="ES92" s="248"/>
      <c r="ET92" s="248"/>
      <c r="EU92" s="248"/>
      <c r="EV92" s="249"/>
      <c r="EW92" s="249"/>
      <c r="EX92" s="249"/>
      <c r="EY92" s="249"/>
      <c r="EZ92" s="249"/>
      <c r="FA92" s="249"/>
      <c r="FB92" s="249"/>
      <c r="FC92" s="248"/>
      <c r="FD92" s="248"/>
      <c r="FE92" s="248"/>
      <c r="FF92" s="248"/>
      <c r="FG92" s="248"/>
      <c r="FH92" s="248"/>
      <c r="FI92" s="248"/>
      <c r="FJ92" s="248"/>
      <c r="FK92" s="248"/>
      <c r="FL92" s="249"/>
      <c r="FM92" s="248"/>
      <c r="FN92" s="248"/>
      <c r="FO92" s="248"/>
      <c r="FP92" s="248"/>
      <c r="FQ92" s="249"/>
      <c r="FR92" s="169"/>
      <c r="FS92" s="169"/>
      <c r="FT92" s="169"/>
      <c r="FU92" s="169"/>
      <c r="FV92" s="169"/>
      <c r="FW92" s="169"/>
      <c r="FX92" s="169"/>
      <c r="FY92" s="169"/>
    </row>
    <row r="93" spans="1:181" s="234" customFormat="1" ht="12.75" customHeight="1" x14ac:dyDescent="0.15">
      <c r="A93" s="517" t="str">
        <f>IF(I93&lt;&gt;"",MAX(A90:B90)+1,"*")</f>
        <v>*</v>
      </c>
      <c r="B93" s="518"/>
      <c r="C93" s="619" t="s">
        <v>300</v>
      </c>
      <c r="D93" s="620"/>
      <c r="E93" s="620"/>
      <c r="F93" s="620"/>
      <c r="G93" s="620"/>
      <c r="H93" s="621"/>
      <c r="I93" s="224"/>
      <c r="J93" s="225"/>
      <c r="K93" s="225"/>
      <c r="L93" s="225"/>
      <c r="M93" s="225"/>
      <c r="N93" s="225"/>
      <c r="O93" s="225"/>
      <c r="P93" s="225"/>
      <c r="Q93" s="225"/>
      <c r="R93" s="225"/>
      <c r="S93" s="225"/>
      <c r="T93" s="225"/>
      <c r="U93" s="225"/>
      <c r="V93" s="225"/>
      <c r="W93" s="225"/>
      <c r="X93" s="226"/>
      <c r="Y93" s="221"/>
      <c r="Z93" s="222"/>
      <c r="AA93" s="222"/>
      <c r="AB93" s="222"/>
      <c r="AC93" s="222"/>
      <c r="AD93" s="222"/>
      <c r="AE93" s="222"/>
      <c r="AF93" s="222"/>
      <c r="AG93" s="223"/>
      <c r="AH93" s="519"/>
      <c r="AI93" s="520"/>
      <c r="AJ93" s="520"/>
      <c r="AK93" s="520"/>
      <c r="AL93" s="520"/>
      <c r="AM93" s="520"/>
      <c r="AN93" s="521"/>
      <c r="AO93" s="227"/>
      <c r="AP93" s="228"/>
      <c r="AQ93" s="228"/>
      <c r="AR93" s="229"/>
      <c r="AS93" s="227"/>
      <c r="AT93" s="228"/>
      <c r="AU93" s="229"/>
      <c r="AV93" s="227"/>
      <c r="AW93" s="228"/>
      <c r="AX93" s="229"/>
      <c r="AY93" s="519"/>
      <c r="AZ93" s="520"/>
      <c r="BA93" s="520"/>
      <c r="BB93" s="520"/>
      <c r="BC93" s="520"/>
      <c r="BD93" s="520"/>
      <c r="BE93" s="521"/>
      <c r="BF93" s="227"/>
      <c r="BG93" s="228"/>
      <c r="BH93" s="229"/>
      <c r="BI93" s="227"/>
      <c r="BJ93" s="229"/>
      <c r="BK93" s="227"/>
      <c r="BL93" s="229"/>
      <c r="BM93" s="227"/>
      <c r="BN93" s="229"/>
      <c r="BO93" s="227"/>
      <c r="BP93" s="228"/>
      <c r="BQ93" s="228"/>
      <c r="BR93" s="228"/>
      <c r="BS93" s="228"/>
      <c r="BT93" s="229"/>
      <c r="BU93" s="227"/>
      <c r="BV93" s="228"/>
      <c r="BW93" s="228"/>
      <c r="BX93" s="228"/>
      <c r="BY93" s="229"/>
      <c r="BZ93" s="221"/>
      <c r="CA93" s="228"/>
      <c r="CB93" s="228"/>
      <c r="CC93" s="228"/>
      <c r="CD93" s="228"/>
      <c r="CE93" s="228"/>
      <c r="CF93" s="228"/>
      <c r="CG93" s="228"/>
      <c r="CH93" s="229"/>
      <c r="CI93" s="228"/>
      <c r="CJ93" s="228"/>
      <c r="CK93" s="228"/>
      <c r="CL93" s="228"/>
      <c r="CM93" s="228"/>
      <c r="CN93" s="228"/>
      <c r="CO93" s="228"/>
      <c r="CP93" s="228"/>
      <c r="CQ93" s="228"/>
      <c r="CR93" s="228"/>
      <c r="CS93" s="221"/>
      <c r="CT93" s="222"/>
      <c r="CU93" s="222"/>
      <c r="CV93" s="222"/>
      <c r="CW93" s="222"/>
      <c r="CX93" s="230"/>
      <c r="CY93" s="230"/>
      <c r="CZ93" s="230"/>
      <c r="DA93" s="230"/>
      <c r="DB93" s="230"/>
      <c r="DC93" s="230"/>
      <c r="DD93" s="230"/>
      <c r="DE93" s="230"/>
      <c r="DF93" s="230"/>
      <c r="DG93" s="230"/>
      <c r="DH93" s="230"/>
      <c r="DI93" s="230"/>
      <c r="DJ93" s="230"/>
      <c r="DK93" s="230"/>
      <c r="DL93" s="230"/>
      <c r="DM93" s="230"/>
      <c r="DN93" s="230"/>
      <c r="DO93" s="230"/>
      <c r="DP93" s="230"/>
      <c r="DQ93" s="230"/>
      <c r="DR93" s="230"/>
      <c r="DS93" s="230"/>
      <c r="DT93" s="230"/>
      <c r="DU93" s="230"/>
      <c r="DV93" s="230"/>
      <c r="DW93" s="230"/>
      <c r="DX93" s="231"/>
      <c r="DY93" s="232"/>
      <c r="DZ93" s="230"/>
      <c r="EA93" s="230"/>
      <c r="EB93" s="230"/>
      <c r="EC93" s="230"/>
      <c r="ED93" s="222"/>
      <c r="EE93" s="222"/>
      <c r="EF93" s="222"/>
      <c r="EG93" s="222"/>
      <c r="EH93" s="223"/>
      <c r="EI93" s="233"/>
      <c r="EJ93" s="233"/>
      <c r="EK93" s="233"/>
      <c r="EL93" s="233"/>
      <c r="EM93" s="233"/>
      <c r="EN93" s="233"/>
      <c r="EO93" s="233"/>
      <c r="EP93" s="233"/>
      <c r="EQ93" s="233"/>
      <c r="ER93" s="233"/>
      <c r="ES93" s="169"/>
      <c r="ET93" s="169"/>
      <c r="EU93" s="169"/>
      <c r="EV93" s="169"/>
      <c r="EW93" s="169"/>
      <c r="EX93" s="169"/>
      <c r="EY93" s="169"/>
      <c r="EZ93" s="169"/>
      <c r="FA93" s="169"/>
      <c r="FB93" s="169"/>
      <c r="FC93" s="169"/>
      <c r="FD93" s="169"/>
      <c r="FE93" s="169"/>
      <c r="FF93" s="169"/>
      <c r="FG93" s="169"/>
      <c r="FH93" s="169"/>
      <c r="FI93" s="169"/>
      <c r="FJ93" s="169"/>
      <c r="FK93" s="169"/>
      <c r="FL93" s="169"/>
      <c r="FM93" s="169"/>
      <c r="FN93" s="169"/>
      <c r="FO93" s="169"/>
      <c r="FP93" s="169"/>
      <c r="FQ93" s="169"/>
      <c r="FR93" s="169"/>
      <c r="FS93" s="169"/>
      <c r="FT93" s="169"/>
      <c r="FU93" s="169"/>
      <c r="FV93" s="169"/>
      <c r="FW93" s="169"/>
      <c r="FX93" s="169"/>
      <c r="FY93" s="169"/>
    </row>
    <row r="94" spans="1:181" s="64" customFormat="1" ht="55.5" customHeight="1" x14ac:dyDescent="0.15">
      <c r="A94" s="475">
        <f t="shared" ref="A94:A97" si="22">IF(I94&lt;&gt;"",MAX(A88:B93)+1,"*")</f>
        <v>76</v>
      </c>
      <c r="B94" s="487"/>
      <c r="C94" s="235"/>
      <c r="D94" s="236"/>
      <c r="E94" s="236"/>
      <c r="F94" s="236"/>
      <c r="G94" s="237"/>
      <c r="H94" s="238"/>
      <c r="I94" s="481" t="s">
        <v>366</v>
      </c>
      <c r="J94" s="488"/>
      <c r="K94" s="488"/>
      <c r="L94" s="488"/>
      <c r="M94" s="488"/>
      <c r="N94" s="488"/>
      <c r="O94" s="488"/>
      <c r="P94" s="488"/>
      <c r="Q94" s="488"/>
      <c r="R94" s="488"/>
      <c r="S94" s="488"/>
      <c r="T94" s="488"/>
      <c r="U94" s="488"/>
      <c r="V94" s="488"/>
      <c r="W94" s="488"/>
      <c r="X94" s="489"/>
      <c r="Y94" s="481"/>
      <c r="Z94" s="488"/>
      <c r="AA94" s="488"/>
      <c r="AB94" s="488"/>
      <c r="AC94" s="488"/>
      <c r="AD94" s="488"/>
      <c r="AE94" s="488"/>
      <c r="AF94" s="488"/>
      <c r="AG94" s="489"/>
      <c r="AH94" s="472" t="s">
        <v>200</v>
      </c>
      <c r="AI94" s="473"/>
      <c r="AJ94" s="473"/>
      <c r="AK94" s="473"/>
      <c r="AL94" s="473"/>
      <c r="AM94" s="473"/>
      <c r="AN94" s="474"/>
      <c r="AO94" s="472" t="s">
        <v>212</v>
      </c>
      <c r="AP94" s="473"/>
      <c r="AQ94" s="473"/>
      <c r="AR94" s="474"/>
      <c r="AS94" s="240">
        <v>5</v>
      </c>
      <c r="AT94" s="240"/>
      <c r="AU94" s="240"/>
      <c r="AV94" s="239" t="s">
        <v>200</v>
      </c>
      <c r="AW94" s="240"/>
      <c r="AX94" s="241"/>
      <c r="AY94" s="472" t="s">
        <v>204</v>
      </c>
      <c r="AZ94" s="473"/>
      <c r="BA94" s="473"/>
      <c r="BB94" s="473"/>
      <c r="BC94" s="473"/>
      <c r="BD94" s="473"/>
      <c r="BE94" s="474"/>
      <c r="BF94" s="239">
        <v>8</v>
      </c>
      <c r="BG94" s="240"/>
      <c r="BH94" s="241"/>
      <c r="BI94" s="244"/>
      <c r="BJ94" s="244"/>
      <c r="BK94" s="254" t="s">
        <v>205</v>
      </c>
      <c r="BL94" s="255"/>
      <c r="BM94" s="244"/>
      <c r="BN94" s="244"/>
      <c r="BO94" s="622">
        <v>3</v>
      </c>
      <c r="BP94" s="623"/>
      <c r="BQ94" s="623"/>
      <c r="BR94" s="623"/>
      <c r="BS94" s="623"/>
      <c r="BT94" s="624"/>
      <c r="BU94" s="472" t="s">
        <v>220</v>
      </c>
      <c r="BV94" s="473"/>
      <c r="BW94" s="473"/>
      <c r="BX94" s="473"/>
      <c r="BY94" s="474"/>
      <c r="BZ94" s="475"/>
      <c r="CA94" s="476"/>
      <c r="CB94" s="476"/>
      <c r="CC94" s="476"/>
      <c r="CD94" s="476"/>
      <c r="CE94" s="476"/>
      <c r="CF94" s="476"/>
      <c r="CG94" s="476"/>
      <c r="CH94" s="477"/>
      <c r="CI94" s="475"/>
      <c r="CJ94" s="476"/>
      <c r="CK94" s="476"/>
      <c r="CL94" s="476"/>
      <c r="CM94" s="476"/>
      <c r="CN94" s="476"/>
      <c r="CO94" s="476"/>
      <c r="CP94" s="476"/>
      <c r="CQ94" s="476"/>
      <c r="CR94" s="477"/>
      <c r="CS94" s="484" t="s">
        <v>342</v>
      </c>
      <c r="CT94" s="485"/>
      <c r="CU94" s="485"/>
      <c r="CV94" s="485"/>
      <c r="CW94" s="485"/>
      <c r="CX94" s="485"/>
      <c r="CY94" s="485"/>
      <c r="CZ94" s="485"/>
      <c r="DA94" s="485"/>
      <c r="DB94" s="485"/>
      <c r="DC94" s="485"/>
      <c r="DD94" s="485"/>
      <c r="DE94" s="485"/>
      <c r="DF94" s="485"/>
      <c r="DG94" s="485"/>
      <c r="DH94" s="485"/>
      <c r="DI94" s="485"/>
      <c r="DJ94" s="485"/>
      <c r="DK94" s="485"/>
      <c r="DL94" s="485"/>
      <c r="DM94" s="485"/>
      <c r="DN94" s="485"/>
      <c r="DO94" s="485"/>
      <c r="DP94" s="485"/>
      <c r="DQ94" s="485"/>
      <c r="DR94" s="485"/>
      <c r="DS94" s="485"/>
      <c r="DT94" s="485"/>
      <c r="DU94" s="485"/>
      <c r="DV94" s="485"/>
      <c r="DW94" s="485"/>
      <c r="DX94" s="486"/>
      <c r="DY94" s="237" t="s">
        <v>210</v>
      </c>
      <c r="DZ94" s="237"/>
      <c r="EA94" s="237"/>
      <c r="EB94" s="237"/>
      <c r="EC94" s="237"/>
      <c r="ED94" s="237"/>
      <c r="EE94" s="237"/>
      <c r="EF94" s="237"/>
      <c r="EG94" s="237"/>
      <c r="EH94" s="238"/>
      <c r="EI94" s="251"/>
      <c r="EJ94" s="251"/>
      <c r="EK94" s="251"/>
      <c r="EL94" s="251"/>
      <c r="EM94" s="251"/>
      <c r="EN94" s="248"/>
      <c r="EO94" s="248"/>
      <c r="EP94" s="248"/>
      <c r="EQ94" s="248"/>
      <c r="ER94" s="248"/>
      <c r="ES94" s="248"/>
      <c r="ET94" s="248"/>
      <c r="EU94" s="248"/>
      <c r="EV94" s="249"/>
      <c r="EW94" s="249"/>
      <c r="EX94" s="249"/>
      <c r="EY94" s="249"/>
      <c r="EZ94" s="249"/>
      <c r="FA94" s="249"/>
      <c r="FB94" s="249"/>
      <c r="FC94" s="248"/>
      <c r="FD94" s="248"/>
      <c r="FE94" s="248"/>
      <c r="FF94" s="248"/>
      <c r="FG94" s="248"/>
      <c r="FH94" s="248"/>
      <c r="FI94" s="248"/>
      <c r="FJ94" s="248"/>
      <c r="FK94" s="248"/>
      <c r="FL94" s="249"/>
      <c r="FM94" s="248"/>
      <c r="FN94" s="248"/>
      <c r="FO94" s="248"/>
      <c r="FP94" s="248"/>
      <c r="FQ94" s="249"/>
      <c r="FR94" s="169"/>
      <c r="FS94" s="169"/>
      <c r="FT94" s="169"/>
      <c r="FU94" s="169"/>
      <c r="FV94" s="169"/>
      <c r="FW94" s="169"/>
      <c r="FX94" s="169"/>
      <c r="FY94" s="169"/>
    </row>
    <row r="95" spans="1:181" s="64" customFormat="1" ht="75" customHeight="1" x14ac:dyDescent="0.15">
      <c r="A95" s="475">
        <f t="shared" si="22"/>
        <v>77</v>
      </c>
      <c r="B95" s="487"/>
      <c r="C95" s="235"/>
      <c r="D95" s="236"/>
      <c r="E95" s="236"/>
      <c r="F95" s="236"/>
      <c r="G95" s="237"/>
      <c r="H95" s="238"/>
      <c r="I95" s="481" t="s">
        <v>310</v>
      </c>
      <c r="J95" s="488"/>
      <c r="K95" s="488"/>
      <c r="L95" s="488"/>
      <c r="M95" s="488"/>
      <c r="N95" s="488"/>
      <c r="O95" s="488"/>
      <c r="P95" s="488"/>
      <c r="Q95" s="488"/>
      <c r="R95" s="488"/>
      <c r="S95" s="488"/>
      <c r="T95" s="488"/>
      <c r="U95" s="488"/>
      <c r="V95" s="488"/>
      <c r="W95" s="488"/>
      <c r="X95" s="489"/>
      <c r="Y95" s="481"/>
      <c r="Z95" s="488"/>
      <c r="AA95" s="488"/>
      <c r="AB95" s="488"/>
      <c r="AC95" s="488"/>
      <c r="AD95" s="488"/>
      <c r="AE95" s="488"/>
      <c r="AF95" s="488"/>
      <c r="AG95" s="489"/>
      <c r="AH95" s="472" t="s">
        <v>200</v>
      </c>
      <c r="AI95" s="473"/>
      <c r="AJ95" s="473"/>
      <c r="AK95" s="473"/>
      <c r="AL95" s="473"/>
      <c r="AM95" s="473"/>
      <c r="AN95" s="474"/>
      <c r="AO95" s="472" t="s">
        <v>212</v>
      </c>
      <c r="AP95" s="473"/>
      <c r="AQ95" s="473"/>
      <c r="AR95" s="474"/>
      <c r="AS95" s="240">
        <v>21</v>
      </c>
      <c r="AT95" s="240"/>
      <c r="AU95" s="240"/>
      <c r="AV95" s="239" t="s">
        <v>200</v>
      </c>
      <c r="AW95" s="240"/>
      <c r="AX95" s="241"/>
      <c r="AY95" s="472" t="s">
        <v>204</v>
      </c>
      <c r="AZ95" s="473"/>
      <c r="BA95" s="473"/>
      <c r="BB95" s="473"/>
      <c r="BC95" s="473"/>
      <c r="BD95" s="473"/>
      <c r="BE95" s="474"/>
      <c r="BF95" s="239">
        <v>8</v>
      </c>
      <c r="BG95" s="240"/>
      <c r="BH95" s="241"/>
      <c r="BI95" s="244"/>
      <c r="BJ95" s="244"/>
      <c r="BK95" s="254"/>
      <c r="BL95" s="255"/>
      <c r="BM95" s="470" t="s">
        <v>205</v>
      </c>
      <c r="BN95" s="471"/>
      <c r="BO95" s="625"/>
      <c r="BP95" s="626"/>
      <c r="BQ95" s="626"/>
      <c r="BR95" s="626"/>
      <c r="BS95" s="626"/>
      <c r="BT95" s="627"/>
      <c r="BU95" s="472" t="s">
        <v>220</v>
      </c>
      <c r="BV95" s="473"/>
      <c r="BW95" s="473"/>
      <c r="BX95" s="473"/>
      <c r="BY95" s="474"/>
      <c r="BZ95" s="478" t="s">
        <v>343</v>
      </c>
      <c r="CA95" s="479"/>
      <c r="CB95" s="479"/>
      <c r="CC95" s="479"/>
      <c r="CD95" s="479"/>
      <c r="CE95" s="479"/>
      <c r="CF95" s="479"/>
      <c r="CG95" s="479"/>
      <c r="CH95" s="480"/>
      <c r="CI95" s="475" t="s">
        <v>341</v>
      </c>
      <c r="CJ95" s="476"/>
      <c r="CK95" s="476"/>
      <c r="CL95" s="476"/>
      <c r="CM95" s="476"/>
      <c r="CN95" s="476"/>
      <c r="CO95" s="476"/>
      <c r="CP95" s="476"/>
      <c r="CQ95" s="476"/>
      <c r="CR95" s="477"/>
      <c r="CS95" s="484" t="s">
        <v>367</v>
      </c>
      <c r="CT95" s="485"/>
      <c r="CU95" s="485"/>
      <c r="CV95" s="485"/>
      <c r="CW95" s="485"/>
      <c r="CX95" s="485"/>
      <c r="CY95" s="485"/>
      <c r="CZ95" s="485"/>
      <c r="DA95" s="485"/>
      <c r="DB95" s="485"/>
      <c r="DC95" s="485"/>
      <c r="DD95" s="485"/>
      <c r="DE95" s="485"/>
      <c r="DF95" s="485"/>
      <c r="DG95" s="485"/>
      <c r="DH95" s="485"/>
      <c r="DI95" s="485"/>
      <c r="DJ95" s="485"/>
      <c r="DK95" s="485"/>
      <c r="DL95" s="485"/>
      <c r="DM95" s="485"/>
      <c r="DN95" s="485"/>
      <c r="DO95" s="485"/>
      <c r="DP95" s="485"/>
      <c r="DQ95" s="485"/>
      <c r="DR95" s="485"/>
      <c r="DS95" s="485"/>
      <c r="DT95" s="485"/>
      <c r="DU95" s="485"/>
      <c r="DV95" s="485"/>
      <c r="DW95" s="485"/>
      <c r="DX95" s="486"/>
      <c r="DY95" s="237" t="s">
        <v>210</v>
      </c>
      <c r="DZ95" s="237"/>
      <c r="EA95" s="237"/>
      <c r="EB95" s="237"/>
      <c r="EC95" s="237"/>
      <c r="ED95" s="237"/>
      <c r="EE95" s="237"/>
      <c r="EF95" s="237"/>
      <c r="EG95" s="237"/>
      <c r="EH95" s="238"/>
      <c r="EI95" s="251"/>
      <c r="EJ95" s="251"/>
      <c r="EK95" s="251"/>
      <c r="EL95" s="251"/>
      <c r="EM95" s="251"/>
      <c r="EN95" s="248"/>
      <c r="EO95" s="248"/>
      <c r="EP95" s="248"/>
      <c r="EQ95" s="248"/>
      <c r="ER95" s="248"/>
      <c r="ES95" s="248"/>
      <c r="ET95" s="248"/>
      <c r="EU95" s="248"/>
      <c r="EV95" s="249"/>
      <c r="EW95" s="249"/>
      <c r="EX95" s="249"/>
      <c r="EY95" s="249"/>
      <c r="EZ95" s="249"/>
      <c r="FA95" s="249"/>
      <c r="FB95" s="249"/>
      <c r="FC95" s="248"/>
      <c r="FD95" s="248"/>
      <c r="FE95" s="248"/>
      <c r="FF95" s="248"/>
      <c r="FG95" s="248"/>
      <c r="FH95" s="248"/>
      <c r="FI95" s="248"/>
      <c r="FJ95" s="248"/>
      <c r="FK95" s="248"/>
      <c r="FL95" s="249"/>
      <c r="FM95" s="248"/>
      <c r="FN95" s="248"/>
      <c r="FO95" s="248"/>
      <c r="FP95" s="248"/>
      <c r="FQ95" s="249"/>
      <c r="FR95" s="169"/>
      <c r="FS95" s="169"/>
      <c r="FT95" s="169"/>
      <c r="FU95" s="169"/>
      <c r="FV95" s="169"/>
      <c r="FW95" s="169"/>
      <c r="FX95" s="169"/>
      <c r="FY95" s="169"/>
    </row>
    <row r="96" spans="1:181" s="64" customFormat="1" ht="75" customHeight="1" x14ac:dyDescent="0.15">
      <c r="A96" s="475">
        <f t="shared" si="22"/>
        <v>78</v>
      </c>
      <c r="B96" s="487"/>
      <c r="C96" s="235"/>
      <c r="D96" s="236"/>
      <c r="E96" s="236"/>
      <c r="F96" s="236"/>
      <c r="G96" s="237"/>
      <c r="H96" s="238"/>
      <c r="I96" s="481" t="s">
        <v>345</v>
      </c>
      <c r="J96" s="488"/>
      <c r="K96" s="488"/>
      <c r="L96" s="488"/>
      <c r="M96" s="488"/>
      <c r="N96" s="488"/>
      <c r="O96" s="488"/>
      <c r="P96" s="488"/>
      <c r="Q96" s="488"/>
      <c r="R96" s="488"/>
      <c r="S96" s="488"/>
      <c r="T96" s="488"/>
      <c r="U96" s="488"/>
      <c r="V96" s="488"/>
      <c r="W96" s="488"/>
      <c r="X96" s="489"/>
      <c r="Y96" s="481"/>
      <c r="Z96" s="488"/>
      <c r="AA96" s="488"/>
      <c r="AB96" s="488"/>
      <c r="AC96" s="488"/>
      <c r="AD96" s="488"/>
      <c r="AE96" s="488"/>
      <c r="AF96" s="488"/>
      <c r="AG96" s="489"/>
      <c r="AH96" s="472" t="s">
        <v>200</v>
      </c>
      <c r="AI96" s="473"/>
      <c r="AJ96" s="473"/>
      <c r="AK96" s="473"/>
      <c r="AL96" s="473"/>
      <c r="AM96" s="473"/>
      <c r="AN96" s="474"/>
      <c r="AO96" s="472" t="s">
        <v>212</v>
      </c>
      <c r="AP96" s="473"/>
      <c r="AQ96" s="473"/>
      <c r="AR96" s="474"/>
      <c r="AS96" s="240">
        <v>21</v>
      </c>
      <c r="AT96" s="240"/>
      <c r="AU96" s="240"/>
      <c r="AV96" s="239" t="s">
        <v>200</v>
      </c>
      <c r="AW96" s="240"/>
      <c r="AX96" s="241"/>
      <c r="AY96" s="472" t="s">
        <v>204</v>
      </c>
      <c r="AZ96" s="473"/>
      <c r="BA96" s="473"/>
      <c r="BB96" s="473"/>
      <c r="BC96" s="473"/>
      <c r="BD96" s="473"/>
      <c r="BE96" s="474"/>
      <c r="BF96" s="239">
        <v>8</v>
      </c>
      <c r="BG96" s="240"/>
      <c r="BH96" s="241"/>
      <c r="BI96" s="244"/>
      <c r="BJ96" s="244"/>
      <c r="BK96" s="254"/>
      <c r="BL96" s="255"/>
      <c r="BM96" s="470" t="s">
        <v>205</v>
      </c>
      <c r="BN96" s="471"/>
      <c r="BO96" s="625"/>
      <c r="BP96" s="626"/>
      <c r="BQ96" s="626"/>
      <c r="BR96" s="626"/>
      <c r="BS96" s="626"/>
      <c r="BT96" s="627"/>
      <c r="BU96" s="472" t="s">
        <v>220</v>
      </c>
      <c r="BV96" s="473"/>
      <c r="BW96" s="473"/>
      <c r="BX96" s="473"/>
      <c r="BY96" s="474"/>
      <c r="BZ96" s="478" t="s">
        <v>343</v>
      </c>
      <c r="CA96" s="479"/>
      <c r="CB96" s="479"/>
      <c r="CC96" s="479"/>
      <c r="CD96" s="479"/>
      <c r="CE96" s="479"/>
      <c r="CF96" s="479"/>
      <c r="CG96" s="479"/>
      <c r="CH96" s="480"/>
      <c r="CI96" s="475" t="s">
        <v>341</v>
      </c>
      <c r="CJ96" s="476"/>
      <c r="CK96" s="476"/>
      <c r="CL96" s="476"/>
      <c r="CM96" s="476"/>
      <c r="CN96" s="476"/>
      <c r="CO96" s="476"/>
      <c r="CP96" s="476"/>
      <c r="CQ96" s="476"/>
      <c r="CR96" s="477"/>
      <c r="CS96" s="484" t="s">
        <v>594</v>
      </c>
      <c r="CT96" s="485"/>
      <c r="CU96" s="485"/>
      <c r="CV96" s="485"/>
      <c r="CW96" s="485"/>
      <c r="CX96" s="485"/>
      <c r="CY96" s="485"/>
      <c r="CZ96" s="485"/>
      <c r="DA96" s="485"/>
      <c r="DB96" s="485"/>
      <c r="DC96" s="485"/>
      <c r="DD96" s="485"/>
      <c r="DE96" s="485"/>
      <c r="DF96" s="485"/>
      <c r="DG96" s="485"/>
      <c r="DH96" s="485"/>
      <c r="DI96" s="485"/>
      <c r="DJ96" s="485"/>
      <c r="DK96" s="485"/>
      <c r="DL96" s="485"/>
      <c r="DM96" s="485"/>
      <c r="DN96" s="485"/>
      <c r="DO96" s="485"/>
      <c r="DP96" s="485"/>
      <c r="DQ96" s="485"/>
      <c r="DR96" s="485"/>
      <c r="DS96" s="485"/>
      <c r="DT96" s="485"/>
      <c r="DU96" s="485"/>
      <c r="DV96" s="485"/>
      <c r="DW96" s="485"/>
      <c r="DX96" s="486"/>
      <c r="DY96" s="237" t="s">
        <v>210</v>
      </c>
      <c r="DZ96" s="237"/>
      <c r="EA96" s="237"/>
      <c r="EB96" s="237"/>
      <c r="EC96" s="237"/>
      <c r="ED96" s="237"/>
      <c r="EE96" s="237"/>
      <c r="EF96" s="237"/>
      <c r="EG96" s="237"/>
      <c r="EH96" s="238"/>
      <c r="EI96" s="251"/>
      <c r="EJ96" s="251"/>
      <c r="EK96" s="251"/>
      <c r="EL96" s="251"/>
      <c r="EM96" s="251"/>
      <c r="EN96" s="248"/>
      <c r="EO96" s="248"/>
      <c r="EP96" s="248"/>
      <c r="EQ96" s="248"/>
      <c r="ER96" s="248"/>
      <c r="ES96" s="248"/>
      <c r="ET96" s="248"/>
      <c r="EU96" s="248"/>
      <c r="EV96" s="249"/>
      <c r="EW96" s="249"/>
      <c r="EX96" s="249"/>
      <c r="EY96" s="249"/>
      <c r="EZ96" s="249"/>
      <c r="FA96" s="249"/>
      <c r="FB96" s="249"/>
      <c r="FC96" s="248"/>
      <c r="FD96" s="248"/>
      <c r="FE96" s="248"/>
      <c r="FF96" s="248"/>
      <c r="FG96" s="248"/>
      <c r="FH96" s="248"/>
      <c r="FI96" s="248"/>
      <c r="FJ96" s="248"/>
      <c r="FK96" s="248"/>
      <c r="FL96" s="249"/>
      <c r="FM96" s="248"/>
      <c r="FN96" s="248"/>
      <c r="FO96" s="248"/>
      <c r="FP96" s="248"/>
      <c r="FQ96" s="249"/>
      <c r="FR96" s="169"/>
      <c r="FS96" s="169"/>
      <c r="FT96" s="169"/>
      <c r="FU96" s="169"/>
      <c r="FV96" s="169"/>
      <c r="FW96" s="169"/>
      <c r="FX96" s="169"/>
      <c r="FY96" s="169"/>
    </row>
    <row r="97" spans="1:181" s="64" customFormat="1" ht="75" customHeight="1" x14ac:dyDescent="0.15">
      <c r="A97" s="475">
        <f t="shared" si="22"/>
        <v>79</v>
      </c>
      <c r="B97" s="487"/>
      <c r="C97" s="235"/>
      <c r="D97" s="236"/>
      <c r="E97" s="236"/>
      <c r="F97" s="236"/>
      <c r="G97" s="237"/>
      <c r="H97" s="238"/>
      <c r="I97" s="481" t="s">
        <v>347</v>
      </c>
      <c r="J97" s="488"/>
      <c r="K97" s="488"/>
      <c r="L97" s="488"/>
      <c r="M97" s="488"/>
      <c r="N97" s="488"/>
      <c r="O97" s="488"/>
      <c r="P97" s="488"/>
      <c r="Q97" s="488"/>
      <c r="R97" s="488"/>
      <c r="S97" s="488"/>
      <c r="T97" s="488"/>
      <c r="U97" s="488"/>
      <c r="V97" s="488"/>
      <c r="W97" s="488"/>
      <c r="X97" s="489"/>
      <c r="Y97" s="481"/>
      <c r="Z97" s="488"/>
      <c r="AA97" s="488"/>
      <c r="AB97" s="488"/>
      <c r="AC97" s="488"/>
      <c r="AD97" s="488"/>
      <c r="AE97" s="488"/>
      <c r="AF97" s="488"/>
      <c r="AG97" s="489"/>
      <c r="AH97" s="472" t="s">
        <v>200</v>
      </c>
      <c r="AI97" s="473"/>
      <c r="AJ97" s="473"/>
      <c r="AK97" s="473"/>
      <c r="AL97" s="473"/>
      <c r="AM97" s="473"/>
      <c r="AN97" s="474"/>
      <c r="AO97" s="472" t="s">
        <v>212</v>
      </c>
      <c r="AP97" s="473"/>
      <c r="AQ97" s="473"/>
      <c r="AR97" s="474"/>
      <c r="AS97" s="240">
        <v>21</v>
      </c>
      <c r="AT97" s="240"/>
      <c r="AU97" s="240"/>
      <c r="AV97" s="239" t="s">
        <v>200</v>
      </c>
      <c r="AW97" s="240"/>
      <c r="AX97" s="241"/>
      <c r="AY97" s="472" t="s">
        <v>204</v>
      </c>
      <c r="AZ97" s="473"/>
      <c r="BA97" s="473"/>
      <c r="BB97" s="473"/>
      <c r="BC97" s="473"/>
      <c r="BD97" s="473"/>
      <c r="BE97" s="474"/>
      <c r="BF97" s="239">
        <v>8</v>
      </c>
      <c r="BG97" s="240"/>
      <c r="BH97" s="241"/>
      <c r="BI97" s="244"/>
      <c r="BJ97" s="244"/>
      <c r="BK97" s="254"/>
      <c r="BL97" s="255"/>
      <c r="BM97" s="470" t="s">
        <v>205</v>
      </c>
      <c r="BN97" s="471"/>
      <c r="BO97" s="628"/>
      <c r="BP97" s="629"/>
      <c r="BQ97" s="629"/>
      <c r="BR97" s="629"/>
      <c r="BS97" s="629"/>
      <c r="BT97" s="630"/>
      <c r="BU97" s="472" t="s">
        <v>220</v>
      </c>
      <c r="BV97" s="473"/>
      <c r="BW97" s="473"/>
      <c r="BX97" s="473"/>
      <c r="BY97" s="474"/>
      <c r="BZ97" s="478" t="s">
        <v>343</v>
      </c>
      <c r="CA97" s="479"/>
      <c r="CB97" s="479"/>
      <c r="CC97" s="479"/>
      <c r="CD97" s="479"/>
      <c r="CE97" s="479"/>
      <c r="CF97" s="479"/>
      <c r="CG97" s="479"/>
      <c r="CH97" s="480"/>
      <c r="CI97" s="475" t="s">
        <v>341</v>
      </c>
      <c r="CJ97" s="476"/>
      <c r="CK97" s="476"/>
      <c r="CL97" s="476"/>
      <c r="CM97" s="476"/>
      <c r="CN97" s="476"/>
      <c r="CO97" s="476"/>
      <c r="CP97" s="476"/>
      <c r="CQ97" s="476"/>
      <c r="CR97" s="477"/>
      <c r="CS97" s="484" t="s">
        <v>368</v>
      </c>
      <c r="CT97" s="485"/>
      <c r="CU97" s="485"/>
      <c r="CV97" s="485"/>
      <c r="CW97" s="485"/>
      <c r="CX97" s="485"/>
      <c r="CY97" s="485"/>
      <c r="CZ97" s="485"/>
      <c r="DA97" s="485"/>
      <c r="DB97" s="485"/>
      <c r="DC97" s="485"/>
      <c r="DD97" s="485"/>
      <c r="DE97" s="485"/>
      <c r="DF97" s="485"/>
      <c r="DG97" s="485"/>
      <c r="DH97" s="485"/>
      <c r="DI97" s="485"/>
      <c r="DJ97" s="485"/>
      <c r="DK97" s="485"/>
      <c r="DL97" s="485"/>
      <c r="DM97" s="485"/>
      <c r="DN97" s="485"/>
      <c r="DO97" s="485"/>
      <c r="DP97" s="485"/>
      <c r="DQ97" s="485"/>
      <c r="DR97" s="485"/>
      <c r="DS97" s="485"/>
      <c r="DT97" s="485"/>
      <c r="DU97" s="485"/>
      <c r="DV97" s="485"/>
      <c r="DW97" s="485"/>
      <c r="DX97" s="486"/>
      <c r="DY97" s="237" t="s">
        <v>210</v>
      </c>
      <c r="DZ97" s="237"/>
      <c r="EA97" s="237"/>
      <c r="EB97" s="237"/>
      <c r="EC97" s="237"/>
      <c r="ED97" s="237"/>
      <c r="EE97" s="237"/>
      <c r="EF97" s="237"/>
      <c r="EG97" s="237"/>
      <c r="EH97" s="238"/>
      <c r="EI97" s="251"/>
      <c r="EJ97" s="251"/>
      <c r="EK97" s="251"/>
      <c r="EL97" s="251"/>
      <c r="EM97" s="251"/>
      <c r="EN97" s="248"/>
      <c r="EO97" s="248"/>
      <c r="EP97" s="248"/>
      <c r="EQ97" s="248"/>
      <c r="ER97" s="248"/>
      <c r="ES97" s="248"/>
      <c r="ET97" s="248"/>
      <c r="EU97" s="248"/>
      <c r="EV97" s="249"/>
      <c r="EW97" s="249"/>
      <c r="EX97" s="249"/>
      <c r="EY97" s="249"/>
      <c r="EZ97" s="249"/>
      <c r="FA97" s="249"/>
      <c r="FB97" s="249"/>
      <c r="FC97" s="248"/>
      <c r="FD97" s="248"/>
      <c r="FE97" s="248"/>
      <c r="FF97" s="248"/>
      <c r="FG97" s="248"/>
      <c r="FH97" s="248"/>
      <c r="FI97" s="248"/>
      <c r="FJ97" s="248"/>
      <c r="FK97" s="248"/>
      <c r="FL97" s="249"/>
      <c r="FM97" s="248"/>
      <c r="FN97" s="248"/>
      <c r="FO97" s="248"/>
      <c r="FP97" s="248"/>
      <c r="FQ97" s="249"/>
      <c r="FR97" s="169"/>
      <c r="FS97" s="169"/>
      <c r="FT97" s="169"/>
      <c r="FU97" s="169"/>
      <c r="FV97" s="169"/>
      <c r="FW97" s="169"/>
      <c r="FX97" s="169"/>
      <c r="FY97" s="169"/>
    </row>
    <row r="98" spans="1:181" s="234" customFormat="1" ht="12.75" customHeight="1" x14ac:dyDescent="0.15">
      <c r="A98" s="517" t="str">
        <f>IF(I98&lt;&gt;"",MAX(A95:B95)+1,"*")</f>
        <v>*</v>
      </c>
      <c r="B98" s="518"/>
      <c r="C98" s="619" t="s">
        <v>349</v>
      </c>
      <c r="D98" s="620"/>
      <c r="E98" s="620"/>
      <c r="F98" s="620"/>
      <c r="G98" s="620"/>
      <c r="H98" s="621"/>
      <c r="I98" s="224"/>
      <c r="J98" s="225"/>
      <c r="K98" s="225"/>
      <c r="L98" s="225"/>
      <c r="M98" s="225"/>
      <c r="N98" s="225"/>
      <c r="O98" s="225"/>
      <c r="P98" s="225"/>
      <c r="Q98" s="225"/>
      <c r="R98" s="225"/>
      <c r="S98" s="225"/>
      <c r="T98" s="225"/>
      <c r="U98" s="225"/>
      <c r="V98" s="225"/>
      <c r="W98" s="225"/>
      <c r="X98" s="226"/>
      <c r="Y98" s="221"/>
      <c r="Z98" s="222"/>
      <c r="AA98" s="222"/>
      <c r="AB98" s="222"/>
      <c r="AC98" s="222"/>
      <c r="AD98" s="222"/>
      <c r="AE98" s="222"/>
      <c r="AF98" s="222"/>
      <c r="AG98" s="223"/>
      <c r="AH98" s="519"/>
      <c r="AI98" s="520"/>
      <c r="AJ98" s="520"/>
      <c r="AK98" s="520"/>
      <c r="AL98" s="520"/>
      <c r="AM98" s="520"/>
      <c r="AN98" s="521"/>
      <c r="AO98" s="227"/>
      <c r="AP98" s="228"/>
      <c r="AQ98" s="228"/>
      <c r="AR98" s="229"/>
      <c r="AS98" s="227"/>
      <c r="AT98" s="228"/>
      <c r="AU98" s="229"/>
      <c r="AV98" s="227"/>
      <c r="AW98" s="228"/>
      <c r="AX98" s="229"/>
      <c r="AY98" s="519"/>
      <c r="AZ98" s="520"/>
      <c r="BA98" s="520"/>
      <c r="BB98" s="520"/>
      <c r="BC98" s="520"/>
      <c r="BD98" s="520"/>
      <c r="BE98" s="521"/>
      <c r="BF98" s="227"/>
      <c r="BG98" s="228"/>
      <c r="BH98" s="229"/>
      <c r="BI98" s="227"/>
      <c r="BJ98" s="229"/>
      <c r="BK98" s="227"/>
      <c r="BL98" s="229"/>
      <c r="BM98" s="227"/>
      <c r="BN98" s="229"/>
      <c r="BO98" s="227"/>
      <c r="BP98" s="228"/>
      <c r="BQ98" s="228"/>
      <c r="BR98" s="228"/>
      <c r="BS98" s="228"/>
      <c r="BT98" s="229"/>
      <c r="BU98" s="227"/>
      <c r="BV98" s="228"/>
      <c r="BW98" s="228"/>
      <c r="BX98" s="228"/>
      <c r="BY98" s="229"/>
      <c r="BZ98" s="221"/>
      <c r="CA98" s="228"/>
      <c r="CB98" s="228"/>
      <c r="CC98" s="228"/>
      <c r="CD98" s="228"/>
      <c r="CE98" s="228"/>
      <c r="CF98" s="228"/>
      <c r="CG98" s="228"/>
      <c r="CH98" s="229"/>
      <c r="CI98" s="228"/>
      <c r="CJ98" s="228"/>
      <c r="CK98" s="228"/>
      <c r="CL98" s="228"/>
      <c r="CM98" s="228"/>
      <c r="CN98" s="228"/>
      <c r="CO98" s="228"/>
      <c r="CP98" s="228"/>
      <c r="CQ98" s="228"/>
      <c r="CR98" s="228"/>
      <c r="CS98" s="221"/>
      <c r="CT98" s="222"/>
      <c r="CU98" s="222"/>
      <c r="CV98" s="222"/>
      <c r="CW98" s="222"/>
      <c r="CX98" s="230"/>
      <c r="CY98" s="230"/>
      <c r="CZ98" s="230"/>
      <c r="DA98" s="230"/>
      <c r="DB98" s="230"/>
      <c r="DC98" s="230"/>
      <c r="DD98" s="230"/>
      <c r="DE98" s="230"/>
      <c r="DF98" s="230"/>
      <c r="DG98" s="230"/>
      <c r="DH98" s="230"/>
      <c r="DI98" s="230"/>
      <c r="DJ98" s="230"/>
      <c r="DK98" s="230"/>
      <c r="DL98" s="230"/>
      <c r="DM98" s="230"/>
      <c r="DN98" s="230"/>
      <c r="DO98" s="230"/>
      <c r="DP98" s="230"/>
      <c r="DQ98" s="230"/>
      <c r="DR98" s="230"/>
      <c r="DS98" s="230"/>
      <c r="DT98" s="230"/>
      <c r="DU98" s="230"/>
      <c r="DV98" s="230"/>
      <c r="DW98" s="230"/>
      <c r="DX98" s="231"/>
      <c r="DY98" s="232"/>
      <c r="DZ98" s="230"/>
      <c r="EA98" s="230"/>
      <c r="EB98" s="230"/>
      <c r="EC98" s="230"/>
      <c r="ED98" s="222"/>
      <c r="EE98" s="222"/>
      <c r="EF98" s="222"/>
      <c r="EG98" s="222"/>
      <c r="EH98" s="223"/>
      <c r="EI98" s="233"/>
      <c r="EJ98" s="233"/>
      <c r="EK98" s="233"/>
      <c r="EL98" s="233"/>
      <c r="EM98" s="233"/>
      <c r="EN98" s="233"/>
      <c r="EO98" s="233"/>
      <c r="EP98" s="233"/>
      <c r="EQ98" s="233"/>
      <c r="ER98" s="233"/>
      <c r="ES98" s="169"/>
      <c r="ET98" s="169"/>
      <c r="EU98" s="169"/>
      <c r="EV98" s="169"/>
      <c r="EW98" s="169"/>
      <c r="EX98" s="169"/>
      <c r="EY98" s="169"/>
      <c r="EZ98" s="169"/>
      <c r="FA98" s="169"/>
      <c r="FB98" s="169"/>
      <c r="FC98" s="169"/>
      <c r="FD98" s="169"/>
      <c r="FE98" s="169"/>
      <c r="FF98" s="169"/>
      <c r="FG98" s="169"/>
      <c r="FH98" s="169"/>
      <c r="FI98" s="169"/>
      <c r="FJ98" s="169"/>
      <c r="FK98" s="169"/>
      <c r="FL98" s="169"/>
      <c r="FM98" s="169"/>
      <c r="FN98" s="169"/>
      <c r="FO98" s="169"/>
      <c r="FP98" s="169"/>
      <c r="FQ98" s="169"/>
      <c r="FR98" s="169"/>
      <c r="FS98" s="169"/>
      <c r="FT98" s="169"/>
      <c r="FU98" s="169"/>
      <c r="FV98" s="169"/>
      <c r="FW98" s="169"/>
      <c r="FX98" s="169"/>
      <c r="FY98" s="169"/>
    </row>
    <row r="99" spans="1:181" s="64" customFormat="1" ht="12.75" customHeight="1" x14ac:dyDescent="0.15">
      <c r="A99" s="475">
        <f t="shared" ref="A99:A102" si="23">IF(I99&lt;&gt;"",MAX(A93:B98)+1,"*")</f>
        <v>80</v>
      </c>
      <c r="B99" s="487"/>
      <c r="C99" s="235"/>
      <c r="D99" s="236"/>
      <c r="E99" s="236"/>
      <c r="F99" s="236"/>
      <c r="G99" s="237"/>
      <c r="H99" s="238"/>
      <c r="I99" s="481" t="s">
        <v>366</v>
      </c>
      <c r="J99" s="488"/>
      <c r="K99" s="488"/>
      <c r="L99" s="488"/>
      <c r="M99" s="488"/>
      <c r="N99" s="488"/>
      <c r="O99" s="488"/>
      <c r="P99" s="488"/>
      <c r="Q99" s="488"/>
      <c r="R99" s="488"/>
      <c r="S99" s="488"/>
      <c r="T99" s="488"/>
      <c r="U99" s="488"/>
      <c r="V99" s="488"/>
      <c r="W99" s="488"/>
      <c r="X99" s="489"/>
      <c r="Y99" s="481"/>
      <c r="Z99" s="488"/>
      <c r="AA99" s="488"/>
      <c r="AB99" s="488"/>
      <c r="AC99" s="488"/>
      <c r="AD99" s="488"/>
      <c r="AE99" s="488"/>
      <c r="AF99" s="488"/>
      <c r="AG99" s="489"/>
      <c r="AH99" s="472" t="s">
        <v>200</v>
      </c>
      <c r="AI99" s="473"/>
      <c r="AJ99" s="473"/>
      <c r="AK99" s="473"/>
      <c r="AL99" s="473"/>
      <c r="AM99" s="473"/>
      <c r="AN99" s="474"/>
      <c r="AO99" s="472" t="s">
        <v>212</v>
      </c>
      <c r="AP99" s="473"/>
      <c r="AQ99" s="473"/>
      <c r="AR99" s="474"/>
      <c r="AS99" s="472">
        <f>LEN(CI99) - 2</f>
        <v>4</v>
      </c>
      <c r="AT99" s="473"/>
      <c r="AU99" s="474"/>
      <c r="AV99" s="239" t="s">
        <v>200</v>
      </c>
      <c r="AW99" s="240"/>
      <c r="AX99" s="241"/>
      <c r="AY99" s="472" t="s">
        <v>204</v>
      </c>
      <c r="AZ99" s="473"/>
      <c r="BA99" s="473"/>
      <c r="BB99" s="473"/>
      <c r="BC99" s="473"/>
      <c r="BD99" s="473"/>
      <c r="BE99" s="474"/>
      <c r="BF99" s="239">
        <v>8</v>
      </c>
      <c r="BG99" s="240"/>
      <c r="BH99" s="241"/>
      <c r="BI99" s="244"/>
      <c r="BJ99" s="244"/>
      <c r="BK99" s="254" t="s">
        <v>205</v>
      </c>
      <c r="BL99" s="255"/>
      <c r="BM99" s="244"/>
      <c r="BN99" s="244"/>
      <c r="BO99" s="239" t="s">
        <v>200</v>
      </c>
      <c r="BP99" s="240"/>
      <c r="BQ99" s="240"/>
      <c r="BR99" s="240"/>
      <c r="BS99" s="240"/>
      <c r="BT99" s="241"/>
      <c r="BU99" s="239" t="s">
        <v>200</v>
      </c>
      <c r="BV99" s="240"/>
      <c r="BW99" s="240"/>
      <c r="BX99" s="240"/>
      <c r="BY99" s="241"/>
      <c r="BZ99" s="475" t="s">
        <v>200</v>
      </c>
      <c r="CA99" s="476"/>
      <c r="CB99" s="476"/>
      <c r="CC99" s="476"/>
      <c r="CD99" s="476"/>
      <c r="CE99" s="476"/>
      <c r="CF99" s="476"/>
      <c r="CG99" s="476"/>
      <c r="CH99" s="477"/>
      <c r="CI99" s="475" t="s">
        <v>350</v>
      </c>
      <c r="CJ99" s="476"/>
      <c r="CK99" s="476"/>
      <c r="CL99" s="476"/>
      <c r="CM99" s="476"/>
      <c r="CN99" s="476"/>
      <c r="CO99" s="476"/>
      <c r="CP99" s="476"/>
      <c r="CQ99" s="476"/>
      <c r="CR99" s="477"/>
      <c r="CS99" s="493"/>
      <c r="CT99" s="485"/>
      <c r="CU99" s="485"/>
      <c r="CV99" s="485"/>
      <c r="CW99" s="485"/>
      <c r="CX99" s="485"/>
      <c r="CY99" s="485"/>
      <c r="CZ99" s="485"/>
      <c r="DA99" s="485"/>
      <c r="DB99" s="485"/>
      <c r="DC99" s="485"/>
      <c r="DD99" s="485"/>
      <c r="DE99" s="485"/>
      <c r="DF99" s="485"/>
      <c r="DG99" s="485"/>
      <c r="DH99" s="485"/>
      <c r="DI99" s="485"/>
      <c r="DJ99" s="485"/>
      <c r="DK99" s="485"/>
      <c r="DL99" s="485"/>
      <c r="DM99" s="485"/>
      <c r="DN99" s="485"/>
      <c r="DO99" s="485"/>
      <c r="DP99" s="485"/>
      <c r="DQ99" s="485"/>
      <c r="DR99" s="485"/>
      <c r="DS99" s="485"/>
      <c r="DT99" s="485"/>
      <c r="DU99" s="485"/>
      <c r="DV99" s="485"/>
      <c r="DW99" s="485"/>
      <c r="DX99" s="486"/>
      <c r="DY99" s="237" t="s">
        <v>210</v>
      </c>
      <c r="DZ99" s="237"/>
      <c r="EA99" s="237"/>
      <c r="EB99" s="237"/>
      <c r="EC99" s="237"/>
      <c r="ED99" s="237"/>
      <c r="EE99" s="237"/>
      <c r="EF99" s="237"/>
      <c r="EG99" s="237"/>
      <c r="EH99" s="238"/>
      <c r="EI99" s="251"/>
      <c r="EJ99" s="251"/>
      <c r="EK99" s="251"/>
      <c r="EL99" s="251"/>
      <c r="EM99" s="251"/>
      <c r="EN99" s="248"/>
      <c r="EO99" s="248"/>
      <c r="EP99" s="248"/>
      <c r="EQ99" s="248"/>
      <c r="ER99" s="248"/>
      <c r="ES99" s="248"/>
      <c r="ET99" s="248"/>
      <c r="EU99" s="248"/>
      <c r="EV99" s="249"/>
      <c r="EW99" s="249"/>
      <c r="EX99" s="249"/>
      <c r="EY99" s="249"/>
      <c r="EZ99" s="249"/>
      <c r="FA99" s="249"/>
      <c r="FB99" s="249"/>
      <c r="FC99" s="248"/>
      <c r="FD99" s="248"/>
      <c r="FE99" s="248"/>
      <c r="FF99" s="248"/>
      <c r="FG99" s="248"/>
      <c r="FH99" s="248"/>
      <c r="FI99" s="248"/>
      <c r="FJ99" s="248"/>
      <c r="FK99" s="248"/>
      <c r="FL99" s="249"/>
      <c r="FM99" s="248"/>
      <c r="FN99" s="248"/>
      <c r="FO99" s="248"/>
      <c r="FP99" s="248"/>
      <c r="FQ99" s="249"/>
      <c r="FR99" s="169"/>
      <c r="FS99" s="169"/>
      <c r="FT99" s="169"/>
      <c r="FU99" s="169"/>
      <c r="FV99" s="169"/>
      <c r="FW99" s="169"/>
      <c r="FX99" s="169"/>
      <c r="FY99" s="169"/>
    </row>
    <row r="100" spans="1:181" s="64" customFormat="1" ht="12.75" customHeight="1" x14ac:dyDescent="0.15">
      <c r="A100" s="475">
        <f t="shared" si="23"/>
        <v>81</v>
      </c>
      <c r="B100" s="487"/>
      <c r="C100" s="235"/>
      <c r="D100" s="236"/>
      <c r="E100" s="236"/>
      <c r="F100" s="236"/>
      <c r="G100" s="237"/>
      <c r="H100" s="238"/>
      <c r="I100" s="481" t="s">
        <v>310</v>
      </c>
      <c r="J100" s="488"/>
      <c r="K100" s="488"/>
      <c r="L100" s="488"/>
      <c r="M100" s="488"/>
      <c r="N100" s="488"/>
      <c r="O100" s="488"/>
      <c r="P100" s="488"/>
      <c r="Q100" s="488"/>
      <c r="R100" s="488"/>
      <c r="S100" s="488"/>
      <c r="T100" s="488"/>
      <c r="U100" s="488"/>
      <c r="V100" s="488"/>
      <c r="W100" s="488"/>
      <c r="X100" s="489"/>
      <c r="Y100" s="481"/>
      <c r="Z100" s="488"/>
      <c r="AA100" s="488"/>
      <c r="AB100" s="488"/>
      <c r="AC100" s="488"/>
      <c r="AD100" s="488"/>
      <c r="AE100" s="488"/>
      <c r="AF100" s="488"/>
      <c r="AG100" s="489"/>
      <c r="AH100" s="472" t="s">
        <v>200</v>
      </c>
      <c r="AI100" s="473"/>
      <c r="AJ100" s="473"/>
      <c r="AK100" s="473"/>
      <c r="AL100" s="473"/>
      <c r="AM100" s="473"/>
      <c r="AN100" s="474"/>
      <c r="AO100" s="472" t="s">
        <v>212</v>
      </c>
      <c r="AP100" s="473"/>
      <c r="AQ100" s="473"/>
      <c r="AR100" s="474"/>
      <c r="AS100" s="240">
        <v>21</v>
      </c>
      <c r="AT100" s="240"/>
      <c r="AU100" s="240"/>
      <c r="AV100" s="239" t="s">
        <v>200</v>
      </c>
      <c r="AW100" s="240"/>
      <c r="AX100" s="241"/>
      <c r="AY100" s="472" t="s">
        <v>204</v>
      </c>
      <c r="AZ100" s="473"/>
      <c r="BA100" s="473"/>
      <c r="BB100" s="473"/>
      <c r="BC100" s="473"/>
      <c r="BD100" s="473"/>
      <c r="BE100" s="474"/>
      <c r="BF100" s="239">
        <v>8</v>
      </c>
      <c r="BG100" s="240"/>
      <c r="BH100" s="241"/>
      <c r="BI100" s="244"/>
      <c r="BJ100" s="244"/>
      <c r="BK100" s="254"/>
      <c r="BL100" s="255"/>
      <c r="BM100" s="470" t="s">
        <v>205</v>
      </c>
      <c r="BN100" s="471"/>
      <c r="BO100" s="472" t="s">
        <v>200</v>
      </c>
      <c r="BP100" s="473"/>
      <c r="BQ100" s="473"/>
      <c r="BR100" s="473"/>
      <c r="BS100" s="473"/>
      <c r="BT100" s="474"/>
      <c r="BU100" s="239" t="s">
        <v>200</v>
      </c>
      <c r="BV100" s="240"/>
      <c r="BW100" s="240"/>
      <c r="BX100" s="240"/>
      <c r="BY100" s="241"/>
      <c r="BZ100" s="475" t="s">
        <v>200</v>
      </c>
      <c r="CA100" s="476"/>
      <c r="CB100" s="476"/>
      <c r="CC100" s="476"/>
      <c r="CD100" s="476"/>
      <c r="CE100" s="476"/>
      <c r="CF100" s="476"/>
      <c r="CG100" s="476"/>
      <c r="CH100" s="477"/>
      <c r="CI100" s="475"/>
      <c r="CJ100" s="476"/>
      <c r="CK100" s="476"/>
      <c r="CL100" s="476"/>
      <c r="CM100" s="476"/>
      <c r="CN100" s="476"/>
      <c r="CO100" s="476"/>
      <c r="CP100" s="476"/>
      <c r="CQ100" s="476"/>
      <c r="CR100" s="477"/>
      <c r="CS100" s="493" t="s">
        <v>369</v>
      </c>
      <c r="CT100" s="485"/>
      <c r="CU100" s="485"/>
      <c r="CV100" s="485"/>
      <c r="CW100" s="485"/>
      <c r="CX100" s="485"/>
      <c r="CY100" s="485"/>
      <c r="CZ100" s="485"/>
      <c r="DA100" s="485"/>
      <c r="DB100" s="485"/>
      <c r="DC100" s="485"/>
      <c r="DD100" s="485"/>
      <c r="DE100" s="485"/>
      <c r="DF100" s="485"/>
      <c r="DG100" s="485"/>
      <c r="DH100" s="485"/>
      <c r="DI100" s="485"/>
      <c r="DJ100" s="485"/>
      <c r="DK100" s="485"/>
      <c r="DL100" s="485"/>
      <c r="DM100" s="485"/>
      <c r="DN100" s="485"/>
      <c r="DO100" s="485"/>
      <c r="DP100" s="485"/>
      <c r="DQ100" s="485"/>
      <c r="DR100" s="485"/>
      <c r="DS100" s="485"/>
      <c r="DT100" s="485"/>
      <c r="DU100" s="485"/>
      <c r="DV100" s="485"/>
      <c r="DW100" s="485"/>
      <c r="DX100" s="486"/>
      <c r="DY100" s="237" t="s">
        <v>210</v>
      </c>
      <c r="DZ100" s="237"/>
      <c r="EA100" s="237"/>
      <c r="EB100" s="237"/>
      <c r="EC100" s="237"/>
      <c r="ED100" s="237"/>
      <c r="EE100" s="237"/>
      <c r="EF100" s="237"/>
      <c r="EG100" s="237"/>
      <c r="EH100" s="238"/>
      <c r="EI100" s="251"/>
      <c r="EJ100" s="251"/>
      <c r="EK100" s="251"/>
      <c r="EL100" s="251"/>
      <c r="EM100" s="251"/>
      <c r="EN100" s="248"/>
      <c r="EO100" s="248"/>
      <c r="EP100" s="248"/>
      <c r="EQ100" s="248"/>
      <c r="ER100" s="248"/>
      <c r="ES100" s="248"/>
      <c r="ET100" s="248"/>
      <c r="EU100" s="248"/>
      <c r="EV100" s="249"/>
      <c r="EW100" s="249"/>
      <c r="EX100" s="249"/>
      <c r="EY100" s="249"/>
      <c r="EZ100" s="249"/>
      <c r="FA100" s="249"/>
      <c r="FB100" s="249"/>
      <c r="FC100" s="248"/>
      <c r="FD100" s="248"/>
      <c r="FE100" s="248"/>
      <c r="FF100" s="248"/>
      <c r="FG100" s="248"/>
      <c r="FH100" s="248"/>
      <c r="FI100" s="248"/>
      <c r="FJ100" s="248"/>
      <c r="FK100" s="248"/>
      <c r="FL100" s="249"/>
      <c r="FM100" s="248"/>
      <c r="FN100" s="248"/>
      <c r="FO100" s="248"/>
      <c r="FP100" s="248"/>
      <c r="FQ100" s="249"/>
      <c r="FR100" s="169"/>
      <c r="FS100" s="169"/>
      <c r="FT100" s="169"/>
      <c r="FU100" s="169"/>
      <c r="FV100" s="169"/>
      <c r="FW100" s="169"/>
      <c r="FX100" s="169"/>
      <c r="FY100" s="169"/>
    </row>
    <row r="101" spans="1:181" s="64" customFormat="1" ht="12.75" customHeight="1" x14ac:dyDescent="0.15">
      <c r="A101" s="475">
        <f t="shared" si="23"/>
        <v>82</v>
      </c>
      <c r="B101" s="487"/>
      <c r="C101" s="235"/>
      <c r="D101" s="236"/>
      <c r="E101" s="236"/>
      <c r="F101" s="236"/>
      <c r="G101" s="237"/>
      <c r="H101" s="238"/>
      <c r="I101" s="481" t="s">
        <v>345</v>
      </c>
      <c r="J101" s="488"/>
      <c r="K101" s="488"/>
      <c r="L101" s="488"/>
      <c r="M101" s="488"/>
      <c r="N101" s="488"/>
      <c r="O101" s="488"/>
      <c r="P101" s="488"/>
      <c r="Q101" s="488"/>
      <c r="R101" s="488"/>
      <c r="S101" s="488"/>
      <c r="T101" s="488"/>
      <c r="U101" s="488"/>
      <c r="V101" s="488"/>
      <c r="W101" s="488"/>
      <c r="X101" s="489"/>
      <c r="Y101" s="481"/>
      <c r="Z101" s="488"/>
      <c r="AA101" s="488"/>
      <c r="AB101" s="488"/>
      <c r="AC101" s="488"/>
      <c r="AD101" s="488"/>
      <c r="AE101" s="488"/>
      <c r="AF101" s="488"/>
      <c r="AG101" s="489"/>
      <c r="AH101" s="472" t="s">
        <v>200</v>
      </c>
      <c r="AI101" s="473"/>
      <c r="AJ101" s="473"/>
      <c r="AK101" s="473"/>
      <c r="AL101" s="473"/>
      <c r="AM101" s="473"/>
      <c r="AN101" s="474"/>
      <c r="AO101" s="472" t="s">
        <v>212</v>
      </c>
      <c r="AP101" s="473"/>
      <c r="AQ101" s="473"/>
      <c r="AR101" s="474"/>
      <c r="AS101" s="240">
        <v>21</v>
      </c>
      <c r="AT101" s="240"/>
      <c r="AU101" s="240"/>
      <c r="AV101" s="239" t="s">
        <v>200</v>
      </c>
      <c r="AW101" s="240"/>
      <c r="AX101" s="241"/>
      <c r="AY101" s="472" t="s">
        <v>204</v>
      </c>
      <c r="AZ101" s="473"/>
      <c r="BA101" s="473"/>
      <c r="BB101" s="473"/>
      <c r="BC101" s="473"/>
      <c r="BD101" s="473"/>
      <c r="BE101" s="474"/>
      <c r="BF101" s="239">
        <v>8</v>
      </c>
      <c r="BG101" s="240"/>
      <c r="BH101" s="241"/>
      <c r="BI101" s="244"/>
      <c r="BJ101" s="244"/>
      <c r="BK101" s="254"/>
      <c r="BL101" s="255"/>
      <c r="BM101" s="470" t="s">
        <v>205</v>
      </c>
      <c r="BN101" s="471"/>
      <c r="BO101" s="472" t="s">
        <v>200</v>
      </c>
      <c r="BP101" s="473"/>
      <c r="BQ101" s="473"/>
      <c r="BR101" s="473"/>
      <c r="BS101" s="473"/>
      <c r="BT101" s="474"/>
      <c r="BU101" s="239" t="s">
        <v>200</v>
      </c>
      <c r="BV101" s="240"/>
      <c r="BW101" s="240"/>
      <c r="BX101" s="240"/>
      <c r="BY101" s="241"/>
      <c r="BZ101" s="475" t="s">
        <v>200</v>
      </c>
      <c r="CA101" s="476"/>
      <c r="CB101" s="476"/>
      <c r="CC101" s="476"/>
      <c r="CD101" s="476"/>
      <c r="CE101" s="476"/>
      <c r="CF101" s="476"/>
      <c r="CG101" s="476"/>
      <c r="CH101" s="477"/>
      <c r="CI101" s="475"/>
      <c r="CJ101" s="476"/>
      <c r="CK101" s="476"/>
      <c r="CL101" s="476"/>
      <c r="CM101" s="476"/>
      <c r="CN101" s="476"/>
      <c r="CO101" s="476"/>
      <c r="CP101" s="476"/>
      <c r="CQ101" s="476"/>
      <c r="CR101" s="477"/>
      <c r="CS101" s="493" t="s">
        <v>370</v>
      </c>
      <c r="CT101" s="485"/>
      <c r="CU101" s="485"/>
      <c r="CV101" s="485"/>
      <c r="CW101" s="485"/>
      <c r="CX101" s="485"/>
      <c r="CY101" s="485"/>
      <c r="CZ101" s="485"/>
      <c r="DA101" s="485"/>
      <c r="DB101" s="485"/>
      <c r="DC101" s="485"/>
      <c r="DD101" s="485"/>
      <c r="DE101" s="485"/>
      <c r="DF101" s="485"/>
      <c r="DG101" s="485"/>
      <c r="DH101" s="485"/>
      <c r="DI101" s="485"/>
      <c r="DJ101" s="485"/>
      <c r="DK101" s="485"/>
      <c r="DL101" s="485"/>
      <c r="DM101" s="485"/>
      <c r="DN101" s="485"/>
      <c r="DO101" s="485"/>
      <c r="DP101" s="485"/>
      <c r="DQ101" s="485"/>
      <c r="DR101" s="485"/>
      <c r="DS101" s="485"/>
      <c r="DT101" s="485"/>
      <c r="DU101" s="485"/>
      <c r="DV101" s="485"/>
      <c r="DW101" s="485"/>
      <c r="DX101" s="486"/>
      <c r="DY101" s="237" t="s">
        <v>210</v>
      </c>
      <c r="DZ101" s="237"/>
      <c r="EA101" s="237"/>
      <c r="EB101" s="237"/>
      <c r="EC101" s="237"/>
      <c r="ED101" s="237"/>
      <c r="EE101" s="237"/>
      <c r="EF101" s="237"/>
      <c r="EG101" s="237"/>
      <c r="EH101" s="238"/>
      <c r="EI101" s="251"/>
      <c r="EJ101" s="251"/>
      <c r="EK101" s="251"/>
      <c r="EL101" s="251"/>
      <c r="EM101" s="251"/>
      <c r="EN101" s="248"/>
      <c r="EO101" s="248"/>
      <c r="EP101" s="248"/>
      <c r="EQ101" s="248"/>
      <c r="ER101" s="248"/>
      <c r="ES101" s="248"/>
      <c r="ET101" s="248"/>
      <c r="EU101" s="248"/>
      <c r="EV101" s="249"/>
      <c r="EW101" s="249"/>
      <c r="EX101" s="249"/>
      <c r="EY101" s="249"/>
      <c r="EZ101" s="249"/>
      <c r="FA101" s="249"/>
      <c r="FB101" s="249"/>
      <c r="FC101" s="248"/>
      <c r="FD101" s="248"/>
      <c r="FE101" s="248"/>
      <c r="FF101" s="248"/>
      <c r="FG101" s="248"/>
      <c r="FH101" s="248"/>
      <c r="FI101" s="248"/>
      <c r="FJ101" s="248"/>
      <c r="FK101" s="248"/>
      <c r="FL101" s="249"/>
      <c r="FM101" s="248"/>
      <c r="FN101" s="248"/>
      <c r="FO101" s="248"/>
      <c r="FP101" s="248"/>
      <c r="FQ101" s="249"/>
      <c r="FR101" s="169"/>
      <c r="FS101" s="169"/>
      <c r="FT101" s="169"/>
      <c r="FU101" s="169"/>
      <c r="FV101" s="169"/>
      <c r="FW101" s="169"/>
      <c r="FX101" s="169"/>
      <c r="FY101" s="169"/>
    </row>
    <row r="102" spans="1:181" s="64" customFormat="1" ht="12.75" customHeight="1" x14ac:dyDescent="0.15">
      <c r="A102" s="475">
        <f t="shared" si="23"/>
        <v>83</v>
      </c>
      <c r="B102" s="487"/>
      <c r="C102" s="235"/>
      <c r="D102" s="236"/>
      <c r="E102" s="236"/>
      <c r="F102" s="236"/>
      <c r="G102" s="237"/>
      <c r="H102" s="238"/>
      <c r="I102" s="481" t="s">
        <v>347</v>
      </c>
      <c r="J102" s="488"/>
      <c r="K102" s="488"/>
      <c r="L102" s="488"/>
      <c r="M102" s="488"/>
      <c r="N102" s="488"/>
      <c r="O102" s="488"/>
      <c r="P102" s="488"/>
      <c r="Q102" s="488"/>
      <c r="R102" s="488"/>
      <c r="S102" s="488"/>
      <c r="T102" s="488"/>
      <c r="U102" s="488"/>
      <c r="V102" s="488"/>
      <c r="W102" s="488"/>
      <c r="X102" s="489"/>
      <c r="Y102" s="481"/>
      <c r="Z102" s="488"/>
      <c r="AA102" s="488"/>
      <c r="AB102" s="488"/>
      <c r="AC102" s="488"/>
      <c r="AD102" s="488"/>
      <c r="AE102" s="488"/>
      <c r="AF102" s="488"/>
      <c r="AG102" s="489"/>
      <c r="AH102" s="472" t="s">
        <v>200</v>
      </c>
      <c r="AI102" s="473"/>
      <c r="AJ102" s="473"/>
      <c r="AK102" s="473"/>
      <c r="AL102" s="473"/>
      <c r="AM102" s="473"/>
      <c r="AN102" s="474"/>
      <c r="AO102" s="472" t="s">
        <v>212</v>
      </c>
      <c r="AP102" s="473"/>
      <c r="AQ102" s="473"/>
      <c r="AR102" s="474"/>
      <c r="AS102" s="240">
        <v>21</v>
      </c>
      <c r="AT102" s="240"/>
      <c r="AU102" s="240"/>
      <c r="AV102" s="239" t="s">
        <v>200</v>
      </c>
      <c r="AW102" s="240"/>
      <c r="AX102" s="241"/>
      <c r="AY102" s="472" t="s">
        <v>204</v>
      </c>
      <c r="AZ102" s="473"/>
      <c r="BA102" s="473"/>
      <c r="BB102" s="473"/>
      <c r="BC102" s="473"/>
      <c r="BD102" s="473"/>
      <c r="BE102" s="474"/>
      <c r="BF102" s="239">
        <v>8</v>
      </c>
      <c r="BG102" s="240"/>
      <c r="BH102" s="241"/>
      <c r="BI102" s="244"/>
      <c r="BJ102" s="244"/>
      <c r="BK102" s="254"/>
      <c r="BL102" s="255"/>
      <c r="BM102" s="470" t="s">
        <v>205</v>
      </c>
      <c r="BN102" s="471"/>
      <c r="BO102" s="472" t="s">
        <v>200</v>
      </c>
      <c r="BP102" s="473"/>
      <c r="BQ102" s="473"/>
      <c r="BR102" s="473"/>
      <c r="BS102" s="473"/>
      <c r="BT102" s="474"/>
      <c r="BU102" s="239" t="s">
        <v>200</v>
      </c>
      <c r="BV102" s="240"/>
      <c r="BW102" s="240"/>
      <c r="BX102" s="240"/>
      <c r="BY102" s="241"/>
      <c r="BZ102" s="475" t="s">
        <v>200</v>
      </c>
      <c r="CA102" s="476"/>
      <c r="CB102" s="476"/>
      <c r="CC102" s="476"/>
      <c r="CD102" s="476"/>
      <c r="CE102" s="476"/>
      <c r="CF102" s="476"/>
      <c r="CG102" s="476"/>
      <c r="CH102" s="477"/>
      <c r="CI102" s="475"/>
      <c r="CJ102" s="476"/>
      <c r="CK102" s="476"/>
      <c r="CL102" s="476"/>
      <c r="CM102" s="476"/>
      <c r="CN102" s="476"/>
      <c r="CO102" s="476"/>
      <c r="CP102" s="476"/>
      <c r="CQ102" s="476"/>
      <c r="CR102" s="477"/>
      <c r="CS102" s="493" t="s">
        <v>371</v>
      </c>
      <c r="CT102" s="485"/>
      <c r="CU102" s="485"/>
      <c r="CV102" s="485"/>
      <c r="CW102" s="485"/>
      <c r="CX102" s="485"/>
      <c r="CY102" s="485"/>
      <c r="CZ102" s="485"/>
      <c r="DA102" s="485"/>
      <c r="DB102" s="485"/>
      <c r="DC102" s="485"/>
      <c r="DD102" s="485"/>
      <c r="DE102" s="485"/>
      <c r="DF102" s="485"/>
      <c r="DG102" s="485"/>
      <c r="DH102" s="485"/>
      <c r="DI102" s="485"/>
      <c r="DJ102" s="485"/>
      <c r="DK102" s="485"/>
      <c r="DL102" s="485"/>
      <c r="DM102" s="485"/>
      <c r="DN102" s="485"/>
      <c r="DO102" s="485"/>
      <c r="DP102" s="485"/>
      <c r="DQ102" s="485"/>
      <c r="DR102" s="485"/>
      <c r="DS102" s="485"/>
      <c r="DT102" s="485"/>
      <c r="DU102" s="485"/>
      <c r="DV102" s="485"/>
      <c r="DW102" s="485"/>
      <c r="DX102" s="486"/>
      <c r="DY102" s="237" t="s">
        <v>210</v>
      </c>
      <c r="DZ102" s="237"/>
      <c r="EA102" s="237"/>
      <c r="EB102" s="237"/>
      <c r="EC102" s="237"/>
      <c r="ED102" s="237"/>
      <c r="EE102" s="237"/>
      <c r="EF102" s="237"/>
      <c r="EG102" s="237"/>
      <c r="EH102" s="238"/>
      <c r="EI102" s="251"/>
      <c r="EJ102" s="251"/>
      <c r="EK102" s="251"/>
      <c r="EL102" s="251"/>
      <c r="EM102" s="251"/>
      <c r="EN102" s="248"/>
      <c r="EO102" s="248"/>
      <c r="EP102" s="248"/>
      <c r="EQ102" s="248"/>
      <c r="ER102" s="248"/>
      <c r="ES102" s="248"/>
      <c r="ET102" s="248"/>
      <c r="EU102" s="248"/>
      <c r="EV102" s="249"/>
      <c r="EW102" s="249"/>
      <c r="EX102" s="249"/>
      <c r="EY102" s="249"/>
      <c r="EZ102" s="249"/>
      <c r="FA102" s="249"/>
      <c r="FB102" s="249"/>
      <c r="FC102" s="248"/>
      <c r="FD102" s="248"/>
      <c r="FE102" s="248"/>
      <c r="FF102" s="248"/>
      <c r="FG102" s="248"/>
      <c r="FH102" s="248"/>
      <c r="FI102" s="248"/>
      <c r="FJ102" s="248"/>
      <c r="FK102" s="248"/>
      <c r="FL102" s="249"/>
      <c r="FM102" s="248"/>
      <c r="FN102" s="248"/>
      <c r="FO102" s="248"/>
      <c r="FP102" s="248"/>
      <c r="FQ102" s="249"/>
      <c r="FR102" s="169"/>
      <c r="FS102" s="169"/>
      <c r="FT102" s="169"/>
      <c r="FU102" s="169"/>
      <c r="FV102" s="169"/>
      <c r="FW102" s="169"/>
      <c r="FX102" s="169"/>
      <c r="FY102" s="169"/>
    </row>
    <row r="103" spans="1:181" s="234" customFormat="1" ht="12.75" customHeight="1" x14ac:dyDescent="0.15">
      <c r="A103" s="517" t="str">
        <f>IF(I103&lt;&gt;"",MAX(A100:B100)+1,"*")</f>
        <v>*</v>
      </c>
      <c r="B103" s="518"/>
      <c r="C103" s="619" t="s">
        <v>372</v>
      </c>
      <c r="D103" s="620"/>
      <c r="E103" s="620"/>
      <c r="F103" s="620"/>
      <c r="G103" s="620"/>
      <c r="H103" s="621"/>
      <c r="I103" s="224"/>
      <c r="J103" s="225"/>
      <c r="K103" s="225"/>
      <c r="L103" s="225"/>
      <c r="M103" s="225"/>
      <c r="N103" s="225"/>
      <c r="O103" s="225"/>
      <c r="P103" s="225"/>
      <c r="Q103" s="225"/>
      <c r="R103" s="225"/>
      <c r="S103" s="225"/>
      <c r="T103" s="225"/>
      <c r="U103" s="225"/>
      <c r="V103" s="225"/>
      <c r="W103" s="225"/>
      <c r="X103" s="226"/>
      <c r="Y103" s="221"/>
      <c r="Z103" s="222"/>
      <c r="AA103" s="222"/>
      <c r="AB103" s="222"/>
      <c r="AC103" s="222"/>
      <c r="AD103" s="222"/>
      <c r="AE103" s="222"/>
      <c r="AF103" s="222"/>
      <c r="AG103" s="223"/>
      <c r="AH103" s="519"/>
      <c r="AI103" s="520"/>
      <c r="AJ103" s="520"/>
      <c r="AK103" s="520"/>
      <c r="AL103" s="520"/>
      <c r="AM103" s="520"/>
      <c r="AN103" s="521"/>
      <c r="AO103" s="227"/>
      <c r="AP103" s="228"/>
      <c r="AQ103" s="228"/>
      <c r="AR103" s="229"/>
      <c r="AS103" s="227"/>
      <c r="AT103" s="228"/>
      <c r="AU103" s="229"/>
      <c r="AV103" s="227"/>
      <c r="AW103" s="228"/>
      <c r="AX103" s="229"/>
      <c r="AY103" s="519"/>
      <c r="AZ103" s="520"/>
      <c r="BA103" s="520"/>
      <c r="BB103" s="520"/>
      <c r="BC103" s="520"/>
      <c r="BD103" s="520"/>
      <c r="BE103" s="521"/>
      <c r="BF103" s="227"/>
      <c r="BG103" s="228"/>
      <c r="BH103" s="229"/>
      <c r="BI103" s="227"/>
      <c r="BJ103" s="229"/>
      <c r="BK103" s="227"/>
      <c r="BL103" s="229"/>
      <c r="BM103" s="227"/>
      <c r="BN103" s="229"/>
      <c r="BO103" s="227"/>
      <c r="BP103" s="228"/>
      <c r="BQ103" s="228"/>
      <c r="BR103" s="228"/>
      <c r="BS103" s="228"/>
      <c r="BT103" s="229"/>
      <c r="BU103" s="227"/>
      <c r="BV103" s="228"/>
      <c r="BW103" s="228"/>
      <c r="BX103" s="228"/>
      <c r="BY103" s="229"/>
      <c r="BZ103" s="221"/>
      <c r="CA103" s="228"/>
      <c r="CB103" s="228"/>
      <c r="CC103" s="228"/>
      <c r="CD103" s="228"/>
      <c r="CE103" s="228"/>
      <c r="CF103" s="228"/>
      <c r="CG103" s="228"/>
      <c r="CH103" s="229"/>
      <c r="CI103" s="222"/>
      <c r="CJ103" s="222"/>
      <c r="CK103" s="222"/>
      <c r="CL103" s="222"/>
      <c r="CM103" s="222"/>
      <c r="CN103" s="222"/>
      <c r="CO103" s="222"/>
      <c r="CP103" s="222"/>
      <c r="CQ103" s="222"/>
      <c r="CR103" s="222"/>
      <c r="CS103" s="221"/>
      <c r="CT103" s="222"/>
      <c r="CU103" s="222"/>
      <c r="CV103" s="222"/>
      <c r="CW103" s="222"/>
      <c r="CX103" s="230"/>
      <c r="CY103" s="230"/>
      <c r="CZ103" s="230"/>
      <c r="DA103" s="230"/>
      <c r="DB103" s="230"/>
      <c r="DC103" s="230"/>
      <c r="DD103" s="230"/>
      <c r="DE103" s="230"/>
      <c r="DF103" s="230"/>
      <c r="DG103" s="230"/>
      <c r="DH103" s="230"/>
      <c r="DI103" s="230"/>
      <c r="DJ103" s="230"/>
      <c r="DK103" s="230"/>
      <c r="DL103" s="230"/>
      <c r="DM103" s="230"/>
      <c r="DN103" s="230"/>
      <c r="DO103" s="230"/>
      <c r="DP103" s="230"/>
      <c r="DQ103" s="230"/>
      <c r="DR103" s="230"/>
      <c r="DS103" s="230"/>
      <c r="DT103" s="230"/>
      <c r="DU103" s="230"/>
      <c r="DV103" s="230"/>
      <c r="DW103" s="230"/>
      <c r="DX103" s="231"/>
      <c r="DY103" s="232"/>
      <c r="DZ103" s="230"/>
      <c r="EA103" s="230"/>
      <c r="EB103" s="230"/>
      <c r="EC103" s="230"/>
      <c r="ED103" s="222"/>
      <c r="EE103" s="222"/>
      <c r="EF103" s="222"/>
      <c r="EG103" s="222"/>
      <c r="EH103" s="223"/>
      <c r="EI103" s="233"/>
      <c r="EJ103" s="233"/>
      <c r="EK103" s="233"/>
      <c r="EL103" s="233"/>
      <c r="EM103" s="233"/>
      <c r="EN103" s="233"/>
      <c r="EO103" s="233"/>
      <c r="EP103" s="233"/>
      <c r="EQ103" s="233"/>
      <c r="ER103" s="233"/>
      <c r="ES103" s="169"/>
      <c r="ET103" s="169"/>
      <c r="EU103" s="169"/>
      <c r="EV103" s="169"/>
      <c r="EW103" s="169"/>
      <c r="EX103" s="169"/>
      <c r="EY103" s="169"/>
      <c r="EZ103" s="169"/>
      <c r="FA103" s="169"/>
      <c r="FB103" s="169"/>
      <c r="FC103" s="169"/>
      <c r="FD103" s="169"/>
      <c r="FE103" s="169"/>
      <c r="FF103" s="169"/>
      <c r="FG103" s="169"/>
      <c r="FH103" s="169"/>
      <c r="FI103" s="169"/>
      <c r="FJ103" s="169"/>
      <c r="FK103" s="169"/>
      <c r="FL103" s="169"/>
      <c r="FM103" s="169"/>
      <c r="FN103" s="169"/>
      <c r="FO103" s="169"/>
      <c r="FP103" s="169"/>
      <c r="FQ103" s="169"/>
      <c r="FR103" s="169"/>
      <c r="FS103" s="169"/>
      <c r="FT103" s="169"/>
      <c r="FU103" s="169"/>
      <c r="FV103" s="169"/>
      <c r="FW103" s="169"/>
      <c r="FX103" s="169"/>
      <c r="FY103" s="169"/>
    </row>
    <row r="104" spans="1:181" s="64" customFormat="1" ht="12.75" customHeight="1" x14ac:dyDescent="0.15">
      <c r="A104" s="475">
        <f>IF(I104&lt;&gt;"",MAX(A99:B102)+1,"*")</f>
        <v>84</v>
      </c>
      <c r="B104" s="487"/>
      <c r="C104" s="235"/>
      <c r="D104" s="236"/>
      <c r="E104" s="236"/>
      <c r="F104" s="236"/>
      <c r="G104" s="237"/>
      <c r="H104" s="238"/>
      <c r="I104" s="481" t="s">
        <v>373</v>
      </c>
      <c r="J104" s="488"/>
      <c r="K104" s="488"/>
      <c r="L104" s="488"/>
      <c r="M104" s="488"/>
      <c r="N104" s="488"/>
      <c r="O104" s="488"/>
      <c r="P104" s="488"/>
      <c r="Q104" s="488"/>
      <c r="R104" s="488"/>
      <c r="S104" s="488"/>
      <c r="T104" s="488"/>
      <c r="U104" s="488"/>
      <c r="V104" s="488"/>
      <c r="W104" s="488"/>
      <c r="X104" s="489"/>
      <c r="Y104" s="481"/>
      <c r="Z104" s="488"/>
      <c r="AA104" s="488"/>
      <c r="AB104" s="488"/>
      <c r="AC104" s="488"/>
      <c r="AD104" s="488"/>
      <c r="AE104" s="488"/>
      <c r="AF104" s="488"/>
      <c r="AG104" s="489"/>
      <c r="AH104" s="472" t="s">
        <v>200</v>
      </c>
      <c r="AI104" s="473"/>
      <c r="AJ104" s="473"/>
      <c r="AK104" s="473"/>
      <c r="AL104" s="473"/>
      <c r="AM104" s="473"/>
      <c r="AN104" s="474"/>
      <c r="AO104" s="472" t="s">
        <v>212</v>
      </c>
      <c r="AP104" s="473"/>
      <c r="AQ104" s="473"/>
      <c r="AR104" s="474"/>
      <c r="AS104" s="240">
        <v>31</v>
      </c>
      <c r="AT104" s="240"/>
      <c r="AU104" s="240"/>
      <c r="AV104" s="239" t="s">
        <v>200</v>
      </c>
      <c r="AW104" s="240"/>
      <c r="AX104" s="241"/>
      <c r="AY104" s="472" t="s">
        <v>204</v>
      </c>
      <c r="AZ104" s="473"/>
      <c r="BA104" s="473"/>
      <c r="BB104" s="473"/>
      <c r="BC104" s="473"/>
      <c r="BD104" s="473"/>
      <c r="BE104" s="474"/>
      <c r="BF104" s="239">
        <v>8</v>
      </c>
      <c r="BG104" s="240"/>
      <c r="BH104" s="241"/>
      <c r="BI104" s="470" t="s">
        <v>205</v>
      </c>
      <c r="BJ104" s="471"/>
      <c r="BK104" s="254"/>
      <c r="BL104" s="255"/>
      <c r="BM104" s="470"/>
      <c r="BN104" s="471"/>
      <c r="BO104" s="472" t="s">
        <v>200</v>
      </c>
      <c r="BP104" s="473"/>
      <c r="BQ104" s="473"/>
      <c r="BR104" s="473"/>
      <c r="BS104" s="473"/>
      <c r="BT104" s="474"/>
      <c r="BU104" s="239" t="s">
        <v>200</v>
      </c>
      <c r="BV104" s="240"/>
      <c r="BW104" s="240"/>
      <c r="BX104" s="240"/>
      <c r="BY104" s="241"/>
      <c r="BZ104" s="475" t="s">
        <v>200</v>
      </c>
      <c r="CA104" s="476"/>
      <c r="CB104" s="476"/>
      <c r="CC104" s="476"/>
      <c r="CD104" s="476"/>
      <c r="CE104" s="476"/>
      <c r="CF104" s="476"/>
      <c r="CG104" s="476"/>
      <c r="CH104" s="477"/>
      <c r="CI104" s="475" t="s">
        <v>203</v>
      </c>
      <c r="CJ104" s="476"/>
      <c r="CK104" s="476"/>
      <c r="CL104" s="476"/>
      <c r="CM104" s="476"/>
      <c r="CN104" s="476"/>
      <c r="CO104" s="476"/>
      <c r="CP104" s="476"/>
      <c r="CQ104" s="476"/>
      <c r="CR104" s="477"/>
      <c r="CS104" s="493" t="s">
        <v>374</v>
      </c>
      <c r="CT104" s="485"/>
      <c r="CU104" s="485"/>
      <c r="CV104" s="485"/>
      <c r="CW104" s="485"/>
      <c r="CX104" s="485"/>
      <c r="CY104" s="485"/>
      <c r="CZ104" s="485"/>
      <c r="DA104" s="485"/>
      <c r="DB104" s="485"/>
      <c r="DC104" s="485"/>
      <c r="DD104" s="485"/>
      <c r="DE104" s="485"/>
      <c r="DF104" s="485"/>
      <c r="DG104" s="485"/>
      <c r="DH104" s="485"/>
      <c r="DI104" s="485"/>
      <c r="DJ104" s="485"/>
      <c r="DK104" s="485"/>
      <c r="DL104" s="485"/>
      <c r="DM104" s="485"/>
      <c r="DN104" s="485"/>
      <c r="DO104" s="485"/>
      <c r="DP104" s="485"/>
      <c r="DQ104" s="485"/>
      <c r="DR104" s="485"/>
      <c r="DS104" s="485"/>
      <c r="DT104" s="485"/>
      <c r="DU104" s="485"/>
      <c r="DV104" s="485"/>
      <c r="DW104" s="485"/>
      <c r="DX104" s="486"/>
      <c r="DY104" s="237" t="s">
        <v>210</v>
      </c>
      <c r="DZ104" s="237"/>
      <c r="EA104" s="237"/>
      <c r="EB104" s="237"/>
      <c r="EC104" s="237"/>
      <c r="ED104" s="237"/>
      <c r="EE104" s="237"/>
      <c r="EF104" s="237"/>
      <c r="EG104" s="237"/>
      <c r="EH104" s="238"/>
      <c r="EI104" s="251"/>
      <c r="EJ104" s="251"/>
      <c r="EK104" s="251"/>
      <c r="EL104" s="251"/>
      <c r="EM104" s="251"/>
      <c r="EN104" s="248"/>
      <c r="EO104" s="248"/>
      <c r="EP104" s="248"/>
      <c r="EQ104" s="248"/>
      <c r="ER104" s="248"/>
      <c r="ES104" s="248"/>
      <c r="ET104" s="248"/>
      <c r="EU104" s="248"/>
      <c r="EV104" s="249"/>
      <c r="EW104" s="249"/>
      <c r="EX104" s="249"/>
      <c r="EY104" s="249"/>
      <c r="EZ104" s="249"/>
      <c r="FA104" s="249"/>
      <c r="FB104" s="249"/>
      <c r="FC104" s="248"/>
      <c r="FD104" s="248"/>
      <c r="FE104" s="248"/>
      <c r="FF104" s="248"/>
      <c r="FG104" s="248"/>
      <c r="FH104" s="248"/>
      <c r="FI104" s="248"/>
      <c r="FJ104" s="248"/>
      <c r="FK104" s="248"/>
      <c r="FL104" s="249"/>
      <c r="FM104" s="248"/>
      <c r="FN104" s="248"/>
      <c r="FO104" s="248"/>
      <c r="FP104" s="248"/>
      <c r="FQ104" s="249"/>
      <c r="FR104" s="169"/>
      <c r="FS104" s="169"/>
      <c r="FT104" s="169"/>
      <c r="FU104" s="169"/>
      <c r="FV104" s="169"/>
      <c r="FW104" s="169"/>
      <c r="FX104" s="169"/>
      <c r="FY104" s="169"/>
    </row>
    <row r="105" spans="1:181" s="64" customFormat="1" ht="12.75" customHeight="1" x14ac:dyDescent="0.15">
      <c r="A105" s="475">
        <f>IF(I105&lt;&gt;"",MAX(A100:B104)+1,"*")</f>
        <v>85</v>
      </c>
      <c r="B105" s="487"/>
      <c r="C105" s="235"/>
      <c r="D105" s="236"/>
      <c r="E105" s="236"/>
      <c r="F105" s="236"/>
      <c r="G105" s="237"/>
      <c r="H105" s="238"/>
      <c r="I105" s="481" t="s">
        <v>375</v>
      </c>
      <c r="J105" s="488"/>
      <c r="K105" s="488"/>
      <c r="L105" s="488"/>
      <c r="M105" s="488"/>
      <c r="N105" s="488"/>
      <c r="O105" s="488"/>
      <c r="P105" s="488"/>
      <c r="Q105" s="488"/>
      <c r="R105" s="488"/>
      <c r="S105" s="488"/>
      <c r="T105" s="488"/>
      <c r="U105" s="488"/>
      <c r="V105" s="488"/>
      <c r="W105" s="488"/>
      <c r="X105" s="489"/>
      <c r="Y105" s="481"/>
      <c r="Z105" s="488"/>
      <c r="AA105" s="488"/>
      <c r="AB105" s="488"/>
      <c r="AC105" s="488"/>
      <c r="AD105" s="488"/>
      <c r="AE105" s="488"/>
      <c r="AF105" s="488"/>
      <c r="AG105" s="489"/>
      <c r="AH105" s="472" t="s">
        <v>200</v>
      </c>
      <c r="AI105" s="473"/>
      <c r="AJ105" s="473"/>
      <c r="AK105" s="473"/>
      <c r="AL105" s="473"/>
      <c r="AM105" s="473"/>
      <c r="AN105" s="474"/>
      <c r="AO105" s="472" t="s">
        <v>212</v>
      </c>
      <c r="AP105" s="473"/>
      <c r="AQ105" s="473"/>
      <c r="AR105" s="474"/>
      <c r="AS105" s="240">
        <v>24</v>
      </c>
      <c r="AT105" s="240"/>
      <c r="AU105" s="240"/>
      <c r="AV105" s="239" t="s">
        <v>200</v>
      </c>
      <c r="AW105" s="240"/>
      <c r="AX105" s="241"/>
      <c r="AY105" s="472" t="s">
        <v>204</v>
      </c>
      <c r="AZ105" s="473"/>
      <c r="BA105" s="473"/>
      <c r="BB105" s="473"/>
      <c r="BC105" s="473"/>
      <c r="BD105" s="473"/>
      <c r="BE105" s="474"/>
      <c r="BF105" s="239">
        <v>8</v>
      </c>
      <c r="BG105" s="240"/>
      <c r="BH105" s="241"/>
      <c r="BI105" s="470" t="s">
        <v>205</v>
      </c>
      <c r="BJ105" s="471"/>
      <c r="BK105" s="254"/>
      <c r="BL105" s="255"/>
      <c r="BM105" s="470"/>
      <c r="BN105" s="471"/>
      <c r="BO105" s="472" t="s">
        <v>200</v>
      </c>
      <c r="BP105" s="473"/>
      <c r="BQ105" s="473"/>
      <c r="BR105" s="473"/>
      <c r="BS105" s="473"/>
      <c r="BT105" s="474"/>
      <c r="BU105" s="239" t="s">
        <v>200</v>
      </c>
      <c r="BV105" s="240"/>
      <c r="BW105" s="240"/>
      <c r="BX105" s="240"/>
      <c r="BY105" s="241"/>
      <c r="BZ105" s="475" t="s">
        <v>200</v>
      </c>
      <c r="CA105" s="476"/>
      <c r="CB105" s="476"/>
      <c r="CC105" s="476"/>
      <c r="CD105" s="476"/>
      <c r="CE105" s="476"/>
      <c r="CF105" s="476"/>
      <c r="CG105" s="476"/>
      <c r="CH105" s="477"/>
      <c r="CI105" s="475" t="s">
        <v>203</v>
      </c>
      <c r="CJ105" s="476"/>
      <c r="CK105" s="476"/>
      <c r="CL105" s="476"/>
      <c r="CM105" s="476"/>
      <c r="CN105" s="476"/>
      <c r="CO105" s="476"/>
      <c r="CP105" s="476"/>
      <c r="CQ105" s="476"/>
      <c r="CR105" s="477"/>
      <c r="CS105" s="493" t="s">
        <v>376</v>
      </c>
      <c r="CT105" s="485"/>
      <c r="CU105" s="485"/>
      <c r="CV105" s="485"/>
      <c r="CW105" s="485"/>
      <c r="CX105" s="485"/>
      <c r="CY105" s="485"/>
      <c r="CZ105" s="485"/>
      <c r="DA105" s="485"/>
      <c r="DB105" s="485"/>
      <c r="DC105" s="485"/>
      <c r="DD105" s="485"/>
      <c r="DE105" s="485"/>
      <c r="DF105" s="485"/>
      <c r="DG105" s="485"/>
      <c r="DH105" s="485"/>
      <c r="DI105" s="485"/>
      <c r="DJ105" s="485"/>
      <c r="DK105" s="485"/>
      <c r="DL105" s="485"/>
      <c r="DM105" s="485"/>
      <c r="DN105" s="485"/>
      <c r="DO105" s="485"/>
      <c r="DP105" s="485"/>
      <c r="DQ105" s="485"/>
      <c r="DR105" s="485"/>
      <c r="DS105" s="485"/>
      <c r="DT105" s="485"/>
      <c r="DU105" s="485"/>
      <c r="DV105" s="485"/>
      <c r="DW105" s="485"/>
      <c r="DX105" s="486"/>
      <c r="DY105" s="237" t="s">
        <v>210</v>
      </c>
      <c r="DZ105" s="237"/>
      <c r="EA105" s="237"/>
      <c r="EB105" s="237"/>
      <c r="EC105" s="237"/>
      <c r="ED105" s="237"/>
      <c r="EE105" s="237"/>
      <c r="EF105" s="237"/>
      <c r="EG105" s="237"/>
      <c r="EH105" s="238"/>
      <c r="EI105" s="251"/>
      <c r="EJ105" s="251"/>
      <c r="EK105" s="251"/>
      <c r="EL105" s="251"/>
      <c r="EM105" s="251"/>
      <c r="EN105" s="248"/>
      <c r="EO105" s="248"/>
      <c r="EP105" s="248"/>
      <c r="EQ105" s="248"/>
      <c r="ER105" s="248"/>
      <c r="ES105" s="248"/>
      <c r="ET105" s="248"/>
      <c r="EU105" s="248"/>
      <c r="EV105" s="249"/>
      <c r="EW105" s="249"/>
      <c r="EX105" s="249"/>
      <c r="EY105" s="249"/>
      <c r="EZ105" s="249"/>
      <c r="FA105" s="249"/>
      <c r="FB105" s="249"/>
      <c r="FC105" s="248"/>
      <c r="FD105" s="248"/>
      <c r="FE105" s="248"/>
      <c r="FF105" s="248"/>
      <c r="FG105" s="248"/>
      <c r="FH105" s="248"/>
      <c r="FI105" s="248"/>
      <c r="FJ105" s="248"/>
      <c r="FK105" s="248"/>
      <c r="FL105" s="249"/>
      <c r="FM105" s="248"/>
      <c r="FN105" s="248"/>
      <c r="FO105" s="248"/>
      <c r="FP105" s="248"/>
      <c r="FQ105" s="249"/>
      <c r="FR105" s="169"/>
      <c r="FS105" s="169"/>
      <c r="FT105" s="169"/>
      <c r="FU105" s="169"/>
      <c r="FV105" s="169"/>
      <c r="FW105" s="169"/>
      <c r="FX105" s="169"/>
      <c r="FY105" s="169"/>
    </row>
    <row r="106" spans="1:181" s="64" customFormat="1" ht="12.75" customHeight="1" x14ac:dyDescent="0.15">
      <c r="A106" s="475">
        <f>IF(I106&lt;&gt;"",MAX(A101:B105)+1,"*")</f>
        <v>86</v>
      </c>
      <c r="B106" s="487"/>
      <c r="C106" s="235"/>
      <c r="D106" s="236"/>
      <c r="E106" s="236"/>
      <c r="F106" s="236"/>
      <c r="G106" s="237"/>
      <c r="H106" s="238"/>
      <c r="I106" s="481" t="s">
        <v>377</v>
      </c>
      <c r="J106" s="488"/>
      <c r="K106" s="488"/>
      <c r="L106" s="488"/>
      <c r="M106" s="488"/>
      <c r="N106" s="488"/>
      <c r="O106" s="488"/>
      <c r="P106" s="488"/>
      <c r="Q106" s="488"/>
      <c r="R106" s="488"/>
      <c r="S106" s="488"/>
      <c r="T106" s="488"/>
      <c r="U106" s="488"/>
      <c r="V106" s="488"/>
      <c r="W106" s="488"/>
      <c r="X106" s="489"/>
      <c r="Y106" s="481"/>
      <c r="Z106" s="488"/>
      <c r="AA106" s="488"/>
      <c r="AB106" s="488"/>
      <c r="AC106" s="488"/>
      <c r="AD106" s="488"/>
      <c r="AE106" s="488"/>
      <c r="AF106" s="488"/>
      <c r="AG106" s="489"/>
      <c r="AH106" s="472" t="s">
        <v>200</v>
      </c>
      <c r="AI106" s="473"/>
      <c r="AJ106" s="473"/>
      <c r="AK106" s="473"/>
      <c r="AL106" s="473"/>
      <c r="AM106" s="473"/>
      <c r="AN106" s="474"/>
      <c r="AO106" s="472" t="s">
        <v>212</v>
      </c>
      <c r="AP106" s="473"/>
      <c r="AQ106" s="473"/>
      <c r="AR106" s="474"/>
      <c r="AS106" s="240">
        <v>27</v>
      </c>
      <c r="AT106" s="240"/>
      <c r="AU106" s="240"/>
      <c r="AV106" s="239" t="s">
        <v>200</v>
      </c>
      <c r="AW106" s="240"/>
      <c r="AX106" s="241"/>
      <c r="AY106" s="472" t="s">
        <v>204</v>
      </c>
      <c r="AZ106" s="473"/>
      <c r="BA106" s="473"/>
      <c r="BB106" s="473"/>
      <c r="BC106" s="473"/>
      <c r="BD106" s="473"/>
      <c r="BE106" s="474"/>
      <c r="BF106" s="239">
        <v>8</v>
      </c>
      <c r="BG106" s="240"/>
      <c r="BH106" s="241"/>
      <c r="BI106" s="470" t="s">
        <v>205</v>
      </c>
      <c r="BJ106" s="471"/>
      <c r="BK106" s="254"/>
      <c r="BL106" s="255"/>
      <c r="BM106" s="470"/>
      <c r="BN106" s="471"/>
      <c r="BO106" s="472" t="s">
        <v>200</v>
      </c>
      <c r="BP106" s="473"/>
      <c r="BQ106" s="473"/>
      <c r="BR106" s="473"/>
      <c r="BS106" s="473"/>
      <c r="BT106" s="474"/>
      <c r="BU106" s="239" t="s">
        <v>200</v>
      </c>
      <c r="BV106" s="240"/>
      <c r="BW106" s="240"/>
      <c r="BX106" s="240"/>
      <c r="BY106" s="241"/>
      <c r="BZ106" s="475" t="s">
        <v>200</v>
      </c>
      <c r="CA106" s="476"/>
      <c r="CB106" s="476"/>
      <c r="CC106" s="476"/>
      <c r="CD106" s="476"/>
      <c r="CE106" s="476"/>
      <c r="CF106" s="476"/>
      <c r="CG106" s="476"/>
      <c r="CH106" s="477"/>
      <c r="CI106" s="475" t="s">
        <v>203</v>
      </c>
      <c r="CJ106" s="476"/>
      <c r="CK106" s="476"/>
      <c r="CL106" s="476"/>
      <c r="CM106" s="476"/>
      <c r="CN106" s="476"/>
      <c r="CO106" s="476"/>
      <c r="CP106" s="476"/>
      <c r="CQ106" s="476"/>
      <c r="CR106" s="477"/>
      <c r="CS106" s="493" t="s">
        <v>378</v>
      </c>
      <c r="CT106" s="485"/>
      <c r="CU106" s="485"/>
      <c r="CV106" s="485"/>
      <c r="CW106" s="485"/>
      <c r="CX106" s="485"/>
      <c r="CY106" s="485"/>
      <c r="CZ106" s="485"/>
      <c r="DA106" s="485"/>
      <c r="DB106" s="485"/>
      <c r="DC106" s="485"/>
      <c r="DD106" s="485"/>
      <c r="DE106" s="485"/>
      <c r="DF106" s="485"/>
      <c r="DG106" s="485"/>
      <c r="DH106" s="485"/>
      <c r="DI106" s="485"/>
      <c r="DJ106" s="485"/>
      <c r="DK106" s="485"/>
      <c r="DL106" s="485"/>
      <c r="DM106" s="485"/>
      <c r="DN106" s="485"/>
      <c r="DO106" s="485"/>
      <c r="DP106" s="485"/>
      <c r="DQ106" s="485"/>
      <c r="DR106" s="485"/>
      <c r="DS106" s="485"/>
      <c r="DT106" s="485"/>
      <c r="DU106" s="485"/>
      <c r="DV106" s="485"/>
      <c r="DW106" s="485"/>
      <c r="DX106" s="486"/>
      <c r="DY106" s="237" t="s">
        <v>210</v>
      </c>
      <c r="DZ106" s="237"/>
      <c r="EA106" s="237"/>
      <c r="EB106" s="237"/>
      <c r="EC106" s="237"/>
      <c r="ED106" s="237"/>
      <c r="EE106" s="237"/>
      <c r="EF106" s="237"/>
      <c r="EG106" s="237"/>
      <c r="EH106" s="238"/>
      <c r="EI106" s="251"/>
      <c r="EJ106" s="251"/>
      <c r="EK106" s="251"/>
      <c r="EL106" s="251"/>
      <c r="EM106" s="251"/>
      <c r="EN106" s="248"/>
      <c r="EO106" s="248"/>
      <c r="EP106" s="248"/>
      <c r="EQ106" s="248"/>
      <c r="ER106" s="248"/>
      <c r="ES106" s="248"/>
      <c r="ET106" s="248"/>
      <c r="EU106" s="248"/>
      <c r="EV106" s="249"/>
      <c r="EW106" s="249"/>
      <c r="EX106" s="249"/>
      <c r="EY106" s="249"/>
      <c r="EZ106" s="249"/>
      <c r="FA106" s="249"/>
      <c r="FB106" s="249"/>
      <c r="FC106" s="248"/>
      <c r="FD106" s="248"/>
      <c r="FE106" s="248"/>
      <c r="FF106" s="248"/>
      <c r="FG106" s="248"/>
      <c r="FH106" s="248"/>
      <c r="FI106" s="248"/>
      <c r="FJ106" s="248"/>
      <c r="FK106" s="248"/>
      <c r="FL106" s="249"/>
      <c r="FM106" s="248"/>
      <c r="FN106" s="248"/>
      <c r="FO106" s="248"/>
      <c r="FP106" s="248"/>
      <c r="FQ106" s="249"/>
      <c r="FR106" s="169"/>
      <c r="FS106" s="169"/>
      <c r="FT106" s="169"/>
      <c r="FU106" s="169"/>
      <c r="FV106" s="169"/>
      <c r="FW106" s="169"/>
      <c r="FX106" s="169"/>
      <c r="FY106" s="169"/>
    </row>
    <row r="107" spans="1:181" s="64" customFormat="1" ht="12.75" customHeight="1" x14ac:dyDescent="0.15">
      <c r="A107" s="475">
        <f>IF(I107&lt;&gt;"",MAX(A102:B106)+1,"*")</f>
        <v>87</v>
      </c>
      <c r="B107" s="487"/>
      <c r="C107" s="235"/>
      <c r="D107" s="236"/>
      <c r="E107" s="236"/>
      <c r="F107" s="236"/>
      <c r="G107" s="237"/>
      <c r="H107" s="238"/>
      <c r="I107" s="481" t="s">
        <v>379</v>
      </c>
      <c r="J107" s="488"/>
      <c r="K107" s="488"/>
      <c r="L107" s="488"/>
      <c r="M107" s="488"/>
      <c r="N107" s="488"/>
      <c r="O107" s="488"/>
      <c r="P107" s="488"/>
      <c r="Q107" s="488"/>
      <c r="R107" s="488"/>
      <c r="S107" s="488"/>
      <c r="T107" s="488"/>
      <c r="U107" s="488"/>
      <c r="V107" s="488"/>
      <c r="W107" s="488"/>
      <c r="X107" s="489"/>
      <c r="Y107" s="481"/>
      <c r="Z107" s="488"/>
      <c r="AA107" s="488"/>
      <c r="AB107" s="488"/>
      <c r="AC107" s="488"/>
      <c r="AD107" s="488"/>
      <c r="AE107" s="488"/>
      <c r="AF107" s="488"/>
      <c r="AG107" s="489"/>
      <c r="AH107" s="472" t="s">
        <v>200</v>
      </c>
      <c r="AI107" s="473"/>
      <c r="AJ107" s="473"/>
      <c r="AK107" s="473"/>
      <c r="AL107" s="473"/>
      <c r="AM107" s="473"/>
      <c r="AN107" s="474"/>
      <c r="AO107" s="472" t="s">
        <v>212</v>
      </c>
      <c r="AP107" s="473"/>
      <c r="AQ107" s="473"/>
      <c r="AR107" s="474"/>
      <c r="AS107" s="240">
        <v>30</v>
      </c>
      <c r="AT107" s="240"/>
      <c r="AU107" s="240"/>
      <c r="AV107" s="239" t="s">
        <v>200</v>
      </c>
      <c r="AW107" s="240"/>
      <c r="AX107" s="241"/>
      <c r="AY107" s="472" t="s">
        <v>204</v>
      </c>
      <c r="AZ107" s="473"/>
      <c r="BA107" s="473"/>
      <c r="BB107" s="473"/>
      <c r="BC107" s="473"/>
      <c r="BD107" s="473"/>
      <c r="BE107" s="474"/>
      <c r="BF107" s="239">
        <v>8</v>
      </c>
      <c r="BG107" s="240"/>
      <c r="BH107" s="241"/>
      <c r="BI107" s="470" t="s">
        <v>205</v>
      </c>
      <c r="BJ107" s="471"/>
      <c r="BK107" s="254"/>
      <c r="BL107" s="255"/>
      <c r="BM107" s="470"/>
      <c r="BN107" s="471"/>
      <c r="BO107" s="472" t="s">
        <v>200</v>
      </c>
      <c r="BP107" s="473"/>
      <c r="BQ107" s="473"/>
      <c r="BR107" s="473"/>
      <c r="BS107" s="473"/>
      <c r="BT107" s="474"/>
      <c r="BU107" s="239" t="s">
        <v>200</v>
      </c>
      <c r="BV107" s="240"/>
      <c r="BW107" s="240"/>
      <c r="BX107" s="240"/>
      <c r="BY107" s="241"/>
      <c r="BZ107" s="475" t="s">
        <v>200</v>
      </c>
      <c r="CA107" s="476"/>
      <c r="CB107" s="476"/>
      <c r="CC107" s="476"/>
      <c r="CD107" s="476"/>
      <c r="CE107" s="476"/>
      <c r="CF107" s="476"/>
      <c r="CG107" s="476"/>
      <c r="CH107" s="477"/>
      <c r="CI107" s="475" t="s">
        <v>203</v>
      </c>
      <c r="CJ107" s="476"/>
      <c r="CK107" s="476"/>
      <c r="CL107" s="476"/>
      <c r="CM107" s="476"/>
      <c r="CN107" s="476"/>
      <c r="CO107" s="476"/>
      <c r="CP107" s="476"/>
      <c r="CQ107" s="476"/>
      <c r="CR107" s="477"/>
      <c r="CS107" s="493" t="s">
        <v>380</v>
      </c>
      <c r="CT107" s="485"/>
      <c r="CU107" s="485"/>
      <c r="CV107" s="485"/>
      <c r="CW107" s="485"/>
      <c r="CX107" s="485"/>
      <c r="CY107" s="485"/>
      <c r="CZ107" s="485"/>
      <c r="DA107" s="485"/>
      <c r="DB107" s="485"/>
      <c r="DC107" s="485"/>
      <c r="DD107" s="485"/>
      <c r="DE107" s="485"/>
      <c r="DF107" s="485"/>
      <c r="DG107" s="485"/>
      <c r="DH107" s="485"/>
      <c r="DI107" s="485"/>
      <c r="DJ107" s="485"/>
      <c r="DK107" s="485"/>
      <c r="DL107" s="485"/>
      <c r="DM107" s="485"/>
      <c r="DN107" s="485"/>
      <c r="DO107" s="485"/>
      <c r="DP107" s="485"/>
      <c r="DQ107" s="485"/>
      <c r="DR107" s="485"/>
      <c r="DS107" s="485"/>
      <c r="DT107" s="485"/>
      <c r="DU107" s="485"/>
      <c r="DV107" s="485"/>
      <c r="DW107" s="485"/>
      <c r="DX107" s="486"/>
      <c r="DY107" s="237" t="s">
        <v>210</v>
      </c>
      <c r="DZ107" s="237"/>
      <c r="EA107" s="237"/>
      <c r="EB107" s="237"/>
      <c r="EC107" s="237"/>
      <c r="ED107" s="237"/>
      <c r="EE107" s="237"/>
      <c r="EF107" s="237"/>
      <c r="EG107" s="237"/>
      <c r="EH107" s="238"/>
      <c r="EI107" s="251"/>
      <c r="EJ107" s="251"/>
      <c r="EK107" s="251"/>
      <c r="EL107" s="251"/>
      <c r="EM107" s="251"/>
      <c r="EN107" s="248"/>
      <c r="EO107" s="248"/>
      <c r="EP107" s="248"/>
      <c r="EQ107" s="248"/>
      <c r="ER107" s="248"/>
      <c r="ES107" s="248"/>
      <c r="ET107" s="248"/>
      <c r="EU107" s="248"/>
      <c r="EV107" s="249"/>
      <c r="EW107" s="249"/>
      <c r="EX107" s="249"/>
      <c r="EY107" s="249"/>
      <c r="EZ107" s="249"/>
      <c r="FA107" s="249"/>
      <c r="FB107" s="249"/>
      <c r="FC107" s="248"/>
      <c r="FD107" s="248"/>
      <c r="FE107" s="248"/>
      <c r="FF107" s="248"/>
      <c r="FG107" s="248"/>
      <c r="FH107" s="248"/>
      <c r="FI107" s="248"/>
      <c r="FJ107" s="248"/>
      <c r="FK107" s="248"/>
      <c r="FL107" s="249"/>
      <c r="FM107" s="248"/>
      <c r="FN107" s="248"/>
      <c r="FO107" s="248"/>
      <c r="FP107" s="248"/>
      <c r="FQ107" s="249"/>
      <c r="FR107" s="169"/>
      <c r="FS107" s="169"/>
      <c r="FT107" s="169"/>
      <c r="FU107" s="169"/>
      <c r="FV107" s="169"/>
      <c r="FW107" s="169"/>
      <c r="FX107" s="169"/>
      <c r="FY107" s="169"/>
    </row>
  </sheetData>
  <mergeCells count="1004">
    <mergeCell ref="BZ2:CR2"/>
    <mergeCell ref="CS2:DX3"/>
    <mergeCell ref="DY2:EH3"/>
    <mergeCell ref="AS3:AU3"/>
    <mergeCell ref="AV3:AX3"/>
    <mergeCell ref="BI3:BJ3"/>
    <mergeCell ref="BK3:BL3"/>
    <mergeCell ref="BM3:BN3"/>
    <mergeCell ref="BZ3:CH3"/>
    <mergeCell ref="CI3:CR3"/>
    <mergeCell ref="AS2:AX2"/>
    <mergeCell ref="AY2:BE3"/>
    <mergeCell ref="BF2:BH3"/>
    <mergeCell ref="BI2:BN2"/>
    <mergeCell ref="BO2:BT3"/>
    <mergeCell ref="BU2:BY3"/>
    <mergeCell ref="A2:B3"/>
    <mergeCell ref="C2:H3"/>
    <mergeCell ref="I2:X3"/>
    <mergeCell ref="Y2:AG3"/>
    <mergeCell ref="AH2:AN3"/>
    <mergeCell ref="AO2:AR3"/>
    <mergeCell ref="AY5:BE5"/>
    <mergeCell ref="BZ5:CH5"/>
    <mergeCell ref="CI5:CR5"/>
    <mergeCell ref="CS5:DX5"/>
    <mergeCell ref="A6:B6"/>
    <mergeCell ref="I6:X6"/>
    <mergeCell ref="Y6:AG6"/>
    <mergeCell ref="AH6:AN6"/>
    <mergeCell ref="AY6:BE6"/>
    <mergeCell ref="BI6:BJ6"/>
    <mergeCell ref="A4:B4"/>
    <mergeCell ref="C4:H4"/>
    <mergeCell ref="AH4:AN4"/>
    <mergeCell ref="A5:B5"/>
    <mergeCell ref="I5:X5"/>
    <mergeCell ref="Y5:AG5"/>
    <mergeCell ref="AH5:AN5"/>
    <mergeCell ref="CS7:DX7"/>
    <mergeCell ref="A8:B8"/>
    <mergeCell ref="I8:X8"/>
    <mergeCell ref="Y8:AG8"/>
    <mergeCell ref="AH8:AN8"/>
    <mergeCell ref="AY8:BE8"/>
    <mergeCell ref="BI8:BJ8"/>
    <mergeCell ref="BZ8:CH8"/>
    <mergeCell ref="CI8:CR8"/>
    <mergeCell ref="CS8:DX8"/>
    <mergeCell ref="BZ6:CH6"/>
    <mergeCell ref="CI6:CR6"/>
    <mergeCell ref="CS6:DX6"/>
    <mergeCell ref="A7:B7"/>
    <mergeCell ref="I7:X7"/>
    <mergeCell ref="Y7:AG7"/>
    <mergeCell ref="AH7:AN7"/>
    <mergeCell ref="BI7:BJ7"/>
    <mergeCell ref="BZ7:CH7"/>
    <mergeCell ref="CI7:CR7"/>
    <mergeCell ref="CI11:CR11"/>
    <mergeCell ref="CS11:DX11"/>
    <mergeCell ref="A12:B12"/>
    <mergeCell ref="C12:H12"/>
    <mergeCell ref="AH12:AN12"/>
    <mergeCell ref="A13:B13"/>
    <mergeCell ref="I13:X13"/>
    <mergeCell ref="Y13:AG13"/>
    <mergeCell ref="AH13:AN13"/>
    <mergeCell ref="AO13:AR13"/>
    <mergeCell ref="A11:B11"/>
    <mergeCell ref="I11:X11"/>
    <mergeCell ref="Y11:AG11"/>
    <mergeCell ref="AY11:BE11"/>
    <mergeCell ref="BI11:BJ11"/>
    <mergeCell ref="BZ11:CH11"/>
    <mergeCell ref="BZ9:CH9"/>
    <mergeCell ref="CI9:CR9"/>
    <mergeCell ref="CS9:DX9"/>
    <mergeCell ref="A10:B10"/>
    <mergeCell ref="C10:H10"/>
    <mergeCell ref="AH10:AN10"/>
    <mergeCell ref="A9:B9"/>
    <mergeCell ref="I9:X9"/>
    <mergeCell ref="Y9:AG9"/>
    <mergeCell ref="AH9:AN9"/>
    <mergeCell ref="AY9:BE9"/>
    <mergeCell ref="BI9:BJ9"/>
    <mergeCell ref="AS14:AU14"/>
    <mergeCell ref="AY14:BE14"/>
    <mergeCell ref="BZ14:CH14"/>
    <mergeCell ref="CI14:CR14"/>
    <mergeCell ref="CS14:DX14"/>
    <mergeCell ref="A15:B15"/>
    <mergeCell ref="I15:X15"/>
    <mergeCell ref="Y15:AG15"/>
    <mergeCell ref="AH15:AN15"/>
    <mergeCell ref="AO15:AR15"/>
    <mergeCell ref="AS13:AU13"/>
    <mergeCell ref="AY13:BE13"/>
    <mergeCell ref="BZ13:CH13"/>
    <mergeCell ref="CI13:CR13"/>
    <mergeCell ref="CS13:DX13"/>
    <mergeCell ref="A14:B14"/>
    <mergeCell ref="I14:X14"/>
    <mergeCell ref="Y14:AG14"/>
    <mergeCell ref="AH14:AN14"/>
    <mergeCell ref="AO14:AR14"/>
    <mergeCell ref="AS16:AU16"/>
    <mergeCell ref="AY16:BE16"/>
    <mergeCell ref="BZ16:CH16"/>
    <mergeCell ref="CI16:CR16"/>
    <mergeCell ref="CS16:DX16"/>
    <mergeCell ref="A17:B17"/>
    <mergeCell ref="I17:X17"/>
    <mergeCell ref="Y17:AG17"/>
    <mergeCell ref="AH17:AN17"/>
    <mergeCell ref="AO17:AR17"/>
    <mergeCell ref="AS15:AU15"/>
    <mergeCell ref="AY15:BE15"/>
    <mergeCell ref="BZ15:CH15"/>
    <mergeCell ref="CI15:CR15"/>
    <mergeCell ref="CS15:DX15"/>
    <mergeCell ref="A16:B16"/>
    <mergeCell ref="I16:X16"/>
    <mergeCell ref="Y16:AG16"/>
    <mergeCell ref="AH16:AN16"/>
    <mergeCell ref="AO16:AR16"/>
    <mergeCell ref="AS18:AU18"/>
    <mergeCell ref="AY18:BE18"/>
    <mergeCell ref="BZ18:CH18"/>
    <mergeCell ref="CI18:CR18"/>
    <mergeCell ref="CS18:DX18"/>
    <mergeCell ref="A19:B19"/>
    <mergeCell ref="I19:X19"/>
    <mergeCell ref="AH19:AN19"/>
    <mergeCell ref="AO19:AR19"/>
    <mergeCell ref="AS19:AU19"/>
    <mergeCell ref="AS17:AU17"/>
    <mergeCell ref="AY17:BE17"/>
    <mergeCell ref="BZ17:CH17"/>
    <mergeCell ref="CI17:CR17"/>
    <mergeCell ref="CS17:DX17"/>
    <mergeCell ref="A18:B18"/>
    <mergeCell ref="I18:X18"/>
    <mergeCell ref="Y18:AG18"/>
    <mergeCell ref="AH18:AN18"/>
    <mergeCell ref="AO18:AR18"/>
    <mergeCell ref="BZ20:CH20"/>
    <mergeCell ref="CI20:CR20"/>
    <mergeCell ref="CS20:DX20"/>
    <mergeCell ref="A21:B21"/>
    <mergeCell ref="I21:X21"/>
    <mergeCell ref="Y21:AG21"/>
    <mergeCell ref="AH21:AN21"/>
    <mergeCell ref="AO21:AR21"/>
    <mergeCell ref="AS21:AU21"/>
    <mergeCell ref="AY21:BE21"/>
    <mergeCell ref="AY19:BE19"/>
    <mergeCell ref="BZ19:CH19"/>
    <mergeCell ref="CI19:CR19"/>
    <mergeCell ref="A20:B20"/>
    <mergeCell ref="I20:X20"/>
    <mergeCell ref="Y20:AG20"/>
    <mergeCell ref="AH20:AN20"/>
    <mergeCell ref="AO20:AR20"/>
    <mergeCell ref="AS20:AU20"/>
    <mergeCell ref="AY20:BE20"/>
    <mergeCell ref="BZ22:CH22"/>
    <mergeCell ref="CI22:CR22"/>
    <mergeCell ref="CS22:DX22"/>
    <mergeCell ref="A23:B23"/>
    <mergeCell ref="C23:H23"/>
    <mergeCell ref="AH23:AN23"/>
    <mergeCell ref="AY23:BE23"/>
    <mergeCell ref="BZ21:CH21"/>
    <mergeCell ref="CI21:CR21"/>
    <mergeCell ref="CS21:DX21"/>
    <mergeCell ref="A22:B22"/>
    <mergeCell ref="I22:X22"/>
    <mergeCell ref="Y22:AG22"/>
    <mergeCell ref="AH22:AN22"/>
    <mergeCell ref="AO22:AR22"/>
    <mergeCell ref="AS22:AU22"/>
    <mergeCell ref="AY22:BE22"/>
    <mergeCell ref="AY25:BE25"/>
    <mergeCell ref="BI25:BJ25"/>
    <mergeCell ref="BU25:BY25"/>
    <mergeCell ref="BZ25:CH25"/>
    <mergeCell ref="CI25:CR25"/>
    <mergeCell ref="CS25:DX25"/>
    <mergeCell ref="BI24:BJ24"/>
    <mergeCell ref="BO24:BT33"/>
    <mergeCell ref="BZ24:CH24"/>
    <mergeCell ref="CI24:CR24"/>
    <mergeCell ref="CS24:DX24"/>
    <mergeCell ref="A25:B25"/>
    <mergeCell ref="I25:X25"/>
    <mergeCell ref="Y25:AG25"/>
    <mergeCell ref="AH25:AN25"/>
    <mergeCell ref="AO25:AR25"/>
    <mergeCell ref="A24:B24"/>
    <mergeCell ref="I24:X24"/>
    <mergeCell ref="Y24:AG24"/>
    <mergeCell ref="AH24:AN24"/>
    <mergeCell ref="AO24:AR24"/>
    <mergeCell ref="AY24:BE24"/>
    <mergeCell ref="AY27:BE27"/>
    <mergeCell ref="BI27:BJ27"/>
    <mergeCell ref="BU27:BY27"/>
    <mergeCell ref="BZ27:CH27"/>
    <mergeCell ref="CI27:CR27"/>
    <mergeCell ref="CS27:DX27"/>
    <mergeCell ref="BI26:BJ26"/>
    <mergeCell ref="BU26:BY26"/>
    <mergeCell ref="BZ26:CH26"/>
    <mergeCell ref="CI26:CR26"/>
    <mergeCell ref="CS26:DX26"/>
    <mergeCell ref="A27:B27"/>
    <mergeCell ref="I27:X27"/>
    <mergeCell ref="Y27:AG27"/>
    <mergeCell ref="AH27:AN27"/>
    <mergeCell ref="AO27:AR27"/>
    <mergeCell ref="A26:B26"/>
    <mergeCell ref="I26:X26"/>
    <mergeCell ref="Y26:AG26"/>
    <mergeCell ref="AH26:AN26"/>
    <mergeCell ref="AO26:AR26"/>
    <mergeCell ref="AY26:BE26"/>
    <mergeCell ref="AY29:BE29"/>
    <mergeCell ref="BK29:BL29"/>
    <mergeCell ref="BU29:BY29"/>
    <mergeCell ref="BZ29:CH29"/>
    <mergeCell ref="CI29:CR29"/>
    <mergeCell ref="CS29:DX29"/>
    <mergeCell ref="BM28:BN28"/>
    <mergeCell ref="BU28:BY28"/>
    <mergeCell ref="BZ28:CH28"/>
    <mergeCell ref="CI28:CR28"/>
    <mergeCell ref="CS28:DX28"/>
    <mergeCell ref="A29:B29"/>
    <mergeCell ref="I29:X29"/>
    <mergeCell ref="Y29:AG29"/>
    <mergeCell ref="AH29:AN29"/>
    <mergeCell ref="AO29:AR29"/>
    <mergeCell ref="A28:B28"/>
    <mergeCell ref="I28:X28"/>
    <mergeCell ref="Y28:AG28"/>
    <mergeCell ref="AH28:AN28"/>
    <mergeCell ref="AO28:AR28"/>
    <mergeCell ref="AY28:BE28"/>
    <mergeCell ref="BI31:BJ31"/>
    <mergeCell ref="BU31:BY31"/>
    <mergeCell ref="BZ31:CH31"/>
    <mergeCell ref="CI31:CR31"/>
    <mergeCell ref="CS31:DX31"/>
    <mergeCell ref="A32:B32"/>
    <mergeCell ref="I32:X32"/>
    <mergeCell ref="Y32:AG32"/>
    <mergeCell ref="AH32:AN32"/>
    <mergeCell ref="AO32:AR32"/>
    <mergeCell ref="A31:B31"/>
    <mergeCell ref="I31:X31"/>
    <mergeCell ref="Y31:AG31"/>
    <mergeCell ref="AH31:AN31"/>
    <mergeCell ref="AO31:AR31"/>
    <mergeCell ref="AY31:BE31"/>
    <mergeCell ref="BI30:BJ30"/>
    <mergeCell ref="BK30:BL30"/>
    <mergeCell ref="BU30:BY30"/>
    <mergeCell ref="BZ30:CH30"/>
    <mergeCell ref="CI30:CR30"/>
    <mergeCell ref="CS30:DX30"/>
    <mergeCell ref="A30:B30"/>
    <mergeCell ref="I30:X30"/>
    <mergeCell ref="Y30:AG30"/>
    <mergeCell ref="AH30:AN30"/>
    <mergeCell ref="AO30:AR30"/>
    <mergeCell ref="AY30:BE30"/>
    <mergeCell ref="CI33:CR33"/>
    <mergeCell ref="CS33:DX33"/>
    <mergeCell ref="A34:B34"/>
    <mergeCell ref="C34:H34"/>
    <mergeCell ref="AH34:AN34"/>
    <mergeCell ref="AY34:BE34"/>
    <mergeCell ref="CS32:DX32"/>
    <mergeCell ref="A33:B33"/>
    <mergeCell ref="I33:X33"/>
    <mergeCell ref="Y33:AG33"/>
    <mergeCell ref="AH33:AN33"/>
    <mergeCell ref="AO33:AR33"/>
    <mergeCell ref="AY33:BE33"/>
    <mergeCell ref="BI33:BJ33"/>
    <mergeCell ref="BU33:BY33"/>
    <mergeCell ref="BZ33:CH33"/>
    <mergeCell ref="AY32:BE32"/>
    <mergeCell ref="BI32:BJ32"/>
    <mergeCell ref="BM32:BN32"/>
    <mergeCell ref="BU32:BY32"/>
    <mergeCell ref="BZ32:CH32"/>
    <mergeCell ref="CI32:CR32"/>
    <mergeCell ref="AY37:BE37"/>
    <mergeCell ref="BZ37:CH37"/>
    <mergeCell ref="CI37:CR37"/>
    <mergeCell ref="CS37:DX37"/>
    <mergeCell ref="A38:B38"/>
    <mergeCell ref="I38:X38"/>
    <mergeCell ref="Y38:AG38"/>
    <mergeCell ref="AH38:AN38"/>
    <mergeCell ref="AO38:AR38"/>
    <mergeCell ref="AS38:AU38"/>
    <mergeCell ref="A37:B37"/>
    <mergeCell ref="I37:X37"/>
    <mergeCell ref="Y37:AG37"/>
    <mergeCell ref="AH37:AN37"/>
    <mergeCell ref="AO37:AR37"/>
    <mergeCell ref="AS37:AU37"/>
    <mergeCell ref="CI35:CR35"/>
    <mergeCell ref="CS35:DX35"/>
    <mergeCell ref="A36:B36"/>
    <mergeCell ref="C36:H36"/>
    <mergeCell ref="AH36:AN36"/>
    <mergeCell ref="AY36:BE36"/>
    <mergeCell ref="A35:B35"/>
    <mergeCell ref="I35:X35"/>
    <mergeCell ref="Y35:AG35"/>
    <mergeCell ref="AY35:BE35"/>
    <mergeCell ref="BI35:BJ35"/>
    <mergeCell ref="BZ35:CH35"/>
    <mergeCell ref="AY39:BE39"/>
    <mergeCell ref="BZ39:CH39"/>
    <mergeCell ref="CI39:CR39"/>
    <mergeCell ref="CS39:DX39"/>
    <mergeCell ref="A40:B40"/>
    <mergeCell ref="I40:X40"/>
    <mergeCell ref="Y40:AG40"/>
    <mergeCell ref="AH40:AN40"/>
    <mergeCell ref="AO40:AR40"/>
    <mergeCell ref="AS40:AU40"/>
    <mergeCell ref="AY38:BE38"/>
    <mergeCell ref="BZ38:CH38"/>
    <mergeCell ref="CI38:CR38"/>
    <mergeCell ref="CS38:DX38"/>
    <mergeCell ref="A39:B39"/>
    <mergeCell ref="I39:X39"/>
    <mergeCell ref="Y39:AG39"/>
    <mergeCell ref="AH39:AN39"/>
    <mergeCell ref="AO39:AR39"/>
    <mergeCell ref="AS39:AU39"/>
    <mergeCell ref="AY41:BE41"/>
    <mergeCell ref="BZ41:CH41"/>
    <mergeCell ref="CI41:CR41"/>
    <mergeCell ref="CS41:DX41"/>
    <mergeCell ref="A42:B42"/>
    <mergeCell ref="I42:X42"/>
    <mergeCell ref="Y42:AG42"/>
    <mergeCell ref="AH42:AN42"/>
    <mergeCell ref="AO42:AR42"/>
    <mergeCell ref="AS42:AU42"/>
    <mergeCell ref="AY40:BE40"/>
    <mergeCell ref="BZ40:CH40"/>
    <mergeCell ref="CI40:CR40"/>
    <mergeCell ref="CS40:DX40"/>
    <mergeCell ref="A41:B41"/>
    <mergeCell ref="I41:X41"/>
    <mergeCell ref="Y41:AG41"/>
    <mergeCell ref="AH41:AN41"/>
    <mergeCell ref="AO41:AR41"/>
    <mergeCell ref="AS41:AU41"/>
    <mergeCell ref="BZ43:CH43"/>
    <mergeCell ref="CI43:CR43"/>
    <mergeCell ref="A44:B44"/>
    <mergeCell ref="I44:X44"/>
    <mergeCell ref="Y44:AG44"/>
    <mergeCell ref="AH44:AN44"/>
    <mergeCell ref="AO44:AR44"/>
    <mergeCell ref="AS44:AU44"/>
    <mergeCell ref="AY44:BE44"/>
    <mergeCell ref="BZ44:CH44"/>
    <mergeCell ref="AY42:BE42"/>
    <mergeCell ref="BZ42:CH42"/>
    <mergeCell ref="CI42:CR42"/>
    <mergeCell ref="CS42:DX42"/>
    <mergeCell ref="A43:B43"/>
    <mergeCell ref="I43:X43"/>
    <mergeCell ref="AH43:AN43"/>
    <mergeCell ref="AO43:AR43"/>
    <mergeCell ref="AS43:AU43"/>
    <mergeCell ref="AY43:BE43"/>
    <mergeCell ref="CI45:CR45"/>
    <mergeCell ref="CS45:DX45"/>
    <mergeCell ref="A46:B46"/>
    <mergeCell ref="I46:X46"/>
    <mergeCell ref="Y46:AG46"/>
    <mergeCell ref="AH46:AN46"/>
    <mergeCell ref="AO46:AR46"/>
    <mergeCell ref="AS46:AU46"/>
    <mergeCell ref="AY46:BE46"/>
    <mergeCell ref="BZ46:CH46"/>
    <mergeCell ref="CI44:CR44"/>
    <mergeCell ref="CS44:DX44"/>
    <mergeCell ref="A45:B45"/>
    <mergeCell ref="I45:X45"/>
    <mergeCell ref="Y45:AG45"/>
    <mergeCell ref="AH45:AN45"/>
    <mergeCell ref="AO45:AR45"/>
    <mergeCell ref="AS45:AU45"/>
    <mergeCell ref="AY45:BE45"/>
    <mergeCell ref="BZ45:CH45"/>
    <mergeCell ref="DY48:EH48"/>
    <mergeCell ref="BI49:BJ49"/>
    <mergeCell ref="BU49:BY49"/>
    <mergeCell ref="BZ49:CH49"/>
    <mergeCell ref="CI49:CR49"/>
    <mergeCell ref="A48:B48"/>
    <mergeCell ref="I48:X48"/>
    <mergeCell ref="Y48:AG48"/>
    <mergeCell ref="AH48:AN48"/>
    <mergeCell ref="AO48:AR48"/>
    <mergeCell ref="AY48:BE48"/>
    <mergeCell ref="CI46:CR46"/>
    <mergeCell ref="CS46:DX46"/>
    <mergeCell ref="A47:B47"/>
    <mergeCell ref="C47:H47"/>
    <mergeCell ref="AH47:AN47"/>
    <mergeCell ref="AY47:BE47"/>
    <mergeCell ref="CS49:DX49"/>
    <mergeCell ref="A50:B50"/>
    <mergeCell ref="I50:X50"/>
    <mergeCell ref="Y50:AG50"/>
    <mergeCell ref="AH50:AN50"/>
    <mergeCell ref="AO50:AR50"/>
    <mergeCell ref="AY50:BE50"/>
    <mergeCell ref="BI50:BJ50"/>
    <mergeCell ref="BU50:BY50"/>
    <mergeCell ref="BZ50:CH50"/>
    <mergeCell ref="A49:B49"/>
    <mergeCell ref="I49:X49"/>
    <mergeCell ref="Y49:AG49"/>
    <mergeCell ref="AH49:AN49"/>
    <mergeCell ref="AO49:AR49"/>
    <mergeCell ref="AY49:BE49"/>
    <mergeCell ref="BI48:BJ48"/>
    <mergeCell ref="BO48:BT57"/>
    <mergeCell ref="BZ48:CH48"/>
    <mergeCell ref="CI48:CR48"/>
    <mergeCell ref="CS48:DX48"/>
    <mergeCell ref="BZ51:CH51"/>
    <mergeCell ref="CI51:CR51"/>
    <mergeCell ref="CS51:DX51"/>
    <mergeCell ref="A52:B52"/>
    <mergeCell ref="I52:X52"/>
    <mergeCell ref="Y52:AG52"/>
    <mergeCell ref="AH52:AN52"/>
    <mergeCell ref="AO52:AR52"/>
    <mergeCell ref="AY52:BE52"/>
    <mergeCell ref="BM52:BN52"/>
    <mergeCell ref="CI50:CR50"/>
    <mergeCell ref="CS50:DX50"/>
    <mergeCell ref="A51:B51"/>
    <mergeCell ref="I51:X51"/>
    <mergeCell ref="Y51:AG51"/>
    <mergeCell ref="AH51:AN51"/>
    <mergeCell ref="AO51:AR51"/>
    <mergeCell ref="AY51:BE51"/>
    <mergeCell ref="BI51:BJ51"/>
    <mergeCell ref="BU51:BY51"/>
    <mergeCell ref="BK53:BL53"/>
    <mergeCell ref="BU53:BY53"/>
    <mergeCell ref="BZ53:CH53"/>
    <mergeCell ref="CI53:CR53"/>
    <mergeCell ref="CS53:DX53"/>
    <mergeCell ref="A54:B54"/>
    <mergeCell ref="I54:X54"/>
    <mergeCell ref="Y54:AG54"/>
    <mergeCell ref="AH54:AN54"/>
    <mergeCell ref="AO54:AR54"/>
    <mergeCell ref="BU52:BY52"/>
    <mergeCell ref="BZ52:CH52"/>
    <mergeCell ref="CI52:CR52"/>
    <mergeCell ref="CS52:DX52"/>
    <mergeCell ref="A53:B53"/>
    <mergeCell ref="I53:X53"/>
    <mergeCell ref="Y53:AG53"/>
    <mergeCell ref="AH53:AN53"/>
    <mergeCell ref="AO53:AR53"/>
    <mergeCell ref="AY53:BE53"/>
    <mergeCell ref="CI55:CR55"/>
    <mergeCell ref="CS55:DX55"/>
    <mergeCell ref="A56:B56"/>
    <mergeCell ref="I56:X56"/>
    <mergeCell ref="Y56:AG56"/>
    <mergeCell ref="AH56:AN56"/>
    <mergeCell ref="AO56:AR56"/>
    <mergeCell ref="AY56:BE56"/>
    <mergeCell ref="BI56:BJ56"/>
    <mergeCell ref="BM56:BN56"/>
    <mergeCell ref="CS54:DX54"/>
    <mergeCell ref="A55:B55"/>
    <mergeCell ref="I55:X55"/>
    <mergeCell ref="Y55:AG55"/>
    <mergeCell ref="AH55:AN55"/>
    <mergeCell ref="AO55:AR55"/>
    <mergeCell ref="AY55:BE55"/>
    <mergeCell ref="BI55:BJ55"/>
    <mergeCell ref="BU55:BY55"/>
    <mergeCell ref="BZ55:CH55"/>
    <mergeCell ref="AY54:BE54"/>
    <mergeCell ref="BI54:BJ54"/>
    <mergeCell ref="BK54:BL54"/>
    <mergeCell ref="BU54:BY54"/>
    <mergeCell ref="BZ54:CH54"/>
    <mergeCell ref="CI54:CR54"/>
    <mergeCell ref="BI57:BJ57"/>
    <mergeCell ref="BU57:BY57"/>
    <mergeCell ref="BZ57:CH57"/>
    <mergeCell ref="CI57:CR57"/>
    <mergeCell ref="CS57:DX57"/>
    <mergeCell ref="A58:B58"/>
    <mergeCell ref="C58:H58"/>
    <mergeCell ref="AH58:AN58"/>
    <mergeCell ref="AY58:BE58"/>
    <mergeCell ref="BU56:BY56"/>
    <mergeCell ref="BZ56:CH56"/>
    <mergeCell ref="CI56:CR56"/>
    <mergeCell ref="CS56:DX56"/>
    <mergeCell ref="A57:B57"/>
    <mergeCell ref="I57:X57"/>
    <mergeCell ref="Y57:AG57"/>
    <mergeCell ref="AH57:AN57"/>
    <mergeCell ref="AO57:AR57"/>
    <mergeCell ref="AY57:BE57"/>
    <mergeCell ref="AY60:BE60"/>
    <mergeCell ref="BZ60:CH60"/>
    <mergeCell ref="CI60:CR60"/>
    <mergeCell ref="CS60:DX60"/>
    <mergeCell ref="A61:B61"/>
    <mergeCell ref="I61:X61"/>
    <mergeCell ref="Y61:AG61"/>
    <mergeCell ref="AH61:AN61"/>
    <mergeCell ref="AO61:AR61"/>
    <mergeCell ref="AS61:AU61"/>
    <mergeCell ref="AY59:BE59"/>
    <mergeCell ref="BZ59:CH59"/>
    <mergeCell ref="CI59:CR59"/>
    <mergeCell ref="CS59:DX59"/>
    <mergeCell ref="A60:B60"/>
    <mergeCell ref="I60:X60"/>
    <mergeCell ref="Y60:AG60"/>
    <mergeCell ref="AH60:AN60"/>
    <mergeCell ref="AO60:AR60"/>
    <mergeCell ref="AS60:AU60"/>
    <mergeCell ref="A59:B59"/>
    <mergeCell ref="I59:X59"/>
    <mergeCell ref="Y59:AG59"/>
    <mergeCell ref="AH59:AN59"/>
    <mergeCell ref="AO59:AR59"/>
    <mergeCell ref="AS59:AU59"/>
    <mergeCell ref="AY62:BE62"/>
    <mergeCell ref="BZ62:CH62"/>
    <mergeCell ref="CI62:CR62"/>
    <mergeCell ref="CS62:DX62"/>
    <mergeCell ref="A63:B63"/>
    <mergeCell ref="C63:H63"/>
    <mergeCell ref="AH63:AN63"/>
    <mergeCell ref="AY63:BE63"/>
    <mergeCell ref="AY61:BE61"/>
    <mergeCell ref="BZ61:CH61"/>
    <mergeCell ref="CI61:CR61"/>
    <mergeCell ref="CS61:DX61"/>
    <mergeCell ref="A62:B62"/>
    <mergeCell ref="I62:X62"/>
    <mergeCell ref="Y62:AG62"/>
    <mergeCell ref="AH62:AN62"/>
    <mergeCell ref="AO62:AR62"/>
    <mergeCell ref="AS62:AU62"/>
    <mergeCell ref="AY65:BE65"/>
    <mergeCell ref="BM65:BN65"/>
    <mergeCell ref="BU65:BY65"/>
    <mergeCell ref="BZ65:CH65"/>
    <mergeCell ref="CI65:CR65"/>
    <mergeCell ref="CS65:DX65"/>
    <mergeCell ref="BO64:BT67"/>
    <mergeCell ref="BU64:BY64"/>
    <mergeCell ref="BZ64:CH64"/>
    <mergeCell ref="CI64:CR64"/>
    <mergeCell ref="CS64:DX64"/>
    <mergeCell ref="A65:B65"/>
    <mergeCell ref="I65:X65"/>
    <mergeCell ref="Y65:AG65"/>
    <mergeCell ref="AH65:AN65"/>
    <mergeCell ref="AO65:AR65"/>
    <mergeCell ref="A64:B64"/>
    <mergeCell ref="I64:X64"/>
    <mergeCell ref="Y64:AG64"/>
    <mergeCell ref="AH64:AN64"/>
    <mergeCell ref="AO64:AR64"/>
    <mergeCell ref="AY64:BE64"/>
    <mergeCell ref="AY67:BE67"/>
    <mergeCell ref="BM67:BN67"/>
    <mergeCell ref="BU67:BY67"/>
    <mergeCell ref="BZ67:CH67"/>
    <mergeCell ref="CI67:CR67"/>
    <mergeCell ref="CS67:DX67"/>
    <mergeCell ref="BM66:BN66"/>
    <mergeCell ref="BU66:BY66"/>
    <mergeCell ref="BZ66:CH66"/>
    <mergeCell ref="CI66:CR66"/>
    <mergeCell ref="CS66:DX66"/>
    <mergeCell ref="A67:B67"/>
    <mergeCell ref="I67:X67"/>
    <mergeCell ref="Y67:AG67"/>
    <mergeCell ref="AH67:AN67"/>
    <mergeCell ref="AO67:AR67"/>
    <mergeCell ref="A66:B66"/>
    <mergeCell ref="I66:X66"/>
    <mergeCell ref="Y66:AG66"/>
    <mergeCell ref="AH66:AN66"/>
    <mergeCell ref="AO66:AR66"/>
    <mergeCell ref="AY66:BE66"/>
    <mergeCell ref="BO69:BT69"/>
    <mergeCell ref="BZ69:CH69"/>
    <mergeCell ref="CI69:CR69"/>
    <mergeCell ref="CS69:DX69"/>
    <mergeCell ref="A70:B70"/>
    <mergeCell ref="I70:X70"/>
    <mergeCell ref="Y70:AG70"/>
    <mergeCell ref="AH70:AN70"/>
    <mergeCell ref="AO70:AR70"/>
    <mergeCell ref="AY70:BE70"/>
    <mergeCell ref="A68:B68"/>
    <mergeCell ref="C68:H68"/>
    <mergeCell ref="AH68:AN68"/>
    <mergeCell ref="AY68:BE68"/>
    <mergeCell ref="A69:B69"/>
    <mergeCell ref="I69:X69"/>
    <mergeCell ref="Y69:AG69"/>
    <mergeCell ref="AH69:AN69"/>
    <mergeCell ref="AO69:AR69"/>
    <mergeCell ref="AY69:BE69"/>
    <mergeCell ref="BM71:BN71"/>
    <mergeCell ref="BO71:BT71"/>
    <mergeCell ref="BU71:BY71"/>
    <mergeCell ref="BZ71:CH71"/>
    <mergeCell ref="CI71:CR71"/>
    <mergeCell ref="CS71:DX71"/>
    <mergeCell ref="A71:B71"/>
    <mergeCell ref="I71:X71"/>
    <mergeCell ref="Y71:AG71"/>
    <mergeCell ref="AH71:AN71"/>
    <mergeCell ref="AO71:AR71"/>
    <mergeCell ref="AY71:BE71"/>
    <mergeCell ref="BM70:BN70"/>
    <mergeCell ref="BO70:BT70"/>
    <mergeCell ref="BU70:BY70"/>
    <mergeCell ref="BZ70:CH70"/>
    <mergeCell ref="CI70:CR70"/>
    <mergeCell ref="CS70:DX70"/>
    <mergeCell ref="A73:B73"/>
    <mergeCell ref="C73:H73"/>
    <mergeCell ref="AH73:AN73"/>
    <mergeCell ref="AY73:BE73"/>
    <mergeCell ref="A74:B74"/>
    <mergeCell ref="I74:X74"/>
    <mergeCell ref="Y74:AG74"/>
    <mergeCell ref="AH74:AN74"/>
    <mergeCell ref="AO74:AR74"/>
    <mergeCell ref="AS74:AU74"/>
    <mergeCell ref="BM72:BN72"/>
    <mergeCell ref="BO72:BT72"/>
    <mergeCell ref="BU72:BY72"/>
    <mergeCell ref="BZ72:CH72"/>
    <mergeCell ref="CI72:CR72"/>
    <mergeCell ref="CS72:DX72"/>
    <mergeCell ref="A72:B72"/>
    <mergeCell ref="I72:X72"/>
    <mergeCell ref="Y72:AG72"/>
    <mergeCell ref="AH72:AN72"/>
    <mergeCell ref="AO72:AR72"/>
    <mergeCell ref="AY72:BE72"/>
    <mergeCell ref="AY75:BE75"/>
    <mergeCell ref="BZ75:CH75"/>
    <mergeCell ref="CI75:CR75"/>
    <mergeCell ref="CS75:DX75"/>
    <mergeCell ref="A76:B76"/>
    <mergeCell ref="I76:X76"/>
    <mergeCell ref="Y76:AG76"/>
    <mergeCell ref="AH76:AN76"/>
    <mergeCell ref="AO76:AR76"/>
    <mergeCell ref="AS76:AU76"/>
    <mergeCell ref="AY74:BE74"/>
    <mergeCell ref="BZ74:CH74"/>
    <mergeCell ref="CI74:CR74"/>
    <mergeCell ref="CS74:DX74"/>
    <mergeCell ref="A75:B75"/>
    <mergeCell ref="I75:X75"/>
    <mergeCell ref="Y75:AG75"/>
    <mergeCell ref="AH75:AN75"/>
    <mergeCell ref="AO75:AR75"/>
    <mergeCell ref="AS75:AU75"/>
    <mergeCell ref="A79:B79"/>
    <mergeCell ref="I79:X79"/>
    <mergeCell ref="Y79:AG79"/>
    <mergeCell ref="AH79:AN79"/>
    <mergeCell ref="AO79:AR79"/>
    <mergeCell ref="AY79:BE79"/>
    <mergeCell ref="AY77:BE77"/>
    <mergeCell ref="BZ77:CH77"/>
    <mergeCell ref="CI77:CR77"/>
    <mergeCell ref="CS77:DX77"/>
    <mergeCell ref="A78:B78"/>
    <mergeCell ref="C78:H78"/>
    <mergeCell ref="AH78:AN78"/>
    <mergeCell ref="AY78:BE78"/>
    <mergeCell ref="AY76:BE76"/>
    <mergeCell ref="BZ76:CH76"/>
    <mergeCell ref="CI76:CR76"/>
    <mergeCell ref="CS76:DX76"/>
    <mergeCell ref="A77:B77"/>
    <mergeCell ref="I77:X77"/>
    <mergeCell ref="Y77:AG77"/>
    <mergeCell ref="AH77:AN77"/>
    <mergeCell ref="AO77:AR77"/>
    <mergeCell ref="AS77:AU77"/>
    <mergeCell ref="BM81:BN81"/>
    <mergeCell ref="BU81:BY81"/>
    <mergeCell ref="BZ81:CH81"/>
    <mergeCell ref="CI81:CR81"/>
    <mergeCell ref="CS81:DX81"/>
    <mergeCell ref="A82:B82"/>
    <mergeCell ref="I82:X82"/>
    <mergeCell ref="Y82:AG82"/>
    <mergeCell ref="AH82:AN82"/>
    <mergeCell ref="AO82:AR82"/>
    <mergeCell ref="A81:B81"/>
    <mergeCell ref="I81:X81"/>
    <mergeCell ref="Y81:AG81"/>
    <mergeCell ref="AH81:AN81"/>
    <mergeCell ref="AO81:AR81"/>
    <mergeCell ref="AY81:BE81"/>
    <mergeCell ref="AY80:BE80"/>
    <mergeCell ref="BM80:BN80"/>
    <mergeCell ref="BU80:BY80"/>
    <mergeCell ref="BZ80:CH80"/>
    <mergeCell ref="CI80:CR80"/>
    <mergeCell ref="CS80:DX80"/>
    <mergeCell ref="BO79:BT82"/>
    <mergeCell ref="BU79:BY79"/>
    <mergeCell ref="BZ79:CH79"/>
    <mergeCell ref="CI79:CR79"/>
    <mergeCell ref="CS79:DX79"/>
    <mergeCell ref="A80:B80"/>
    <mergeCell ref="I80:X80"/>
    <mergeCell ref="Y80:AG80"/>
    <mergeCell ref="AH80:AN80"/>
    <mergeCell ref="AO80:AR80"/>
    <mergeCell ref="AY84:BE84"/>
    <mergeCell ref="BO84:BT84"/>
    <mergeCell ref="BU84:BY84"/>
    <mergeCell ref="BZ84:CH84"/>
    <mergeCell ref="CI84:CR84"/>
    <mergeCell ref="CS84:DX84"/>
    <mergeCell ref="A83:B83"/>
    <mergeCell ref="C83:H83"/>
    <mergeCell ref="AH83:AN83"/>
    <mergeCell ref="AY83:BE83"/>
    <mergeCell ref="A84:B84"/>
    <mergeCell ref="I84:X84"/>
    <mergeCell ref="Y84:AG84"/>
    <mergeCell ref="AH84:AN84"/>
    <mergeCell ref="AO84:AR84"/>
    <mergeCell ref="AS84:AU84"/>
    <mergeCell ref="AY82:BE82"/>
    <mergeCell ref="BM82:BN82"/>
    <mergeCell ref="BU82:BY82"/>
    <mergeCell ref="BZ82:CH82"/>
    <mergeCell ref="CI82:CR82"/>
    <mergeCell ref="CS82:DX82"/>
    <mergeCell ref="BM86:BN86"/>
    <mergeCell ref="BO86:BT86"/>
    <mergeCell ref="BU86:BY86"/>
    <mergeCell ref="BZ86:CH86"/>
    <mergeCell ref="CI86:CR86"/>
    <mergeCell ref="CS86:DX86"/>
    <mergeCell ref="A86:B86"/>
    <mergeCell ref="I86:X86"/>
    <mergeCell ref="Y86:AG86"/>
    <mergeCell ref="AH86:AN86"/>
    <mergeCell ref="AO86:AR86"/>
    <mergeCell ref="AY86:BE86"/>
    <mergeCell ref="BM85:BN85"/>
    <mergeCell ref="BO85:BT85"/>
    <mergeCell ref="BU85:BY85"/>
    <mergeCell ref="BZ85:CH85"/>
    <mergeCell ref="CI85:CR85"/>
    <mergeCell ref="CS85:DX85"/>
    <mergeCell ref="A85:B85"/>
    <mergeCell ref="I85:X85"/>
    <mergeCell ref="Y85:AG85"/>
    <mergeCell ref="AH85:AN85"/>
    <mergeCell ref="AO85:AR85"/>
    <mergeCell ref="AY85:BE85"/>
    <mergeCell ref="A88:B88"/>
    <mergeCell ref="C88:H88"/>
    <mergeCell ref="AH88:AN88"/>
    <mergeCell ref="AY88:BE88"/>
    <mergeCell ref="A89:B89"/>
    <mergeCell ref="I89:X89"/>
    <mergeCell ref="Y89:AG89"/>
    <mergeCell ref="AH89:AN89"/>
    <mergeCell ref="AO89:AR89"/>
    <mergeCell ref="AS89:AU89"/>
    <mergeCell ref="BM87:BN87"/>
    <mergeCell ref="BO87:BT87"/>
    <mergeCell ref="BU87:BY87"/>
    <mergeCell ref="BZ87:CH87"/>
    <mergeCell ref="CI87:CR87"/>
    <mergeCell ref="CS87:DX87"/>
    <mergeCell ref="A87:B87"/>
    <mergeCell ref="I87:X87"/>
    <mergeCell ref="Y87:AG87"/>
    <mergeCell ref="AH87:AN87"/>
    <mergeCell ref="AO87:AR87"/>
    <mergeCell ref="AY87:BE87"/>
    <mergeCell ref="AY90:BE90"/>
    <mergeCell ref="BZ90:CH90"/>
    <mergeCell ref="CI90:CR90"/>
    <mergeCell ref="CS90:DX90"/>
    <mergeCell ref="A91:B91"/>
    <mergeCell ref="I91:X91"/>
    <mergeCell ref="Y91:AG91"/>
    <mergeCell ref="AH91:AN91"/>
    <mergeCell ref="AO91:AR91"/>
    <mergeCell ref="AS91:AU91"/>
    <mergeCell ref="AY89:BE89"/>
    <mergeCell ref="BZ89:CH89"/>
    <mergeCell ref="CI89:CR89"/>
    <mergeCell ref="CS89:DX89"/>
    <mergeCell ref="A90:B90"/>
    <mergeCell ref="I90:X90"/>
    <mergeCell ref="Y90:AG90"/>
    <mergeCell ref="AH90:AN90"/>
    <mergeCell ref="AO90:AR90"/>
    <mergeCell ref="AS90:AU90"/>
    <mergeCell ref="AY92:BE92"/>
    <mergeCell ref="BZ92:CH92"/>
    <mergeCell ref="CI92:CR92"/>
    <mergeCell ref="CS92:DX92"/>
    <mergeCell ref="A93:B93"/>
    <mergeCell ref="C93:H93"/>
    <mergeCell ref="AH93:AN93"/>
    <mergeCell ref="AY93:BE93"/>
    <mergeCell ref="AY91:BE91"/>
    <mergeCell ref="BZ91:CH91"/>
    <mergeCell ref="CI91:CR91"/>
    <mergeCell ref="CS91:DX91"/>
    <mergeCell ref="A92:B92"/>
    <mergeCell ref="I92:X92"/>
    <mergeCell ref="Y92:AG92"/>
    <mergeCell ref="AH92:AN92"/>
    <mergeCell ref="AO92:AR92"/>
    <mergeCell ref="AS92:AU92"/>
    <mergeCell ref="AY95:BE95"/>
    <mergeCell ref="BM95:BN95"/>
    <mergeCell ref="BU95:BY95"/>
    <mergeCell ref="BZ95:CH95"/>
    <mergeCell ref="CI95:CR95"/>
    <mergeCell ref="CS95:DX95"/>
    <mergeCell ref="BO94:BT97"/>
    <mergeCell ref="BU94:BY94"/>
    <mergeCell ref="BZ94:CH94"/>
    <mergeCell ref="CI94:CR94"/>
    <mergeCell ref="CS94:DX94"/>
    <mergeCell ref="A95:B95"/>
    <mergeCell ref="I95:X95"/>
    <mergeCell ref="Y95:AG95"/>
    <mergeCell ref="AH95:AN95"/>
    <mergeCell ref="AO95:AR95"/>
    <mergeCell ref="A94:B94"/>
    <mergeCell ref="I94:X94"/>
    <mergeCell ref="Y94:AG94"/>
    <mergeCell ref="AH94:AN94"/>
    <mergeCell ref="AO94:AR94"/>
    <mergeCell ref="AY94:BE94"/>
    <mergeCell ref="A98:B98"/>
    <mergeCell ref="C98:H98"/>
    <mergeCell ref="AH98:AN98"/>
    <mergeCell ref="AY98:BE98"/>
    <mergeCell ref="A99:B99"/>
    <mergeCell ref="I99:X99"/>
    <mergeCell ref="Y99:AG99"/>
    <mergeCell ref="AH99:AN99"/>
    <mergeCell ref="AO99:AR99"/>
    <mergeCell ref="AS99:AU99"/>
    <mergeCell ref="AY97:BE97"/>
    <mergeCell ref="BM97:BN97"/>
    <mergeCell ref="BU97:BY97"/>
    <mergeCell ref="BZ97:CH97"/>
    <mergeCell ref="CI97:CR97"/>
    <mergeCell ref="CS97:DX97"/>
    <mergeCell ref="BM96:BN96"/>
    <mergeCell ref="BU96:BY96"/>
    <mergeCell ref="BZ96:CH96"/>
    <mergeCell ref="CI96:CR96"/>
    <mergeCell ref="CS96:DX96"/>
    <mergeCell ref="A97:B97"/>
    <mergeCell ref="I97:X97"/>
    <mergeCell ref="Y97:AG97"/>
    <mergeCell ref="AH97:AN97"/>
    <mergeCell ref="AO97:AR97"/>
    <mergeCell ref="A96:B96"/>
    <mergeCell ref="I96:X96"/>
    <mergeCell ref="Y96:AG96"/>
    <mergeCell ref="AH96:AN96"/>
    <mergeCell ref="AO96:AR96"/>
    <mergeCell ref="AY96:BE96"/>
    <mergeCell ref="BM100:BN100"/>
    <mergeCell ref="BO100:BT100"/>
    <mergeCell ref="BZ100:CH100"/>
    <mergeCell ref="CI100:CR100"/>
    <mergeCell ref="CS100:DX100"/>
    <mergeCell ref="A101:B101"/>
    <mergeCell ref="I101:X101"/>
    <mergeCell ref="Y101:AG101"/>
    <mergeCell ref="AH101:AN101"/>
    <mergeCell ref="AO101:AR101"/>
    <mergeCell ref="AY99:BE99"/>
    <mergeCell ref="BZ99:CH99"/>
    <mergeCell ref="CI99:CR99"/>
    <mergeCell ref="CS99:DX99"/>
    <mergeCell ref="A100:B100"/>
    <mergeCell ref="I100:X100"/>
    <mergeCell ref="Y100:AG100"/>
    <mergeCell ref="AH100:AN100"/>
    <mergeCell ref="AO100:AR100"/>
    <mergeCell ref="AY100:BE100"/>
    <mergeCell ref="BM102:BN102"/>
    <mergeCell ref="BO102:BT102"/>
    <mergeCell ref="BZ102:CH102"/>
    <mergeCell ref="CI102:CR102"/>
    <mergeCell ref="CS102:DX102"/>
    <mergeCell ref="A103:B103"/>
    <mergeCell ref="C103:H103"/>
    <mergeCell ref="AH103:AN103"/>
    <mergeCell ref="AY103:BE103"/>
    <mergeCell ref="A102:B102"/>
    <mergeCell ref="I102:X102"/>
    <mergeCell ref="Y102:AG102"/>
    <mergeCell ref="AH102:AN102"/>
    <mergeCell ref="AO102:AR102"/>
    <mergeCell ref="AY102:BE102"/>
    <mergeCell ref="AY101:BE101"/>
    <mergeCell ref="BM101:BN101"/>
    <mergeCell ref="BO101:BT101"/>
    <mergeCell ref="BZ101:CH101"/>
    <mergeCell ref="CI101:CR101"/>
    <mergeCell ref="CS101:DX101"/>
    <mergeCell ref="BI105:BJ105"/>
    <mergeCell ref="BM105:BN105"/>
    <mergeCell ref="BO105:BT105"/>
    <mergeCell ref="BZ105:CH105"/>
    <mergeCell ref="CI105:CR105"/>
    <mergeCell ref="CS105:DX105"/>
    <mergeCell ref="A105:B105"/>
    <mergeCell ref="I105:X105"/>
    <mergeCell ref="Y105:AG105"/>
    <mergeCell ref="AH105:AN105"/>
    <mergeCell ref="AO105:AR105"/>
    <mergeCell ref="AY105:BE105"/>
    <mergeCell ref="BI104:BJ104"/>
    <mergeCell ref="BM104:BN104"/>
    <mergeCell ref="BO104:BT104"/>
    <mergeCell ref="BZ104:CH104"/>
    <mergeCell ref="CI104:CR104"/>
    <mergeCell ref="CS104:DX104"/>
    <mergeCell ref="A104:B104"/>
    <mergeCell ref="I104:X104"/>
    <mergeCell ref="Y104:AG104"/>
    <mergeCell ref="AH104:AN104"/>
    <mergeCell ref="AO104:AR104"/>
    <mergeCell ref="AY104:BE104"/>
    <mergeCell ref="BI107:BJ107"/>
    <mergeCell ref="BM107:BN107"/>
    <mergeCell ref="BO107:BT107"/>
    <mergeCell ref="BZ107:CH107"/>
    <mergeCell ref="CI107:CR107"/>
    <mergeCell ref="CS107:DX107"/>
    <mergeCell ref="A107:B107"/>
    <mergeCell ref="I107:X107"/>
    <mergeCell ref="Y107:AG107"/>
    <mergeCell ref="AH107:AN107"/>
    <mergeCell ref="AO107:AR107"/>
    <mergeCell ref="AY107:BE107"/>
    <mergeCell ref="BI106:BJ106"/>
    <mergeCell ref="BM106:BN106"/>
    <mergeCell ref="BO106:BT106"/>
    <mergeCell ref="BZ106:CH106"/>
    <mergeCell ref="CI106:CR106"/>
    <mergeCell ref="CS106:DX106"/>
    <mergeCell ref="A106:B106"/>
    <mergeCell ref="I106:X106"/>
    <mergeCell ref="Y106:AG106"/>
    <mergeCell ref="AH106:AN106"/>
    <mergeCell ref="AO106:AR106"/>
    <mergeCell ref="AY106:BE106"/>
  </mergeCells>
  <phoneticPr fontId="3"/>
  <dataValidations count="1">
    <dataValidation allowBlank="1" showErrorMessage="1" sqref="C2 I2 A2:B3 Y2:BT3 AH12 AO12:BT12 Y12 AH23 AO23:BT23 Y23 AH10 AO10:BT10 Y10 AH34 Y98 Y34 AH36 AO34:BT34 Y36 AH47 AO36:BT36 Y47 AH58 AO47:BT47 Y58 Y73 AH73 AH88 AO83:BT83 AO68:BT68 AO58:BT58 AH63 Y93 Y63 AO73:BT73 AH78 Y78 AO88:BT88 AH93 AH68 Y68 AO63:BT63 AO78:BT78 AH83 Y83 Y88 AO93:BT93 AH98 AO98:BT98 AH103 AO103:BT103 Y103" xr:uid="{F931C623-2A51-4CF6-8D46-7F0C8CE26BB9}"/>
  </dataValidations>
  <printOptions horizontalCentered="1"/>
  <pageMargins left="0.19685039370078741" right="0.19685039370078741" top="0.51181102362204722" bottom="0.31496062992125984" header="0.27559055118110237" footer="0"/>
  <pageSetup paperSize="9" scale="20" orientation="landscape" r:id="rId1"/>
  <headerFooter alignWithMargins="0">
    <oddHeader>&amp;R&amp;9帳票項目定義書〔&amp;A〕</oddHeader>
    <oddFooter>&amp;L&amp;"ＭＳ Ｐゴシック"&amp;12&amp;KFF0000&amp;R&amp;"ＭＳ Ｐゴシック"&amp;12&amp;KFF0000&amp;C&amp;P&amp;L&amp;"ＭＳ Ｐゴシック"&amp;12&amp;KFF0000&amp;R&amp;"ＭＳ Ｐゴシック"&amp;12&amp;KFF0000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1EB64-6A2F-407E-B469-44FDFEF89B6F}">
  <dimension ref="A1"/>
  <sheetViews>
    <sheetView topLeftCell="N1" workbookViewId="0">
      <selection activeCell="N1" sqref="N1"/>
    </sheetView>
  </sheetViews>
  <sheetFormatPr defaultRowHeight="13.5" x14ac:dyDescent="0.15"/>
  <sheetData/>
  <phoneticPr fontId="3"/>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0f5318d3-8e6d-4c89-bd6e-85c4d714be05">
      <UserInfo>
        <DisplayName/>
        <AccountId xsi:nil="true"/>
        <AccountType/>
      </UserInfo>
    </SharedWithUsers>
    <TaxCatchAll xmlns="5bff1ee9-7bd9-4595-9c69-9d9f524281f8" xsi:nil="true"/>
    <lcf76f155ced4ddcb4097134ff3c332f xmlns="0f5318d3-8e6d-4c89-bd6e-85c4d714be0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098D9222E5A5BA46A2F23FCAD0628864" ma:contentTypeVersion="16" ma:contentTypeDescription="新しいドキュメントを作成します。" ma:contentTypeScope="" ma:versionID="7ab5cf86ac07da5c9ae0aa1c55618242">
  <xsd:schema xmlns:xsd="http://www.w3.org/2001/XMLSchema" xmlns:xs="http://www.w3.org/2001/XMLSchema" xmlns:p="http://schemas.microsoft.com/office/2006/metadata/properties" xmlns:ns2="0f5318d3-8e6d-4c89-bd6e-85c4d714be05" xmlns:ns3="5bff1ee9-7bd9-4595-9c69-9d9f524281f8" targetNamespace="http://schemas.microsoft.com/office/2006/metadata/properties" ma:root="true" ma:fieldsID="81b3d6ece6fbbc60db562435b76daa53" ns2:_="" ns3:_="">
    <xsd:import namespace="0f5318d3-8e6d-4c89-bd6e-85c4d714be05"/>
    <xsd:import namespace="5bff1ee9-7bd9-4595-9c69-9d9f524281f8"/>
    <xsd:element name="properties">
      <xsd:complexType>
        <xsd:sequence>
          <xsd:element name="documentManagement">
            <xsd:complexType>
              <xsd:all>
                <xsd:element ref="ns2:SharedWithUsers" minOccurs="0"/>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5318d3-8e6d-4c89-bd6e-85c4d714be05" elementFormDefault="qualified">
    <xsd:import namespace="http://schemas.microsoft.com/office/2006/documentManagement/types"/>
    <xsd:import namespace="http://schemas.microsoft.com/office/infopath/2007/PartnerControls"/>
    <xsd:element name="SharedWithUsers" ma:index="8" nillable="true" ma:displayName="共有相手" ma:list="UserInfo" ma:SearchPeopleOnly="false" ma:internalName="SharedWithUsers"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ff1ee9-7bd9-4595-9c69-9d9f524281f8" elementFormDefault="qualified">
    <xsd:import namespace="http://schemas.microsoft.com/office/2006/documentManagement/types"/>
    <xsd:import namespace="http://schemas.microsoft.com/office/infopath/2007/PartnerControls"/>
    <xsd:element name="SharedWithDetails" ma:index="17" nillable="true" ma:displayName="共有相手の詳細情報" ma:internalName="SharedWithDetails" ma:readOnly="true">
      <xsd:simpleType>
        <xsd:restriction base="dms:Note">
          <xsd:maxLength value="255"/>
        </xsd:restriction>
      </xsd:simpleType>
    </xsd:element>
    <xsd:element name="TaxCatchAll" ma:index="20" nillable="true" ma:displayName="Taxonomy Catch All Column" ma:hidden="true" ma:list="{8e2c46a1-a31d-4b2e-978c-4b634934d806}" ma:internalName="TaxCatchAll" ma:showField="CatchAllData" ma:web="5bff1ee9-7bd9-4595-9c69-9d9f524281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04825B-24FD-4DF3-B2A8-831156A4D99B}">
  <ds:schemaRefs>
    <ds:schemaRef ds:uri="http://purl.org/dc/elements/1.1/"/>
    <ds:schemaRef ds:uri="http://schemas.microsoft.com/office/2006/metadata/properties"/>
    <ds:schemaRef ds:uri="http://purl.org/dc/terms/"/>
    <ds:schemaRef ds:uri="5bff1ee9-7bd9-4595-9c69-9d9f524281f8"/>
    <ds:schemaRef ds:uri="http://schemas.microsoft.com/office/2006/documentManagement/types"/>
    <ds:schemaRef ds:uri="http://schemas.microsoft.com/office/infopath/2007/PartnerControls"/>
    <ds:schemaRef ds:uri="http://schemas.openxmlformats.org/package/2006/metadata/core-properties"/>
    <ds:schemaRef ds:uri="0f5318d3-8e6d-4c89-bd6e-85c4d714be05"/>
    <ds:schemaRef ds:uri="http://www.w3.org/XML/1998/namespace"/>
    <ds:schemaRef ds:uri="http://purl.org/dc/dcmitype/"/>
  </ds:schemaRefs>
</ds:datastoreItem>
</file>

<file path=customXml/itemProps2.xml><?xml version="1.0" encoding="utf-8"?>
<ds:datastoreItem xmlns:ds="http://schemas.openxmlformats.org/officeDocument/2006/customXml" ds:itemID="{754FD825-F8BD-47A9-A45E-B12EB7B888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5318d3-8e6d-4c89-bd6e-85c4d714be05"/>
    <ds:schemaRef ds:uri="5bff1ee9-7bd9-4595-9c69-9d9f524281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CC2E2E-D573-42E1-B48A-5475E3FA1457}">
  <ds:schemaRefs>
    <ds:schemaRef ds:uri="http://schemas.microsoft.com/sharepoint/v3/contenttype/forms"/>
  </ds:schemaRefs>
</ds:datastoreItem>
</file>

<file path=docMetadata/LabelInfo.xml><?xml version="1.0" encoding="utf-8"?>
<clbl:labelList xmlns:clbl="http://schemas.microsoft.com/office/2020/mipLabelMetadata">
  <clbl:label id="{f54277c9-dafe-44aa-85a4-73d5c7c52450}" enabled="0" method="" siteId="{f54277c9-dafe-44aa-85a4-73d5c7c5245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28</vt:i4>
      </vt:variant>
    </vt:vector>
  </HeadingPairs>
  <TitlesOfParts>
    <vt:vector size="48" baseType="lpstr">
      <vt:lpstr>表紙</vt:lpstr>
      <vt:lpstr>変更履歴</vt:lpstr>
      <vt:lpstr>支払通知書_サンプル</vt:lpstr>
      <vt:lpstr>支払通知書_本紙</vt:lpstr>
      <vt:lpstr>支払通知書本紙_フォーマット</vt:lpstr>
      <vt:lpstr>支払通知書_明細</vt:lpstr>
      <vt:lpstr>支払通知書_明細_複数枚</vt:lpstr>
      <vt:lpstr>支払通知書明細_フォーマット</vt:lpstr>
      <vt:lpstr>請求書_サンプル</vt:lpstr>
      <vt:lpstr>請求書_本紙</vt:lpstr>
      <vt:lpstr>請求書本紙_フォーマット</vt:lpstr>
      <vt:lpstr>請求書_明細</vt:lpstr>
      <vt:lpstr>請求書_明細_複数枚</vt:lpstr>
      <vt:lpstr>請求書明細_フォーマット</vt:lpstr>
      <vt:lpstr>容量確保契約金額（各月）通知書_サンプル</vt:lpstr>
      <vt:lpstr>容量確保契約金額（各月）通知書</vt:lpstr>
      <vt:lpstr>容量確保契約金額（各月）通知書_フォーマット</vt:lpstr>
      <vt:lpstr>経済的ペナルティ額算定結果通知書_サンプル</vt:lpstr>
      <vt:lpstr>経済的ペナルティ額算定結果通知書</vt:lpstr>
      <vt:lpstr>経済的ペナルティ額算定結果通知書_フォーマット</vt:lpstr>
      <vt:lpstr>経済的ペナルティ額算定結果通知書!Print_Area</vt:lpstr>
      <vt:lpstr>経済的ペナルティ額算定結果通知書_フォーマット!Print_Area</vt:lpstr>
      <vt:lpstr>支払通知書_本紙!Print_Area</vt:lpstr>
      <vt:lpstr>支払通知書_明細!Print_Area</vt:lpstr>
      <vt:lpstr>支払通知書_明細_複数枚!Print_Area</vt:lpstr>
      <vt:lpstr>支払通知書本紙_フォーマット!Print_Area</vt:lpstr>
      <vt:lpstr>支払通知書明細_フォーマット!Print_Area</vt:lpstr>
      <vt:lpstr>請求書_本紙!Print_Area</vt:lpstr>
      <vt:lpstr>請求書_明細!Print_Area</vt:lpstr>
      <vt:lpstr>請求書_明細_複数枚!Print_Area</vt:lpstr>
      <vt:lpstr>請求書本紙_フォーマット!Print_Area</vt:lpstr>
      <vt:lpstr>請求書明細_フォーマット!Print_Area</vt:lpstr>
      <vt:lpstr>表紙!Print_Area</vt:lpstr>
      <vt:lpstr>'容量確保契約金額（各月）通知書'!Print_Area</vt:lpstr>
      <vt:lpstr>経済的ペナルティ額算定結果通知書!Print_Titles</vt:lpstr>
      <vt:lpstr>経済的ペナルティ額算定結果通知書_フォーマット!Print_Titles</vt:lpstr>
      <vt:lpstr>支払通知書_本紙!Print_Titles</vt:lpstr>
      <vt:lpstr>支払通知書_明細!Print_Titles</vt:lpstr>
      <vt:lpstr>支払通知書_明細_複数枚!Print_Titles</vt:lpstr>
      <vt:lpstr>支払通知書本紙_フォーマット!Print_Titles</vt:lpstr>
      <vt:lpstr>支払通知書明細_フォーマット!Print_Titles</vt:lpstr>
      <vt:lpstr>請求書_本紙!Print_Titles</vt:lpstr>
      <vt:lpstr>請求書_明細!Print_Titles</vt:lpstr>
      <vt:lpstr>請求書_明細_複数枚!Print_Titles</vt:lpstr>
      <vt:lpstr>請求書本紙_フォーマット!Print_Titles</vt:lpstr>
      <vt:lpstr>請求書明細_フォーマット!Print_Titles</vt:lpstr>
      <vt:lpstr>'容量確保契約金額（各月）通知書'!Print_Titles</vt:lpstr>
      <vt:lpstr>'容量確保契約金額（各月）通知書_フォーマット'!Print_Titles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2024-03-05T11:22:25Z</dcterms:created>
  <dcterms:modified xsi:type="dcterms:W3CDTF">2025-03-05T09:12:24Z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0x010100098D9222E5A5BA46A2F23FCAD0628864</vt:lpwstr>
  </property>
</Properties>
</file>