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66925"/>
  <xr:revisionPtr revIDLastSave="0" documentId="13_ncr:1_{C671AFEB-7483-4992-A525-A10C13D6A238}" xr6:coauthVersionLast="47" xr6:coauthVersionMax="47" xr10:uidLastSave="{00000000-0000-0000-0000-000000000000}"/>
  <bookViews>
    <workbookView xWindow="-120" yWindow="-120" windowWidth="29040" windowHeight="15720" tabRatio="839" xr2:uid="{898DA6D7-FD81-44B2-9040-1366D3C4743D}"/>
  </bookViews>
  <sheets>
    <sheet name="目次" sheetId="36" r:id="rId1"/>
    <sheet name="表１－１" sheetId="99" r:id="rId2"/>
    <sheet name="表１－２・３" sheetId="100" r:id="rId3"/>
    <sheet name="表１－４" sheetId="101" r:id="rId4"/>
    <sheet name="表１－５" sheetId="102" r:id="rId5"/>
    <sheet name="表１－６・７" sheetId="103" r:id="rId6"/>
    <sheet name="図１－１" sheetId="95" r:id="rId7"/>
    <sheet name="表２－１" sheetId="105" r:id="rId8"/>
    <sheet name="表２－２" sheetId="114" r:id="rId9"/>
    <sheet name="表２－３" sheetId="106" r:id="rId10"/>
    <sheet name="表２－４" sheetId="67" r:id="rId11"/>
    <sheet name="表２－５" sheetId="110" r:id="rId12"/>
    <sheet name="表２－６" sheetId="68" r:id="rId13"/>
    <sheet name="表２－７" sheetId="109" r:id="rId14"/>
    <sheet name="表２－８" sheetId="69" r:id="rId15"/>
    <sheet name="図２－３" sheetId="61" r:id="rId16"/>
    <sheet name="図２－４" sheetId="60" r:id="rId17"/>
    <sheet name="表２－９" sheetId="70" r:id="rId18"/>
    <sheet name="図２－５" sheetId="59" r:id="rId19"/>
    <sheet name="図２－６" sheetId="42" r:id="rId20"/>
    <sheet name="表・図３－１" sheetId="43" r:id="rId21"/>
    <sheet name="図３－２" sheetId="66" r:id="rId22"/>
    <sheet name="図３－３" sheetId="45" r:id="rId23"/>
    <sheet name="表３－２" sheetId="113" r:id="rId24"/>
    <sheet name="図３－４" sheetId="97" r:id="rId25"/>
    <sheet name="図３－５" sheetId="96" r:id="rId26"/>
    <sheet name="表３－３～６" sheetId="107" r:id="rId27"/>
    <sheet name="図３－６" sheetId="46" r:id="rId28"/>
    <sheet name="表・図３－７" sheetId="47" r:id="rId29"/>
    <sheet name="図４－２" sheetId="11" r:id="rId30"/>
    <sheet name="図４－３" sheetId="12" r:id="rId31"/>
    <sheet name="図４－４" sheetId="13" r:id="rId32"/>
    <sheet name="図５－１・２" sheetId="27" r:id="rId33"/>
    <sheet name="図５－３・４" sheetId="28" r:id="rId34"/>
    <sheet name="図６－１・２" sheetId="77" r:id="rId35"/>
    <sheet name="図６－３・４" sheetId="78" r:id="rId36"/>
    <sheet name="図６－５" sheetId="79" r:id="rId37"/>
    <sheet name="図６－6" sheetId="80" r:id="rId38"/>
    <sheet name="図６－7" sheetId="81" r:id="rId39"/>
    <sheet name="図６－８・９" sheetId="87" r:id="rId40"/>
    <sheet name="図６－１０・１１" sheetId="88" r:id="rId41"/>
    <sheet name="図６－１２" sheetId="89" r:id="rId42"/>
    <sheet name="図６－１３" sheetId="90" r:id="rId43"/>
    <sheet name="図６－１４" sheetId="91" r:id="rId44"/>
    <sheet name="添付図７－１" sheetId="115" r:id="rId45"/>
    <sheet name="表（別）１－１～５" sheetId="37" r:id="rId46"/>
    <sheet name="表（別）１－６～１０" sheetId="38" r:id="rId47"/>
    <sheet name="表（別）２－１～５" sheetId="40" r:id="rId48"/>
    <sheet name="表（別）３－１" sheetId="108" r:id="rId49"/>
  </sheets>
  <externalReferences>
    <externalReference r:id="rId50"/>
    <externalReference r:id="rId51"/>
  </externalReferences>
  <definedNames>
    <definedName name="_1__123Graph_Aｸﾞﾗﾌ_3" localSheetId="25" hidden="1">#REF!</definedName>
    <definedName name="_1__123Graph_Aｸﾞﾗﾌ_3" localSheetId="1" hidden="1">#REF!</definedName>
    <definedName name="_1__123Graph_Aｸﾞﾗﾌ_3" localSheetId="2" hidden="1">#REF!</definedName>
    <definedName name="_1__123Graph_Aｸﾞﾗﾌ_3" localSheetId="3" hidden="1">#REF!</definedName>
    <definedName name="_1__123Graph_Aｸﾞﾗﾌ_3" localSheetId="4" hidden="1">#REF!</definedName>
    <definedName name="_1__123Graph_Aｸﾞﾗﾌ_3" localSheetId="5" hidden="1">#REF!</definedName>
    <definedName name="_1__123Graph_Aｸﾞﾗﾌ_3" localSheetId="8" hidden="1">#REF!</definedName>
    <definedName name="_1__123Graph_Aｸﾞﾗﾌ_3" hidden="1">#REF!</definedName>
    <definedName name="_2__123Graph_Aｸﾞﾗﾌ_5" localSheetId="25" hidden="1">#REF!</definedName>
    <definedName name="_2__123Graph_Aｸﾞﾗﾌ_5" localSheetId="1" hidden="1">#REF!</definedName>
    <definedName name="_2__123Graph_Aｸﾞﾗﾌ_5" localSheetId="2" hidden="1">#REF!</definedName>
    <definedName name="_2__123Graph_Aｸﾞﾗﾌ_5" localSheetId="3" hidden="1">#REF!</definedName>
    <definedName name="_2__123Graph_Aｸﾞﾗﾌ_5" localSheetId="4" hidden="1">#REF!</definedName>
    <definedName name="_2__123Graph_Aｸﾞﾗﾌ_5" localSheetId="5" hidden="1">#REF!</definedName>
    <definedName name="_2__123Graph_Aｸﾞﾗﾌ_5" localSheetId="8" hidden="1">#REF!</definedName>
    <definedName name="_2__123Graph_Aｸﾞﾗﾌ_5" hidden="1">#REF!</definedName>
    <definedName name="_3__123Graph_LBL_Aｸﾞﾗﾌ_3" localSheetId="25" hidden="1">#REF!</definedName>
    <definedName name="_3__123Graph_LBL_Aｸﾞﾗﾌ_3" localSheetId="1" hidden="1">#REF!</definedName>
    <definedName name="_3__123Graph_LBL_Aｸﾞﾗﾌ_3" localSheetId="2" hidden="1">#REF!</definedName>
    <definedName name="_3__123Graph_LBL_Aｸﾞﾗﾌ_3" localSheetId="3" hidden="1">#REF!</definedName>
    <definedName name="_3__123Graph_LBL_Aｸﾞﾗﾌ_3" localSheetId="4" hidden="1">#REF!</definedName>
    <definedName name="_3__123Graph_LBL_Aｸﾞﾗﾌ_3" localSheetId="5" hidden="1">#REF!</definedName>
    <definedName name="_3__123Graph_LBL_Aｸﾞﾗﾌ_3" localSheetId="8" hidden="1">#REF!</definedName>
    <definedName name="_3__123Graph_LBL_Aｸﾞﾗﾌ_3" hidden="1">#REF!</definedName>
    <definedName name="_4__123Graph_LBL_Aｸﾞﾗﾌ_5" localSheetId="25" hidden="1">#REF!</definedName>
    <definedName name="_4__123Graph_LBL_Aｸﾞﾗﾌ_5" localSheetId="1" hidden="1">#REF!</definedName>
    <definedName name="_4__123Graph_LBL_Aｸﾞﾗﾌ_5" localSheetId="2" hidden="1">#REF!</definedName>
    <definedName name="_4__123Graph_LBL_Aｸﾞﾗﾌ_5" localSheetId="3" hidden="1">#REF!</definedName>
    <definedName name="_4__123Graph_LBL_Aｸﾞﾗﾌ_5" localSheetId="4" hidden="1">#REF!</definedName>
    <definedName name="_4__123Graph_LBL_Aｸﾞﾗﾌ_5" localSheetId="5" hidden="1">#REF!</definedName>
    <definedName name="_4__123Graph_LBL_Aｸﾞﾗﾌ_5" localSheetId="8" hidden="1">#REF!</definedName>
    <definedName name="_4__123Graph_LBL_Aｸﾞﾗﾌ_5" hidden="1">#REF!</definedName>
    <definedName name="_5__123Graph_Xｸﾞﾗﾌ_3" localSheetId="25" hidden="1">#REF!</definedName>
    <definedName name="_5__123Graph_Xｸﾞﾗﾌ_3" localSheetId="1" hidden="1">#REF!</definedName>
    <definedName name="_5__123Graph_Xｸﾞﾗﾌ_3" localSheetId="2" hidden="1">#REF!</definedName>
    <definedName name="_5__123Graph_Xｸﾞﾗﾌ_3" localSheetId="3" hidden="1">#REF!</definedName>
    <definedName name="_5__123Graph_Xｸﾞﾗﾌ_3" localSheetId="4" hidden="1">#REF!</definedName>
    <definedName name="_5__123Graph_Xｸﾞﾗﾌ_3" localSheetId="5" hidden="1">#REF!</definedName>
    <definedName name="_5__123Graph_Xｸﾞﾗﾌ_3" localSheetId="8" hidden="1">#REF!</definedName>
    <definedName name="_5__123Graph_Xｸﾞﾗﾌ_3" hidden="1">#REF!</definedName>
    <definedName name="_6__123Graph_Xｸﾞﾗﾌ_5" localSheetId="25" hidden="1">#REF!</definedName>
    <definedName name="_6__123Graph_Xｸﾞﾗﾌ_5" localSheetId="1" hidden="1">#REF!</definedName>
    <definedName name="_6__123Graph_Xｸﾞﾗﾌ_5" localSheetId="2" hidden="1">#REF!</definedName>
    <definedName name="_6__123Graph_Xｸﾞﾗﾌ_5" localSheetId="3" hidden="1">#REF!</definedName>
    <definedName name="_6__123Graph_Xｸﾞﾗﾌ_5" localSheetId="4" hidden="1">#REF!</definedName>
    <definedName name="_6__123Graph_Xｸﾞﾗﾌ_5" localSheetId="5" hidden="1">#REF!</definedName>
    <definedName name="_6__123Graph_Xｸﾞﾗﾌ_5" localSheetId="8" hidden="1">#REF!</definedName>
    <definedName name="_6__123Graph_Xｸﾞﾗﾌ_5" hidden="1">#REF!</definedName>
    <definedName name="a" localSheetId="6" hidden="1">{#N/A,#N/A,FALSE,"表紙";#N/A,#N/A,FALSE,"利用上の注意";#N/A,#N/A,FALSE,"目次 (暦年付)"}</definedName>
    <definedName name="a" localSheetId="1" hidden="1">{#N/A,#N/A,FALSE,"表紙";#N/A,#N/A,FALSE,"利用上の注意";#N/A,#N/A,FALSE,"目次 (暦年付)"}</definedName>
    <definedName name="a" localSheetId="2" hidden="1">{#N/A,#N/A,FALSE,"表紙";#N/A,#N/A,FALSE,"利用上の注意";#N/A,#N/A,FALSE,"目次 (暦年付)"}</definedName>
    <definedName name="a" localSheetId="3" hidden="1">{#N/A,#N/A,FALSE,"表紙";#N/A,#N/A,FALSE,"利用上の注意";#N/A,#N/A,FALSE,"目次 (暦年付)"}</definedName>
    <definedName name="a" localSheetId="4" hidden="1">{#N/A,#N/A,FALSE,"表紙";#N/A,#N/A,FALSE,"利用上の注意";#N/A,#N/A,FALSE,"目次 (暦年付)"}</definedName>
    <definedName name="a" localSheetId="5" hidden="1">{#N/A,#N/A,FALSE,"表紙";#N/A,#N/A,FALSE,"利用上の注意";#N/A,#N/A,FALSE,"目次 (暦年付)"}</definedName>
    <definedName name="a" hidden="1">{#N/A,#N/A,FALSE,"表紙";#N/A,#N/A,FALSE,"利用上の注意";#N/A,#N/A,FALSE,"目次 (暦年付)"}</definedName>
    <definedName name="aaa" localSheetId="6" hidden="1">{#N/A,#N/A,FALSE,"表紙";#N/A,#N/A,FALSE,"利用上の注意";#N/A,#N/A,FALSE,"目次 (暦年付)"}</definedName>
    <definedName name="aaa" localSheetId="1" hidden="1">{#N/A,#N/A,FALSE,"表紙";#N/A,#N/A,FALSE,"利用上の注意";#N/A,#N/A,FALSE,"目次 (暦年付)"}</definedName>
    <definedName name="aaa" localSheetId="2" hidden="1">{#N/A,#N/A,FALSE,"表紙";#N/A,#N/A,FALSE,"利用上の注意";#N/A,#N/A,FALSE,"目次 (暦年付)"}</definedName>
    <definedName name="aaa" localSheetId="3" hidden="1">{#N/A,#N/A,FALSE,"表紙";#N/A,#N/A,FALSE,"利用上の注意";#N/A,#N/A,FALSE,"目次 (暦年付)"}</definedName>
    <definedName name="aaa" localSheetId="4" hidden="1">{#N/A,#N/A,FALSE,"表紙";#N/A,#N/A,FALSE,"利用上の注意";#N/A,#N/A,FALSE,"目次 (暦年付)"}</definedName>
    <definedName name="aaa" localSheetId="5" hidden="1">{#N/A,#N/A,FALSE,"表紙";#N/A,#N/A,FALSE,"利用上の注意";#N/A,#N/A,FALSE,"目次 (暦年付)"}</definedName>
    <definedName name="aaa" hidden="1">{#N/A,#N/A,FALSE,"表紙";#N/A,#N/A,FALSE,"利用上の注意";#N/A,#N/A,FALSE,"目次 (暦年付)"}</definedName>
    <definedName name="b" localSheetId="6" hidden="1">{#N/A,#N/A,FALSE,"表紙";#N/A,#N/A,FALSE,"利用上の注意";#N/A,#N/A,FALSE,"目次 (暦年付)"}</definedName>
    <definedName name="b" localSheetId="1" hidden="1">{#N/A,#N/A,FALSE,"表紙";#N/A,#N/A,FALSE,"利用上の注意";#N/A,#N/A,FALSE,"目次 (暦年付)"}</definedName>
    <definedName name="b" localSheetId="2" hidden="1">{#N/A,#N/A,FALSE,"表紙";#N/A,#N/A,FALSE,"利用上の注意";#N/A,#N/A,FALSE,"目次 (暦年付)"}</definedName>
    <definedName name="b" localSheetId="3" hidden="1">{#N/A,#N/A,FALSE,"表紙";#N/A,#N/A,FALSE,"利用上の注意";#N/A,#N/A,FALSE,"目次 (暦年付)"}</definedName>
    <definedName name="b" localSheetId="4" hidden="1">{#N/A,#N/A,FALSE,"表紙";#N/A,#N/A,FALSE,"利用上の注意";#N/A,#N/A,FALSE,"目次 (暦年付)"}</definedName>
    <definedName name="b" localSheetId="5" hidden="1">{#N/A,#N/A,FALSE,"表紙";#N/A,#N/A,FALSE,"利用上の注意";#N/A,#N/A,FALSE,"目次 (暦年付)"}</definedName>
    <definedName name="b" hidden="1">{#N/A,#N/A,FALSE,"表紙";#N/A,#N/A,FALSE,"利用上の注意";#N/A,#N/A,FALSE,"目次 (暦年付)"}</definedName>
    <definedName name="bbb" localSheetId="6" hidden="1">{#N/A,#N/A,FALSE,"表紙";#N/A,#N/A,FALSE,"利用上の注意";#N/A,#N/A,FALSE,"目次 (暦年付)"}</definedName>
    <definedName name="bbb" localSheetId="1" hidden="1">{#N/A,#N/A,FALSE,"表紙";#N/A,#N/A,FALSE,"利用上の注意";#N/A,#N/A,FALSE,"目次 (暦年付)"}</definedName>
    <definedName name="bbb" localSheetId="2" hidden="1">{#N/A,#N/A,FALSE,"表紙";#N/A,#N/A,FALSE,"利用上の注意";#N/A,#N/A,FALSE,"目次 (暦年付)"}</definedName>
    <definedName name="bbb" localSheetId="3" hidden="1">{#N/A,#N/A,FALSE,"表紙";#N/A,#N/A,FALSE,"利用上の注意";#N/A,#N/A,FALSE,"目次 (暦年付)"}</definedName>
    <definedName name="bbb" localSheetId="4" hidden="1">{#N/A,#N/A,FALSE,"表紙";#N/A,#N/A,FALSE,"利用上の注意";#N/A,#N/A,FALSE,"目次 (暦年付)"}</definedName>
    <definedName name="bbb" localSheetId="5" hidden="1">{#N/A,#N/A,FALSE,"表紙";#N/A,#N/A,FALSE,"利用上の注意";#N/A,#N/A,FALSE,"目次 (暦年付)"}</definedName>
    <definedName name="bbb" hidden="1">{#N/A,#N/A,FALSE,"表紙";#N/A,#N/A,FALSE,"利用上の注意";#N/A,#N/A,FALSE,"目次 (暦年付)"}</definedName>
    <definedName name="bbbb" localSheetId="6" hidden="1">{#N/A,#N/A,FALSE,"表紙";#N/A,#N/A,FALSE,"利用上の注意";#N/A,#N/A,FALSE,"目次 (暦年付)"}</definedName>
    <definedName name="bbbb" localSheetId="1" hidden="1">{#N/A,#N/A,FALSE,"表紙";#N/A,#N/A,FALSE,"利用上の注意";#N/A,#N/A,FALSE,"目次 (暦年付)"}</definedName>
    <definedName name="bbbb" localSheetId="2" hidden="1">{#N/A,#N/A,FALSE,"表紙";#N/A,#N/A,FALSE,"利用上の注意";#N/A,#N/A,FALSE,"目次 (暦年付)"}</definedName>
    <definedName name="bbbb" localSheetId="3" hidden="1">{#N/A,#N/A,FALSE,"表紙";#N/A,#N/A,FALSE,"利用上の注意";#N/A,#N/A,FALSE,"目次 (暦年付)"}</definedName>
    <definedName name="bbbb" localSheetId="4" hidden="1">{#N/A,#N/A,FALSE,"表紙";#N/A,#N/A,FALSE,"利用上の注意";#N/A,#N/A,FALSE,"目次 (暦年付)"}</definedName>
    <definedName name="bbbb" localSheetId="5" hidden="1">{#N/A,#N/A,FALSE,"表紙";#N/A,#N/A,FALSE,"利用上の注意";#N/A,#N/A,FALSE,"目次 (暦年付)"}</definedName>
    <definedName name="bbbb" hidden="1">{#N/A,#N/A,FALSE,"表紙";#N/A,#N/A,FALSE,"利用上の注意";#N/A,#N/A,FALSE,"目次 (暦年付)"}</definedName>
    <definedName name="bbbbb" localSheetId="6" hidden="1">{#N/A,#N/A,FALSE,"表紙";#N/A,#N/A,FALSE,"利用上の注意";#N/A,#N/A,FALSE,"目次 (暦年付)"}</definedName>
    <definedName name="bbbbb" localSheetId="1" hidden="1">{#N/A,#N/A,FALSE,"表紙";#N/A,#N/A,FALSE,"利用上の注意";#N/A,#N/A,FALSE,"目次 (暦年付)"}</definedName>
    <definedName name="bbbbb" localSheetId="2" hidden="1">{#N/A,#N/A,FALSE,"表紙";#N/A,#N/A,FALSE,"利用上の注意";#N/A,#N/A,FALSE,"目次 (暦年付)"}</definedName>
    <definedName name="bbbbb" localSheetId="3" hidden="1">{#N/A,#N/A,FALSE,"表紙";#N/A,#N/A,FALSE,"利用上の注意";#N/A,#N/A,FALSE,"目次 (暦年付)"}</definedName>
    <definedName name="bbbbb" localSheetId="4" hidden="1">{#N/A,#N/A,FALSE,"表紙";#N/A,#N/A,FALSE,"利用上の注意";#N/A,#N/A,FALSE,"目次 (暦年付)"}</definedName>
    <definedName name="bbbbb" localSheetId="5" hidden="1">{#N/A,#N/A,FALSE,"表紙";#N/A,#N/A,FALSE,"利用上の注意";#N/A,#N/A,FALSE,"目次 (暦年付)"}</definedName>
    <definedName name="bbbbb" hidden="1">{#N/A,#N/A,FALSE,"表紙";#N/A,#N/A,FALSE,"利用上の注意";#N/A,#N/A,FALSE,"目次 (暦年付)"}</definedName>
    <definedName name="cc" localSheetId="6" hidden="1">{#N/A,#N/A,FALSE,"表紙";#N/A,#N/A,FALSE,"利用上の注意";#N/A,#N/A,FALSE,"目次 (暦年付)"}</definedName>
    <definedName name="cc" localSheetId="1" hidden="1">{#N/A,#N/A,FALSE,"表紙";#N/A,#N/A,FALSE,"利用上の注意";#N/A,#N/A,FALSE,"目次 (暦年付)"}</definedName>
    <definedName name="cc" localSheetId="2" hidden="1">{#N/A,#N/A,FALSE,"表紙";#N/A,#N/A,FALSE,"利用上の注意";#N/A,#N/A,FALSE,"目次 (暦年付)"}</definedName>
    <definedName name="cc" localSheetId="3" hidden="1">{#N/A,#N/A,FALSE,"表紙";#N/A,#N/A,FALSE,"利用上の注意";#N/A,#N/A,FALSE,"目次 (暦年付)"}</definedName>
    <definedName name="cc" localSheetId="4" hidden="1">{#N/A,#N/A,FALSE,"表紙";#N/A,#N/A,FALSE,"利用上の注意";#N/A,#N/A,FALSE,"目次 (暦年付)"}</definedName>
    <definedName name="cc" localSheetId="5" hidden="1">{#N/A,#N/A,FALSE,"表紙";#N/A,#N/A,FALSE,"利用上の注意";#N/A,#N/A,FALSE,"目次 (暦年付)"}</definedName>
    <definedName name="cc" hidden="1">{#N/A,#N/A,FALSE,"表紙";#N/A,#N/A,FALSE,"利用上の注意";#N/A,#N/A,FALSE,"目次 (暦年付)"}</definedName>
    <definedName name="ccc" localSheetId="6" hidden="1">{#N/A,#N/A,FALSE,"表紙";#N/A,#N/A,FALSE,"利用上の注意";#N/A,#N/A,FALSE,"目次 (暦年付)"}</definedName>
    <definedName name="ccc" localSheetId="1" hidden="1">{#N/A,#N/A,FALSE,"表紙";#N/A,#N/A,FALSE,"利用上の注意";#N/A,#N/A,FALSE,"目次 (暦年付)"}</definedName>
    <definedName name="ccc" localSheetId="2" hidden="1">{#N/A,#N/A,FALSE,"表紙";#N/A,#N/A,FALSE,"利用上の注意";#N/A,#N/A,FALSE,"目次 (暦年付)"}</definedName>
    <definedName name="ccc" localSheetId="3" hidden="1">{#N/A,#N/A,FALSE,"表紙";#N/A,#N/A,FALSE,"利用上の注意";#N/A,#N/A,FALSE,"目次 (暦年付)"}</definedName>
    <definedName name="ccc" localSheetId="4" hidden="1">{#N/A,#N/A,FALSE,"表紙";#N/A,#N/A,FALSE,"利用上の注意";#N/A,#N/A,FALSE,"目次 (暦年付)"}</definedName>
    <definedName name="ccc" localSheetId="5" hidden="1">{#N/A,#N/A,FALSE,"表紙";#N/A,#N/A,FALSE,"利用上の注意";#N/A,#N/A,FALSE,"目次 (暦年付)"}</definedName>
    <definedName name="ccc" hidden="1">{#N/A,#N/A,FALSE,"表紙";#N/A,#N/A,FALSE,"利用上の注意";#N/A,#N/A,FALSE,"目次 (暦年付)"}</definedName>
    <definedName name="d" localSheetId="6" hidden="1">{#N/A,#N/A,FALSE,"表紙";#N/A,#N/A,FALSE,"利用上の注意";#N/A,#N/A,FALSE,"目次 (暦年付)"}</definedName>
    <definedName name="d" localSheetId="1" hidden="1">{#N/A,#N/A,FALSE,"表紙";#N/A,#N/A,FALSE,"利用上の注意";#N/A,#N/A,FALSE,"目次 (暦年付)"}</definedName>
    <definedName name="d" localSheetId="2" hidden="1">{#N/A,#N/A,FALSE,"表紙";#N/A,#N/A,FALSE,"利用上の注意";#N/A,#N/A,FALSE,"目次 (暦年付)"}</definedName>
    <definedName name="d" localSheetId="3" hidden="1">{#N/A,#N/A,FALSE,"表紙";#N/A,#N/A,FALSE,"利用上の注意";#N/A,#N/A,FALSE,"目次 (暦年付)"}</definedName>
    <definedName name="d" localSheetId="4" hidden="1">{#N/A,#N/A,FALSE,"表紙";#N/A,#N/A,FALSE,"利用上の注意";#N/A,#N/A,FALSE,"目次 (暦年付)"}</definedName>
    <definedName name="d" localSheetId="5" hidden="1">{#N/A,#N/A,FALSE,"表紙";#N/A,#N/A,FALSE,"利用上の注意";#N/A,#N/A,FALSE,"目次 (暦年付)"}</definedName>
    <definedName name="d" hidden="1">{#N/A,#N/A,FALSE,"表紙";#N/A,#N/A,FALSE,"利用上の注意";#N/A,#N/A,FALSE,"目次 (暦年付)"}</definedName>
    <definedName name="dd" localSheetId="6" hidden="1">{#N/A,#N/A,FALSE,"表紙";#N/A,#N/A,FALSE,"利用上の注意";#N/A,#N/A,FALSE,"目次 (暦年付)"}</definedName>
    <definedName name="dd" localSheetId="1" hidden="1">{#N/A,#N/A,FALSE,"表紙";#N/A,#N/A,FALSE,"利用上の注意";#N/A,#N/A,FALSE,"目次 (暦年付)"}</definedName>
    <definedName name="dd" localSheetId="2" hidden="1">{#N/A,#N/A,FALSE,"表紙";#N/A,#N/A,FALSE,"利用上の注意";#N/A,#N/A,FALSE,"目次 (暦年付)"}</definedName>
    <definedName name="dd" localSheetId="3" hidden="1">{#N/A,#N/A,FALSE,"表紙";#N/A,#N/A,FALSE,"利用上の注意";#N/A,#N/A,FALSE,"目次 (暦年付)"}</definedName>
    <definedName name="dd" localSheetId="4" hidden="1">{#N/A,#N/A,FALSE,"表紙";#N/A,#N/A,FALSE,"利用上の注意";#N/A,#N/A,FALSE,"目次 (暦年付)"}</definedName>
    <definedName name="dd" localSheetId="5" hidden="1">{#N/A,#N/A,FALSE,"表紙";#N/A,#N/A,FALSE,"利用上の注意";#N/A,#N/A,FALSE,"目次 (暦年付)"}</definedName>
    <definedName name="dd" hidden="1">{#N/A,#N/A,FALSE,"表紙";#N/A,#N/A,FALSE,"利用上の注意";#N/A,#N/A,FALSE,"目次 (暦年付)"}</definedName>
    <definedName name="ddd" localSheetId="6" hidden="1">{#N/A,#N/A,FALSE,"表紙";#N/A,#N/A,FALSE,"利用上の注意";#N/A,#N/A,FALSE,"目次 (暦年付)"}</definedName>
    <definedName name="ddd" localSheetId="1" hidden="1">{#N/A,#N/A,FALSE,"表紙";#N/A,#N/A,FALSE,"利用上の注意";#N/A,#N/A,FALSE,"目次 (暦年付)"}</definedName>
    <definedName name="ddd" localSheetId="2" hidden="1">{#N/A,#N/A,FALSE,"表紙";#N/A,#N/A,FALSE,"利用上の注意";#N/A,#N/A,FALSE,"目次 (暦年付)"}</definedName>
    <definedName name="ddd" localSheetId="3" hidden="1">{#N/A,#N/A,FALSE,"表紙";#N/A,#N/A,FALSE,"利用上の注意";#N/A,#N/A,FALSE,"目次 (暦年付)"}</definedName>
    <definedName name="ddd" localSheetId="4" hidden="1">{#N/A,#N/A,FALSE,"表紙";#N/A,#N/A,FALSE,"利用上の注意";#N/A,#N/A,FALSE,"目次 (暦年付)"}</definedName>
    <definedName name="ddd" localSheetId="5" hidden="1">{#N/A,#N/A,FALSE,"表紙";#N/A,#N/A,FALSE,"利用上の注意";#N/A,#N/A,FALSE,"目次 (暦年付)"}</definedName>
    <definedName name="ddd" hidden="1">{#N/A,#N/A,FALSE,"表紙";#N/A,#N/A,FALSE,"利用上の注意";#N/A,#N/A,FALSE,"目次 (暦年付)"}</definedName>
    <definedName name="e" localSheetId="6" hidden="1">{#N/A,#N/A,FALSE,"表紙";#N/A,#N/A,FALSE,"利用上の注意";#N/A,#N/A,FALSE,"目次 (暦年付)"}</definedName>
    <definedName name="e" localSheetId="1" hidden="1">{#N/A,#N/A,FALSE,"表紙";#N/A,#N/A,FALSE,"利用上の注意";#N/A,#N/A,FALSE,"目次 (暦年付)"}</definedName>
    <definedName name="e" localSheetId="2" hidden="1">{#N/A,#N/A,FALSE,"表紙";#N/A,#N/A,FALSE,"利用上の注意";#N/A,#N/A,FALSE,"目次 (暦年付)"}</definedName>
    <definedName name="e" localSheetId="3" hidden="1">{#N/A,#N/A,FALSE,"表紙";#N/A,#N/A,FALSE,"利用上の注意";#N/A,#N/A,FALSE,"目次 (暦年付)"}</definedName>
    <definedName name="e" localSheetId="4" hidden="1">{#N/A,#N/A,FALSE,"表紙";#N/A,#N/A,FALSE,"利用上の注意";#N/A,#N/A,FALSE,"目次 (暦年付)"}</definedName>
    <definedName name="e" localSheetId="5" hidden="1">{#N/A,#N/A,FALSE,"表紙";#N/A,#N/A,FALSE,"利用上の注意";#N/A,#N/A,FALSE,"目次 (暦年付)"}</definedName>
    <definedName name="e" hidden="1">{#N/A,#N/A,FALSE,"表紙";#N/A,#N/A,FALSE,"利用上の注意";#N/A,#N/A,FALSE,"目次 (暦年付)"}</definedName>
    <definedName name="ee" localSheetId="6" hidden="1">{#N/A,#N/A,FALSE,"表紙";#N/A,#N/A,FALSE,"利用上の注意";#N/A,#N/A,FALSE,"目次 (暦年付)"}</definedName>
    <definedName name="ee" localSheetId="1" hidden="1">{#N/A,#N/A,FALSE,"表紙";#N/A,#N/A,FALSE,"利用上の注意";#N/A,#N/A,FALSE,"目次 (暦年付)"}</definedName>
    <definedName name="ee" localSheetId="2" hidden="1">{#N/A,#N/A,FALSE,"表紙";#N/A,#N/A,FALSE,"利用上の注意";#N/A,#N/A,FALSE,"目次 (暦年付)"}</definedName>
    <definedName name="ee" localSheetId="3" hidden="1">{#N/A,#N/A,FALSE,"表紙";#N/A,#N/A,FALSE,"利用上の注意";#N/A,#N/A,FALSE,"目次 (暦年付)"}</definedName>
    <definedName name="ee" localSheetId="4" hidden="1">{#N/A,#N/A,FALSE,"表紙";#N/A,#N/A,FALSE,"利用上の注意";#N/A,#N/A,FALSE,"目次 (暦年付)"}</definedName>
    <definedName name="ee" localSheetId="5" hidden="1">{#N/A,#N/A,FALSE,"表紙";#N/A,#N/A,FALSE,"利用上の注意";#N/A,#N/A,FALSE,"目次 (暦年付)"}</definedName>
    <definedName name="ee" hidden="1">{#N/A,#N/A,FALSE,"表紙";#N/A,#N/A,FALSE,"利用上の注意";#N/A,#N/A,FALSE,"目次 (暦年付)"}</definedName>
    <definedName name="eee" localSheetId="6" hidden="1">{#N/A,#N/A,FALSE,"表紙";#N/A,#N/A,FALSE,"利用上の注意";#N/A,#N/A,FALSE,"目次 (暦年付)"}</definedName>
    <definedName name="eee" localSheetId="1" hidden="1">{#N/A,#N/A,FALSE,"表紙";#N/A,#N/A,FALSE,"利用上の注意";#N/A,#N/A,FALSE,"目次 (暦年付)"}</definedName>
    <definedName name="eee" localSheetId="2" hidden="1">{#N/A,#N/A,FALSE,"表紙";#N/A,#N/A,FALSE,"利用上の注意";#N/A,#N/A,FALSE,"目次 (暦年付)"}</definedName>
    <definedName name="eee" localSheetId="3" hidden="1">{#N/A,#N/A,FALSE,"表紙";#N/A,#N/A,FALSE,"利用上の注意";#N/A,#N/A,FALSE,"目次 (暦年付)"}</definedName>
    <definedName name="eee" localSheetId="4" hidden="1">{#N/A,#N/A,FALSE,"表紙";#N/A,#N/A,FALSE,"利用上の注意";#N/A,#N/A,FALSE,"目次 (暦年付)"}</definedName>
    <definedName name="eee" localSheetId="5" hidden="1">{#N/A,#N/A,FALSE,"表紙";#N/A,#N/A,FALSE,"利用上の注意";#N/A,#N/A,FALSE,"目次 (暦年付)"}</definedName>
    <definedName name="eee" hidden="1">{#N/A,#N/A,FALSE,"表紙";#N/A,#N/A,FALSE,"利用上の注意";#N/A,#N/A,FALSE,"目次 (暦年付)"}</definedName>
    <definedName name="f" localSheetId="6" hidden="1">{#N/A,#N/A,FALSE,"表紙";#N/A,#N/A,FALSE,"利用上の注意";#N/A,#N/A,FALSE,"目次 (暦年付)"}</definedName>
    <definedName name="f" localSheetId="1" hidden="1">{#N/A,#N/A,FALSE,"表紙";#N/A,#N/A,FALSE,"利用上の注意";#N/A,#N/A,FALSE,"目次 (暦年付)"}</definedName>
    <definedName name="f" localSheetId="2" hidden="1">{#N/A,#N/A,FALSE,"表紙";#N/A,#N/A,FALSE,"利用上の注意";#N/A,#N/A,FALSE,"目次 (暦年付)"}</definedName>
    <definedName name="f" localSheetId="3" hidden="1">{#N/A,#N/A,FALSE,"表紙";#N/A,#N/A,FALSE,"利用上の注意";#N/A,#N/A,FALSE,"目次 (暦年付)"}</definedName>
    <definedName name="f" localSheetId="4" hidden="1">{#N/A,#N/A,FALSE,"表紙";#N/A,#N/A,FALSE,"利用上の注意";#N/A,#N/A,FALSE,"目次 (暦年付)"}</definedName>
    <definedName name="f" localSheetId="5" hidden="1">{#N/A,#N/A,FALSE,"表紙";#N/A,#N/A,FALSE,"利用上の注意";#N/A,#N/A,FALSE,"目次 (暦年付)"}</definedName>
    <definedName name="f" hidden="1">{#N/A,#N/A,FALSE,"表紙";#N/A,#N/A,FALSE,"利用上の注意";#N/A,#N/A,FALSE,"目次 (暦年付)"}</definedName>
    <definedName name="ff" localSheetId="6" hidden="1">{#N/A,#N/A,FALSE,"表紙";#N/A,#N/A,FALSE,"利用上の注意";#N/A,#N/A,FALSE,"目次 (暦年付)"}</definedName>
    <definedName name="ff" localSheetId="1" hidden="1">{#N/A,#N/A,FALSE,"表紙";#N/A,#N/A,FALSE,"利用上の注意";#N/A,#N/A,FALSE,"目次 (暦年付)"}</definedName>
    <definedName name="ff" localSheetId="2" hidden="1">{#N/A,#N/A,FALSE,"表紙";#N/A,#N/A,FALSE,"利用上の注意";#N/A,#N/A,FALSE,"目次 (暦年付)"}</definedName>
    <definedName name="ff" localSheetId="3" hidden="1">{#N/A,#N/A,FALSE,"表紙";#N/A,#N/A,FALSE,"利用上の注意";#N/A,#N/A,FALSE,"目次 (暦年付)"}</definedName>
    <definedName name="ff" localSheetId="4" hidden="1">{#N/A,#N/A,FALSE,"表紙";#N/A,#N/A,FALSE,"利用上の注意";#N/A,#N/A,FALSE,"目次 (暦年付)"}</definedName>
    <definedName name="ff" localSheetId="5" hidden="1">{#N/A,#N/A,FALSE,"表紙";#N/A,#N/A,FALSE,"利用上の注意";#N/A,#N/A,FALSE,"目次 (暦年付)"}</definedName>
    <definedName name="ff" hidden="1">{#N/A,#N/A,FALSE,"表紙";#N/A,#N/A,FALSE,"利用上の注意";#N/A,#N/A,FALSE,"目次 (暦年付)"}</definedName>
    <definedName name="fff" localSheetId="6" hidden="1">{#N/A,#N/A,FALSE,"表紙";#N/A,#N/A,FALSE,"利用上の注意";#N/A,#N/A,FALSE,"目次 (暦年付)"}</definedName>
    <definedName name="fff" localSheetId="1" hidden="1">{#N/A,#N/A,FALSE,"表紙";#N/A,#N/A,FALSE,"利用上の注意";#N/A,#N/A,FALSE,"目次 (暦年付)"}</definedName>
    <definedName name="fff" localSheetId="2" hidden="1">{#N/A,#N/A,FALSE,"表紙";#N/A,#N/A,FALSE,"利用上の注意";#N/A,#N/A,FALSE,"目次 (暦年付)"}</definedName>
    <definedName name="fff" localSheetId="3" hidden="1">{#N/A,#N/A,FALSE,"表紙";#N/A,#N/A,FALSE,"利用上の注意";#N/A,#N/A,FALSE,"目次 (暦年付)"}</definedName>
    <definedName name="fff" localSheetId="4" hidden="1">{#N/A,#N/A,FALSE,"表紙";#N/A,#N/A,FALSE,"利用上の注意";#N/A,#N/A,FALSE,"目次 (暦年付)"}</definedName>
    <definedName name="fff" localSheetId="5" hidden="1">{#N/A,#N/A,FALSE,"表紙";#N/A,#N/A,FALSE,"利用上の注意";#N/A,#N/A,FALSE,"目次 (暦年付)"}</definedName>
    <definedName name="fff" hidden="1">{#N/A,#N/A,FALSE,"表紙";#N/A,#N/A,FALSE,"利用上の注意";#N/A,#N/A,FALSE,"目次 (暦年付)"}</definedName>
    <definedName name="g" localSheetId="6" hidden="1">{#N/A,#N/A,FALSE,"表紙";#N/A,#N/A,FALSE,"利用上の注意";#N/A,#N/A,FALSE,"目次 (暦年付)"}</definedName>
    <definedName name="g" localSheetId="1" hidden="1">{#N/A,#N/A,FALSE,"表紙";#N/A,#N/A,FALSE,"利用上の注意";#N/A,#N/A,FALSE,"目次 (暦年付)"}</definedName>
    <definedName name="g" localSheetId="2" hidden="1">{#N/A,#N/A,FALSE,"表紙";#N/A,#N/A,FALSE,"利用上の注意";#N/A,#N/A,FALSE,"目次 (暦年付)"}</definedName>
    <definedName name="g" localSheetId="3" hidden="1">{#N/A,#N/A,FALSE,"表紙";#N/A,#N/A,FALSE,"利用上の注意";#N/A,#N/A,FALSE,"目次 (暦年付)"}</definedName>
    <definedName name="g" localSheetId="4" hidden="1">{#N/A,#N/A,FALSE,"表紙";#N/A,#N/A,FALSE,"利用上の注意";#N/A,#N/A,FALSE,"目次 (暦年付)"}</definedName>
    <definedName name="g" localSheetId="5" hidden="1">{#N/A,#N/A,FALSE,"表紙";#N/A,#N/A,FALSE,"利用上の注意";#N/A,#N/A,FALSE,"目次 (暦年付)"}</definedName>
    <definedName name="g" hidden="1">{#N/A,#N/A,FALSE,"表紙";#N/A,#N/A,FALSE,"利用上の注意";#N/A,#N/A,FALSE,"目次 (暦年付)"}</definedName>
    <definedName name="gg" localSheetId="6" hidden="1">{#N/A,#N/A,FALSE,"表紙";#N/A,#N/A,FALSE,"利用上の注意";#N/A,#N/A,FALSE,"目次 (暦年付)"}</definedName>
    <definedName name="gg" localSheetId="1" hidden="1">{#N/A,#N/A,FALSE,"表紙";#N/A,#N/A,FALSE,"利用上の注意";#N/A,#N/A,FALSE,"目次 (暦年付)"}</definedName>
    <definedName name="gg" localSheetId="2" hidden="1">{#N/A,#N/A,FALSE,"表紙";#N/A,#N/A,FALSE,"利用上の注意";#N/A,#N/A,FALSE,"目次 (暦年付)"}</definedName>
    <definedName name="gg" localSheetId="3" hidden="1">{#N/A,#N/A,FALSE,"表紙";#N/A,#N/A,FALSE,"利用上の注意";#N/A,#N/A,FALSE,"目次 (暦年付)"}</definedName>
    <definedName name="gg" localSheetId="4" hidden="1">{#N/A,#N/A,FALSE,"表紙";#N/A,#N/A,FALSE,"利用上の注意";#N/A,#N/A,FALSE,"目次 (暦年付)"}</definedName>
    <definedName name="gg" localSheetId="5" hidden="1">{#N/A,#N/A,FALSE,"表紙";#N/A,#N/A,FALSE,"利用上の注意";#N/A,#N/A,FALSE,"目次 (暦年付)"}</definedName>
    <definedName name="gg" hidden="1">{#N/A,#N/A,FALSE,"表紙";#N/A,#N/A,FALSE,"利用上の注意";#N/A,#N/A,FALSE,"目次 (暦年付)"}</definedName>
    <definedName name="ggg" localSheetId="6" hidden="1">{#N/A,#N/A,FALSE,"表紙";#N/A,#N/A,FALSE,"利用上の注意";#N/A,#N/A,FALSE,"目次 (暦年付)"}</definedName>
    <definedName name="ggg" localSheetId="1" hidden="1">{#N/A,#N/A,FALSE,"表紙";#N/A,#N/A,FALSE,"利用上の注意";#N/A,#N/A,FALSE,"目次 (暦年付)"}</definedName>
    <definedName name="ggg" localSheetId="2" hidden="1">{#N/A,#N/A,FALSE,"表紙";#N/A,#N/A,FALSE,"利用上の注意";#N/A,#N/A,FALSE,"目次 (暦年付)"}</definedName>
    <definedName name="ggg" localSheetId="3" hidden="1">{#N/A,#N/A,FALSE,"表紙";#N/A,#N/A,FALSE,"利用上の注意";#N/A,#N/A,FALSE,"目次 (暦年付)"}</definedName>
    <definedName name="ggg" localSheetId="4" hidden="1">{#N/A,#N/A,FALSE,"表紙";#N/A,#N/A,FALSE,"利用上の注意";#N/A,#N/A,FALSE,"目次 (暦年付)"}</definedName>
    <definedName name="ggg" localSheetId="5" hidden="1">{#N/A,#N/A,FALSE,"表紙";#N/A,#N/A,FALSE,"利用上の注意";#N/A,#N/A,FALSE,"目次 (暦年付)"}</definedName>
    <definedName name="ggg" hidden="1">{#N/A,#N/A,FALSE,"表紙";#N/A,#N/A,FALSE,"利用上の注意";#N/A,#N/A,FALSE,"目次 (暦年付)"}</definedName>
    <definedName name="h" localSheetId="6" hidden="1">{#N/A,#N/A,FALSE,"表紙";#N/A,#N/A,FALSE,"利用上の注意";#N/A,#N/A,FALSE,"目次 (暦年付)"}</definedName>
    <definedName name="h" localSheetId="1" hidden="1">{#N/A,#N/A,FALSE,"表紙";#N/A,#N/A,FALSE,"利用上の注意";#N/A,#N/A,FALSE,"目次 (暦年付)"}</definedName>
    <definedName name="h" localSheetId="2" hidden="1">{#N/A,#N/A,FALSE,"表紙";#N/A,#N/A,FALSE,"利用上の注意";#N/A,#N/A,FALSE,"目次 (暦年付)"}</definedName>
    <definedName name="h" localSheetId="3" hidden="1">{#N/A,#N/A,FALSE,"表紙";#N/A,#N/A,FALSE,"利用上の注意";#N/A,#N/A,FALSE,"目次 (暦年付)"}</definedName>
    <definedName name="h" localSheetId="4" hidden="1">{#N/A,#N/A,FALSE,"表紙";#N/A,#N/A,FALSE,"利用上の注意";#N/A,#N/A,FALSE,"目次 (暦年付)"}</definedName>
    <definedName name="h" localSheetId="5" hidden="1">{#N/A,#N/A,FALSE,"表紙";#N/A,#N/A,FALSE,"利用上の注意";#N/A,#N/A,FALSE,"目次 (暦年付)"}</definedName>
    <definedName name="h" hidden="1">{#N/A,#N/A,FALSE,"表紙";#N/A,#N/A,FALSE,"利用上の注意";#N/A,#N/A,FALSE,"目次 (暦年付)"}</definedName>
    <definedName name="ii" localSheetId="6" hidden="1">{#N/A,#N/A,FALSE,"表紙";#N/A,#N/A,FALSE,"利用上の注意";#N/A,#N/A,FALSE,"目次 (暦年付)"}</definedName>
    <definedName name="ii" localSheetId="1" hidden="1">{#N/A,#N/A,FALSE,"表紙";#N/A,#N/A,FALSE,"利用上の注意";#N/A,#N/A,FALSE,"目次 (暦年付)"}</definedName>
    <definedName name="ii" localSheetId="2" hidden="1">{#N/A,#N/A,FALSE,"表紙";#N/A,#N/A,FALSE,"利用上の注意";#N/A,#N/A,FALSE,"目次 (暦年付)"}</definedName>
    <definedName name="ii" localSheetId="3" hidden="1">{#N/A,#N/A,FALSE,"表紙";#N/A,#N/A,FALSE,"利用上の注意";#N/A,#N/A,FALSE,"目次 (暦年付)"}</definedName>
    <definedName name="ii" localSheetId="4" hidden="1">{#N/A,#N/A,FALSE,"表紙";#N/A,#N/A,FALSE,"利用上の注意";#N/A,#N/A,FALSE,"目次 (暦年付)"}</definedName>
    <definedName name="ii" localSheetId="5" hidden="1">{#N/A,#N/A,FALSE,"表紙";#N/A,#N/A,FALSE,"利用上の注意";#N/A,#N/A,FALSE,"目次 (暦年付)"}</definedName>
    <definedName name="ii" hidden="1">{#N/A,#N/A,FALSE,"表紙";#N/A,#N/A,FALSE,"利用上の注意";#N/A,#N/A,FALSE,"目次 (暦年付)"}</definedName>
    <definedName name="ip" localSheetId="6" hidden="1">{#N/A,#N/A,FALSE,"表紙";#N/A,#N/A,FALSE,"利用上の注意";#N/A,#N/A,FALSE,"目次 (暦年付)"}</definedName>
    <definedName name="ip" localSheetId="1" hidden="1">{#N/A,#N/A,FALSE,"表紙";#N/A,#N/A,FALSE,"利用上の注意";#N/A,#N/A,FALSE,"目次 (暦年付)"}</definedName>
    <definedName name="ip" localSheetId="2" hidden="1">{#N/A,#N/A,FALSE,"表紙";#N/A,#N/A,FALSE,"利用上の注意";#N/A,#N/A,FALSE,"目次 (暦年付)"}</definedName>
    <definedName name="ip" localSheetId="3" hidden="1">{#N/A,#N/A,FALSE,"表紙";#N/A,#N/A,FALSE,"利用上の注意";#N/A,#N/A,FALSE,"目次 (暦年付)"}</definedName>
    <definedName name="ip" localSheetId="4" hidden="1">{#N/A,#N/A,FALSE,"表紙";#N/A,#N/A,FALSE,"利用上の注意";#N/A,#N/A,FALSE,"目次 (暦年付)"}</definedName>
    <definedName name="ip" localSheetId="5" hidden="1">{#N/A,#N/A,FALSE,"表紙";#N/A,#N/A,FALSE,"利用上の注意";#N/A,#N/A,FALSE,"目次 (暦年付)"}</definedName>
    <definedName name="ip" hidden="1">{#N/A,#N/A,FALSE,"表紙";#N/A,#N/A,FALSE,"利用上の注意";#N/A,#N/A,FALSE,"目次 (暦年付)"}</definedName>
    <definedName name="kari" localSheetId="6" hidden="1">{#N/A,#N/A,FALSE,"表紙";#N/A,#N/A,FALSE,"利用上の注意";#N/A,#N/A,FALSE,"目次 (暦年付)"}</definedName>
    <definedName name="kari" localSheetId="1" hidden="1">{#N/A,#N/A,FALSE,"表紙";#N/A,#N/A,FALSE,"利用上の注意";#N/A,#N/A,FALSE,"目次 (暦年付)"}</definedName>
    <definedName name="kari" localSheetId="2" hidden="1">{#N/A,#N/A,FALSE,"表紙";#N/A,#N/A,FALSE,"利用上の注意";#N/A,#N/A,FALSE,"目次 (暦年付)"}</definedName>
    <definedName name="kari" localSheetId="3" hidden="1">{#N/A,#N/A,FALSE,"表紙";#N/A,#N/A,FALSE,"利用上の注意";#N/A,#N/A,FALSE,"目次 (暦年付)"}</definedName>
    <definedName name="kari" localSheetId="4" hidden="1">{#N/A,#N/A,FALSE,"表紙";#N/A,#N/A,FALSE,"利用上の注意";#N/A,#N/A,FALSE,"目次 (暦年付)"}</definedName>
    <definedName name="kari" localSheetId="5" hidden="1">{#N/A,#N/A,FALSE,"表紙";#N/A,#N/A,FALSE,"利用上の注意";#N/A,#N/A,FALSE,"目次 (暦年付)"}</definedName>
    <definedName name="kari" hidden="1">{#N/A,#N/A,FALSE,"表紙";#N/A,#N/A,FALSE,"利用上の注意";#N/A,#N/A,FALSE,"目次 (暦年付)"}</definedName>
    <definedName name="rekine" localSheetId="6" hidden="1">{#N/A,#N/A,FALSE,"表紙";#N/A,#N/A,FALSE,"利用上の注意";#N/A,#N/A,FALSE,"目次 (暦年付)"}</definedName>
    <definedName name="rekine" localSheetId="1" hidden="1">{#N/A,#N/A,FALSE,"表紙";#N/A,#N/A,FALSE,"利用上の注意";#N/A,#N/A,FALSE,"目次 (暦年付)"}</definedName>
    <definedName name="rekine" localSheetId="2" hidden="1">{#N/A,#N/A,FALSE,"表紙";#N/A,#N/A,FALSE,"利用上の注意";#N/A,#N/A,FALSE,"目次 (暦年付)"}</definedName>
    <definedName name="rekine" localSheetId="3" hidden="1">{#N/A,#N/A,FALSE,"表紙";#N/A,#N/A,FALSE,"利用上の注意";#N/A,#N/A,FALSE,"目次 (暦年付)"}</definedName>
    <definedName name="rekine" localSheetId="4" hidden="1">{#N/A,#N/A,FALSE,"表紙";#N/A,#N/A,FALSE,"利用上の注意";#N/A,#N/A,FALSE,"目次 (暦年付)"}</definedName>
    <definedName name="rekine" localSheetId="5" hidden="1">{#N/A,#N/A,FALSE,"表紙";#N/A,#N/A,FALSE,"利用上の注意";#N/A,#N/A,FALSE,"目次 (暦年付)"}</definedName>
    <definedName name="rekine" hidden="1">{#N/A,#N/A,FALSE,"表紙";#N/A,#N/A,FALSE,"利用上の注意";#N/A,#N/A,FALSE,"目次 (暦年付)"}</definedName>
    <definedName name="wrn.暦年." localSheetId="6" hidden="1">{#N/A,#N/A,FALSE,"表紙";#N/A,#N/A,FALSE,"利用上の注意";#N/A,#N/A,FALSE,"目次 (暦年付)"}</definedName>
    <definedName name="wrn.暦年." localSheetId="1" hidden="1">{#N/A,#N/A,FALSE,"表紙";#N/A,#N/A,FALSE,"利用上の注意";#N/A,#N/A,FALSE,"目次 (暦年付)"}</definedName>
    <definedName name="wrn.暦年." localSheetId="2" hidden="1">{#N/A,#N/A,FALSE,"表紙";#N/A,#N/A,FALSE,"利用上の注意";#N/A,#N/A,FALSE,"目次 (暦年付)"}</definedName>
    <definedName name="wrn.暦年." localSheetId="3" hidden="1">{#N/A,#N/A,FALSE,"表紙";#N/A,#N/A,FALSE,"利用上の注意";#N/A,#N/A,FALSE,"目次 (暦年付)"}</definedName>
    <definedName name="wrn.暦年." localSheetId="4" hidden="1">{#N/A,#N/A,FALSE,"表紙";#N/A,#N/A,FALSE,"利用上の注意";#N/A,#N/A,FALSE,"目次 (暦年付)"}</definedName>
    <definedName name="wrn.暦年." localSheetId="5" hidden="1">{#N/A,#N/A,FALSE,"表紙";#N/A,#N/A,FALSE,"利用上の注意";#N/A,#N/A,FALSE,"目次 (暦年付)"}</definedName>
    <definedName name="wrn.暦年." hidden="1">{#N/A,#N/A,FALSE,"表紙";#N/A,#N/A,FALSE,"利用上の注意";#N/A,#N/A,FALSE,"目次 (暦年付)"}</definedName>
    <definedName name="ああ" localSheetId="6" hidden="1">{#N/A,#N/A,FALSE,"表紙";#N/A,#N/A,FALSE,"利用上の注意";#N/A,#N/A,FALSE,"目次 (暦年付)"}</definedName>
    <definedName name="ああ" localSheetId="1" hidden="1">{#N/A,#N/A,FALSE,"表紙";#N/A,#N/A,FALSE,"利用上の注意";#N/A,#N/A,FALSE,"目次 (暦年付)"}</definedName>
    <definedName name="ああ" localSheetId="2" hidden="1">{#N/A,#N/A,FALSE,"表紙";#N/A,#N/A,FALSE,"利用上の注意";#N/A,#N/A,FALSE,"目次 (暦年付)"}</definedName>
    <definedName name="ああ" localSheetId="3" hidden="1">{#N/A,#N/A,FALSE,"表紙";#N/A,#N/A,FALSE,"利用上の注意";#N/A,#N/A,FALSE,"目次 (暦年付)"}</definedName>
    <definedName name="ああ" localSheetId="4" hidden="1">{#N/A,#N/A,FALSE,"表紙";#N/A,#N/A,FALSE,"利用上の注意";#N/A,#N/A,FALSE,"目次 (暦年付)"}</definedName>
    <definedName name="ああ" localSheetId="5" hidden="1">{#N/A,#N/A,FALSE,"表紙";#N/A,#N/A,FALSE,"利用上の注意";#N/A,#N/A,FALSE,"目次 (暦年付)"}</definedName>
    <definedName name="ああ" hidden="1">{#N/A,#N/A,FALSE,"表紙";#N/A,#N/A,FALSE,"利用上の注意";#N/A,#N/A,FALSE,"目次 (暦年付)"}</definedName>
    <definedName name="エリア" localSheetId="1">[1]事業者リスト一覧!$B$16:$B$26</definedName>
    <definedName name="エリア" localSheetId="2">[1]事業者リスト一覧!$B$16:$B$26</definedName>
    <definedName name="エリア" localSheetId="3">[1]事業者リスト一覧!$B$16:$B$26</definedName>
    <definedName name="エリア" localSheetId="4">[1]事業者リスト一覧!$B$16:$B$26</definedName>
    <definedName name="エリア" localSheetId="5">[1]事業者リスト一覧!$B$16:$B$26</definedName>
    <definedName name="エリア">[2]事業者リスト一覧!$B$16:$B$26</definedName>
    <definedName name="チェック用リスト" localSheetId="1">[1]事業者リスト一覧!$B$29:$B$30</definedName>
    <definedName name="チェック用リスト" localSheetId="2">[1]事業者リスト一覧!$B$29:$B$30</definedName>
    <definedName name="チェック用リスト" localSheetId="3">[1]事業者リスト一覧!$B$29:$B$30</definedName>
    <definedName name="チェック用リスト" localSheetId="4">[1]事業者リスト一覧!$B$29:$B$30</definedName>
    <definedName name="チェック用リスト" localSheetId="5">[1]事業者リスト一覧!$B$29:$B$30</definedName>
    <definedName name="チェック用リスト">[2]事業者リスト一覧!$B$29:$B$30</definedName>
    <definedName name="ライセンス区分" localSheetId="1">[1]事業者リスト一覧!$B$6:$B$13</definedName>
    <definedName name="ライセンス区分" localSheetId="2">[1]事業者リスト一覧!$B$6:$B$13</definedName>
    <definedName name="ライセンス区分" localSheetId="3">[1]事業者リスト一覧!$B$6:$B$13</definedName>
    <definedName name="ライセンス区分" localSheetId="4">[1]事業者リスト一覧!$B$6:$B$13</definedName>
    <definedName name="ライセンス区分" localSheetId="5">[1]事業者リスト一覧!$B$6:$B$13</definedName>
    <definedName name="ライセンス区分">[2]事業者リスト一覧!$B$6:$B$13</definedName>
    <definedName name="種別" localSheetId="1">[1]事業者リスト一覧!$B$43:$B$54</definedName>
    <definedName name="種別" localSheetId="2">[1]事業者リスト一覧!$B$43:$B$54</definedName>
    <definedName name="種別" localSheetId="3">[1]事業者リスト一覧!$B$43:$B$54</definedName>
    <definedName name="種別" localSheetId="4">[1]事業者リスト一覧!$B$43:$B$54</definedName>
    <definedName name="種別" localSheetId="5">[1]事業者リスト一覧!$B$43:$B$54</definedName>
    <definedName name="種別">[2]事業者リスト一覧!$B$43:$B$54</definedName>
    <definedName name="提出区分リスト" localSheetId="1">[1]事業者リスト一覧!$B$33:$B$40</definedName>
    <definedName name="提出区分リスト" localSheetId="2">[1]事業者リスト一覧!$B$33:$B$40</definedName>
    <definedName name="提出区分リスト" localSheetId="3">[1]事業者リスト一覧!$B$33:$B$40</definedName>
    <definedName name="提出区分リスト" localSheetId="4">[1]事業者リスト一覧!$B$33:$B$40</definedName>
    <definedName name="提出区分リスト" localSheetId="5">[1]事業者リスト一覧!$B$33:$B$40</definedName>
    <definedName name="提出区分リスト">[2]事業者リスト一覧!$B$33:$B$40</definedName>
    <definedName name="添付図７ー１">目次!$B$46</definedName>
    <definedName name="年報IP" localSheetId="6" hidden="1">{#N/A,#N/A,FALSE,"表紙";#N/A,#N/A,FALSE,"利用上の注意";#N/A,#N/A,FALSE,"目次 (暦年付)"}</definedName>
    <definedName name="年報IP" localSheetId="1" hidden="1">{#N/A,#N/A,FALSE,"表紙";#N/A,#N/A,FALSE,"利用上の注意";#N/A,#N/A,FALSE,"目次 (暦年付)"}</definedName>
    <definedName name="年報IP" localSheetId="2" hidden="1">{#N/A,#N/A,FALSE,"表紙";#N/A,#N/A,FALSE,"利用上の注意";#N/A,#N/A,FALSE,"目次 (暦年付)"}</definedName>
    <definedName name="年報IP" localSheetId="3" hidden="1">{#N/A,#N/A,FALSE,"表紙";#N/A,#N/A,FALSE,"利用上の注意";#N/A,#N/A,FALSE,"目次 (暦年付)"}</definedName>
    <definedName name="年報IP" localSheetId="4" hidden="1">{#N/A,#N/A,FALSE,"表紙";#N/A,#N/A,FALSE,"利用上の注意";#N/A,#N/A,FALSE,"目次 (暦年付)"}</definedName>
    <definedName name="年報IP" localSheetId="5" hidden="1">{#N/A,#N/A,FALSE,"表紙";#N/A,#N/A,FALSE,"利用上の注意";#N/A,#N/A,FALSE,"目次 (暦年付)"}</definedName>
    <definedName name="年報IP" hidden="1">{#N/A,#N/A,FALSE,"表紙";#N/A,#N/A,FALSE,"利用上の注意";#N/A,#N/A,FALSE,"目次 (暦年付)"}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3" l="1"/>
  <c r="E4" i="13" s="1"/>
  <c r="F4" i="13" s="1"/>
  <c r="G4" i="13" s="1"/>
  <c r="H4" i="13" s="1"/>
  <c r="I4" i="13" s="1"/>
  <c r="J4" i="13" s="1"/>
  <c r="K4" i="13" s="1"/>
  <c r="L4" i="13" s="1"/>
  <c r="M4" i="13" s="1"/>
  <c r="N4" i="13" s="1"/>
  <c r="O4" i="13" s="1"/>
  <c r="P4" i="13" s="1"/>
  <c r="Q4" i="13" s="1"/>
  <c r="R4" i="13" s="1"/>
  <c r="S4" i="13" s="1"/>
  <c r="T4" i="13" s="1"/>
  <c r="U4" i="13" s="1"/>
  <c r="V4" i="13" s="1"/>
  <c r="W4" i="13" s="1"/>
  <c r="X4" i="13" s="1"/>
  <c r="Y4" i="13" s="1"/>
  <c r="Z4" i="13" s="1"/>
  <c r="AA4" i="13" s="1"/>
  <c r="AB4" i="13" s="1"/>
  <c r="AC4" i="13" s="1"/>
  <c r="AD4" i="13" s="1"/>
  <c r="AE4" i="13" s="1"/>
  <c r="AF4" i="13" s="1"/>
  <c r="AG4" i="13" s="1"/>
  <c r="AH4" i="13" s="1"/>
  <c r="AI4" i="13" s="1"/>
  <c r="AJ4" i="13" s="1"/>
  <c r="AK4" i="13" s="1"/>
  <c r="AL4" i="13" s="1"/>
  <c r="AM4" i="13" s="1"/>
  <c r="AN4" i="13" s="1"/>
  <c r="AO4" i="13" s="1"/>
  <c r="AP4" i="13" s="1"/>
  <c r="AQ4" i="13" s="1"/>
  <c r="AR4" i="13" s="1"/>
  <c r="AS4" i="13" s="1"/>
  <c r="AT4" i="13" s="1"/>
  <c r="AU4" i="13" s="1"/>
  <c r="AV4" i="13" s="1"/>
  <c r="AW4" i="13" s="1"/>
  <c r="AX4" i="13" s="1"/>
  <c r="AY4" i="13" s="1"/>
  <c r="AZ4" i="13" s="1"/>
  <c r="BA4" i="13" s="1"/>
  <c r="BB4" i="13" s="1"/>
  <c r="BC4" i="13" s="1"/>
  <c r="BD4" i="13" s="1"/>
  <c r="BE4" i="13" s="1"/>
  <c r="BF4" i="13" s="1"/>
  <c r="BG4" i="13" s="1"/>
  <c r="BH4" i="13" s="1"/>
  <c r="BI4" i="13" s="1"/>
  <c r="BJ4" i="13" s="1"/>
  <c r="BK4" i="13" s="1"/>
  <c r="BL4" i="13" s="1"/>
  <c r="BM4" i="13" s="1"/>
  <c r="BN4" i="13" s="1"/>
  <c r="BO4" i="13" s="1"/>
  <c r="BP4" i="13" s="1"/>
  <c r="BQ4" i="13" s="1"/>
  <c r="BR4" i="13" s="1"/>
  <c r="BS4" i="13" s="1"/>
  <c r="BT4" i="13" s="1"/>
  <c r="BU4" i="13" s="1"/>
  <c r="BV4" i="13" s="1"/>
  <c r="BW4" i="13" s="1"/>
  <c r="BX4" i="13" s="1"/>
  <c r="BY4" i="13" s="1"/>
  <c r="BZ4" i="13" s="1"/>
  <c r="CA4" i="13" s="1"/>
  <c r="CB4" i="13" s="1"/>
  <c r="CC4" i="13" s="1"/>
  <c r="CD4" i="13" s="1"/>
  <c r="CE4" i="13" s="1"/>
  <c r="CF4" i="13" s="1"/>
  <c r="CG4" i="13" s="1"/>
  <c r="CH4" i="13" s="1"/>
  <c r="CI4" i="13" s="1"/>
  <c r="CJ4" i="13" s="1"/>
  <c r="CK4" i="13" s="1"/>
  <c r="CL4" i="13" s="1"/>
  <c r="CM4" i="13" s="1"/>
  <c r="CN4" i="13" s="1"/>
  <c r="CO4" i="13" s="1"/>
  <c r="CP4" i="13" s="1"/>
  <c r="CQ4" i="13" s="1"/>
  <c r="CR4" i="13" s="1"/>
  <c r="CS4" i="13" s="1"/>
  <c r="CT4" i="13" s="1"/>
  <c r="CU4" i="13" s="1"/>
  <c r="CV4" i="13" s="1"/>
  <c r="CW4" i="13" s="1"/>
  <c r="CX4" i="13" s="1"/>
  <c r="CY4" i="13" s="1"/>
  <c r="CZ4" i="13" s="1"/>
  <c r="DA4" i="13" s="1"/>
  <c r="DB4" i="13" s="1"/>
  <c r="DC4" i="13" s="1"/>
  <c r="DD4" i="13" s="1"/>
  <c r="DE4" i="13" s="1"/>
  <c r="DF4" i="13" s="1"/>
  <c r="DG4" i="13" s="1"/>
  <c r="DH4" i="13" s="1"/>
  <c r="DI4" i="13" s="1"/>
  <c r="DJ4" i="13" s="1"/>
  <c r="DK4" i="13" s="1"/>
  <c r="DL4" i="13" s="1"/>
  <c r="DM4" i="13" s="1"/>
  <c r="DN4" i="13" s="1"/>
  <c r="DO4" i="13" s="1"/>
  <c r="DP4" i="13" s="1"/>
  <c r="DQ4" i="13" s="1"/>
  <c r="DR4" i="13" s="1"/>
  <c r="DS4" i="13" s="1"/>
  <c r="D4" i="12"/>
  <c r="E4" i="12" s="1"/>
  <c r="F4" i="12" s="1"/>
  <c r="G4" i="12" s="1"/>
  <c r="H4" i="12" s="1"/>
  <c r="I4" i="12" s="1"/>
  <c r="J4" i="12" s="1"/>
  <c r="K4" i="12" s="1"/>
  <c r="L4" i="12" s="1"/>
  <c r="M4" i="12" s="1"/>
  <c r="N4" i="12" s="1"/>
  <c r="O4" i="12" s="1"/>
  <c r="P4" i="12" s="1"/>
  <c r="Q4" i="12" s="1"/>
  <c r="R4" i="12" s="1"/>
  <c r="S4" i="12" s="1"/>
  <c r="T4" i="12" s="1"/>
  <c r="U4" i="12" s="1"/>
  <c r="V4" i="12" s="1"/>
  <c r="W4" i="12" s="1"/>
  <c r="X4" i="12" s="1"/>
  <c r="Y4" i="12" s="1"/>
  <c r="Z4" i="12" s="1"/>
  <c r="AA4" i="12" s="1"/>
  <c r="AB4" i="12" s="1"/>
  <c r="AC4" i="12" s="1"/>
  <c r="AD4" i="12" s="1"/>
  <c r="AE4" i="12" s="1"/>
  <c r="AF4" i="12" s="1"/>
  <c r="AG4" i="12" s="1"/>
  <c r="AH4" i="12" s="1"/>
  <c r="AI4" i="12" s="1"/>
  <c r="AJ4" i="12" s="1"/>
  <c r="AK4" i="12" s="1"/>
  <c r="AL4" i="12" s="1"/>
  <c r="AM4" i="12" s="1"/>
  <c r="AN4" i="12" s="1"/>
  <c r="AO4" i="12" s="1"/>
  <c r="AP4" i="12" s="1"/>
  <c r="AQ4" i="12" s="1"/>
  <c r="AR4" i="12" s="1"/>
  <c r="AS4" i="12" s="1"/>
  <c r="AT4" i="12" s="1"/>
  <c r="AU4" i="12" s="1"/>
  <c r="AV4" i="12" s="1"/>
  <c r="AW4" i="12" s="1"/>
  <c r="AX4" i="12" s="1"/>
  <c r="AY4" i="12" s="1"/>
  <c r="AZ4" i="12" s="1"/>
  <c r="BA4" i="12" s="1"/>
  <c r="BB4" i="12" s="1"/>
  <c r="BC4" i="12" s="1"/>
  <c r="BD4" i="12" s="1"/>
  <c r="BE4" i="12" s="1"/>
  <c r="BF4" i="12" s="1"/>
  <c r="BG4" i="12" s="1"/>
  <c r="BH4" i="12" s="1"/>
  <c r="BI4" i="12" s="1"/>
  <c r="BJ4" i="12" s="1"/>
  <c r="BK4" i="12" s="1"/>
  <c r="BL4" i="12" s="1"/>
  <c r="BM4" i="12" s="1"/>
  <c r="BN4" i="12" s="1"/>
  <c r="BO4" i="12" s="1"/>
  <c r="BP4" i="12" s="1"/>
  <c r="BQ4" i="12" s="1"/>
  <c r="BR4" i="12" s="1"/>
  <c r="BS4" i="12" s="1"/>
  <c r="BT4" i="12" s="1"/>
  <c r="BU4" i="12" s="1"/>
  <c r="BV4" i="12" s="1"/>
  <c r="BW4" i="12" s="1"/>
  <c r="BX4" i="12" s="1"/>
  <c r="BY4" i="12" s="1"/>
  <c r="BZ4" i="12" s="1"/>
  <c r="CA4" i="12" s="1"/>
  <c r="CB4" i="12" s="1"/>
  <c r="CC4" i="12" s="1"/>
  <c r="CD4" i="12" s="1"/>
  <c r="CE4" i="12" s="1"/>
  <c r="CF4" i="12" s="1"/>
  <c r="CG4" i="12" s="1"/>
  <c r="CH4" i="12" s="1"/>
  <c r="CI4" i="12" s="1"/>
  <c r="CJ4" i="12" s="1"/>
  <c r="CK4" i="12" s="1"/>
  <c r="CL4" i="12" s="1"/>
  <c r="CM4" i="12" s="1"/>
  <c r="CN4" i="12" s="1"/>
  <c r="CO4" i="12" s="1"/>
  <c r="CP4" i="12" s="1"/>
  <c r="CQ4" i="12" s="1"/>
  <c r="CR4" i="12" s="1"/>
  <c r="CS4" i="12" s="1"/>
  <c r="CT4" i="12" s="1"/>
  <c r="CU4" i="12" s="1"/>
  <c r="CV4" i="12" s="1"/>
  <c r="CW4" i="12" s="1"/>
  <c r="CX4" i="12" s="1"/>
  <c r="CY4" i="12" s="1"/>
  <c r="CZ4" i="12" s="1"/>
  <c r="DA4" i="12" s="1"/>
  <c r="DB4" i="12" s="1"/>
  <c r="DC4" i="12" s="1"/>
  <c r="DD4" i="12" s="1"/>
  <c r="DE4" i="12" s="1"/>
  <c r="DF4" i="12" s="1"/>
  <c r="DG4" i="12" s="1"/>
  <c r="DH4" i="12" s="1"/>
  <c r="DI4" i="12" s="1"/>
  <c r="DJ4" i="12" s="1"/>
  <c r="DK4" i="12" s="1"/>
  <c r="DL4" i="12" s="1"/>
  <c r="DM4" i="12" s="1"/>
  <c r="DN4" i="12" s="1"/>
  <c r="DO4" i="12" s="1"/>
  <c r="DP4" i="12" s="1"/>
  <c r="DQ4" i="12" s="1"/>
  <c r="DR4" i="12" s="1"/>
  <c r="DS4" i="12" s="1"/>
  <c r="D4" i="11"/>
  <c r="E4" i="11" s="1"/>
  <c r="F4" i="11" s="1"/>
  <c r="G4" i="11" s="1"/>
  <c r="H4" i="11" s="1"/>
  <c r="I4" i="11" s="1"/>
  <c r="J4" i="11" s="1"/>
  <c r="K4" i="11" s="1"/>
  <c r="L4" i="11" s="1"/>
  <c r="M4" i="11" s="1"/>
  <c r="N4" i="11" s="1"/>
  <c r="O4" i="11" s="1"/>
  <c r="P4" i="11" s="1"/>
  <c r="Q4" i="11" s="1"/>
  <c r="R4" i="11" s="1"/>
  <c r="S4" i="11" s="1"/>
  <c r="T4" i="11" s="1"/>
  <c r="U4" i="11" s="1"/>
  <c r="V4" i="11" s="1"/>
  <c r="W4" i="11" s="1"/>
  <c r="X4" i="11" s="1"/>
  <c r="Y4" i="11" s="1"/>
  <c r="Z4" i="11" s="1"/>
  <c r="AA4" i="11" s="1"/>
  <c r="AB4" i="11" s="1"/>
  <c r="AC4" i="11" s="1"/>
  <c r="AD4" i="11" s="1"/>
  <c r="AE4" i="11" s="1"/>
  <c r="AF4" i="11" s="1"/>
  <c r="AG4" i="11" s="1"/>
  <c r="AH4" i="11" s="1"/>
  <c r="AI4" i="11" s="1"/>
  <c r="AJ4" i="11" s="1"/>
  <c r="AK4" i="11" s="1"/>
  <c r="AL4" i="11" s="1"/>
  <c r="AM4" i="11" s="1"/>
  <c r="AN4" i="11" s="1"/>
  <c r="AO4" i="11" s="1"/>
  <c r="AP4" i="11" s="1"/>
  <c r="AQ4" i="11" s="1"/>
  <c r="AR4" i="11" s="1"/>
  <c r="AS4" i="11" s="1"/>
  <c r="AT4" i="11" s="1"/>
  <c r="AU4" i="11" s="1"/>
  <c r="AV4" i="11" s="1"/>
  <c r="AW4" i="11" s="1"/>
  <c r="AX4" i="11" s="1"/>
  <c r="AY4" i="11" s="1"/>
  <c r="AZ4" i="11" s="1"/>
  <c r="BA4" i="11" s="1"/>
  <c r="BB4" i="11" s="1"/>
  <c r="BC4" i="11" s="1"/>
  <c r="BD4" i="11" s="1"/>
  <c r="BE4" i="11" s="1"/>
  <c r="BF4" i="11" s="1"/>
  <c r="BG4" i="11" s="1"/>
  <c r="BH4" i="11" s="1"/>
  <c r="BI4" i="11" s="1"/>
  <c r="BJ4" i="11" s="1"/>
  <c r="BK4" i="11" s="1"/>
  <c r="BL4" i="11" s="1"/>
  <c r="BM4" i="11" s="1"/>
  <c r="BN4" i="11" s="1"/>
  <c r="BO4" i="11" s="1"/>
  <c r="BP4" i="11" s="1"/>
  <c r="BQ4" i="11" s="1"/>
  <c r="BR4" i="11" s="1"/>
  <c r="BS4" i="11" s="1"/>
  <c r="BT4" i="11" s="1"/>
  <c r="BU4" i="11" s="1"/>
  <c r="BV4" i="11" s="1"/>
  <c r="BW4" i="11" s="1"/>
  <c r="BX4" i="11" s="1"/>
  <c r="BY4" i="11" s="1"/>
  <c r="BZ4" i="11" s="1"/>
  <c r="CA4" i="11" s="1"/>
  <c r="CB4" i="11" s="1"/>
  <c r="CC4" i="11" s="1"/>
  <c r="CD4" i="11" s="1"/>
  <c r="CE4" i="11" s="1"/>
  <c r="CF4" i="11" s="1"/>
  <c r="CG4" i="11" s="1"/>
  <c r="CH4" i="11" s="1"/>
  <c r="CI4" i="11" s="1"/>
  <c r="CJ4" i="11" s="1"/>
  <c r="CK4" i="11" s="1"/>
  <c r="CL4" i="11" s="1"/>
  <c r="CM4" i="11" s="1"/>
  <c r="CN4" i="11" s="1"/>
  <c r="CO4" i="11" s="1"/>
  <c r="CP4" i="11" s="1"/>
  <c r="CQ4" i="11" s="1"/>
  <c r="CR4" i="11" s="1"/>
  <c r="CS4" i="11" s="1"/>
  <c r="CT4" i="11" s="1"/>
  <c r="CU4" i="11" s="1"/>
  <c r="CV4" i="11" s="1"/>
  <c r="CW4" i="11" s="1"/>
  <c r="CX4" i="11" s="1"/>
  <c r="CY4" i="11" s="1"/>
  <c r="CZ4" i="11" s="1"/>
  <c r="DA4" i="11" s="1"/>
  <c r="DB4" i="11" s="1"/>
  <c r="DC4" i="11" s="1"/>
  <c r="DD4" i="11" s="1"/>
  <c r="DE4" i="11" s="1"/>
  <c r="DF4" i="11" s="1"/>
  <c r="DG4" i="11" s="1"/>
  <c r="DH4" i="11" s="1"/>
  <c r="DI4" i="11" s="1"/>
  <c r="DJ4" i="11" s="1"/>
  <c r="DK4" i="11" s="1"/>
  <c r="DL4" i="11" s="1"/>
  <c r="DM4" i="11" s="1"/>
  <c r="DN4" i="11" s="1"/>
  <c r="DO4" i="11" s="1"/>
  <c r="DP4" i="11" s="1"/>
  <c r="DQ4" i="11" s="1"/>
  <c r="DR4" i="11" s="1"/>
  <c r="DS4" i="11" s="1"/>
</calcChain>
</file>

<file path=xl/sharedStrings.xml><?xml version="1.0" encoding="utf-8"?>
<sst xmlns="http://schemas.openxmlformats.org/spreadsheetml/2006/main" count="1789" uniqueCount="499">
  <si>
    <t>目次</t>
    <rPh sb="0" eb="2">
      <t>モクジ</t>
    </rPh>
    <phoneticPr fontId="1"/>
  </si>
  <si>
    <t>最大３日平均電力の実績と今後の見通し</t>
    <phoneticPr fontId="1"/>
  </si>
  <si>
    <t>長期詳細データ</t>
    <rPh sb="0" eb="2">
      <t>チョウキ</t>
    </rPh>
    <rPh sb="2" eb="4">
      <t>ショウサイ</t>
    </rPh>
    <phoneticPr fontId="1"/>
  </si>
  <si>
    <t>電源別供給力の推移</t>
    <phoneticPr fontId="8"/>
  </si>
  <si>
    <t>火力</t>
    <rPh sb="0" eb="2">
      <t>カリョク</t>
    </rPh>
    <phoneticPr fontId="8"/>
  </si>
  <si>
    <t>水力</t>
    <rPh sb="0" eb="2">
      <t>スイリョク</t>
    </rPh>
    <phoneticPr fontId="8"/>
  </si>
  <si>
    <t>原子力</t>
    <rPh sb="0" eb="3">
      <t>ゲンシリョク</t>
    </rPh>
    <phoneticPr fontId="8"/>
  </si>
  <si>
    <t>新エネルギー等</t>
    <rPh sb="0" eb="1">
      <t>シン</t>
    </rPh>
    <rPh sb="6" eb="7">
      <t>ナド</t>
    </rPh>
    <phoneticPr fontId="8"/>
  </si>
  <si>
    <t>一般水力</t>
    <rPh sb="2" eb="4">
      <t>スイリョク</t>
    </rPh>
    <phoneticPr fontId="1"/>
  </si>
  <si>
    <t>揚水</t>
  </si>
  <si>
    <t>石炭</t>
  </si>
  <si>
    <t>ＬＮＧ</t>
  </si>
  <si>
    <t>石油他</t>
    <rPh sb="2" eb="3">
      <t>ホカ</t>
    </rPh>
    <phoneticPr fontId="1"/>
  </si>
  <si>
    <t>原子力</t>
    <phoneticPr fontId="1"/>
  </si>
  <si>
    <t>風力</t>
  </si>
  <si>
    <t>太陽光</t>
    <rPh sb="2" eb="3">
      <t>ヒカリ</t>
    </rPh>
    <phoneticPr fontId="5"/>
  </si>
  <si>
    <t>地熱</t>
    <rPh sb="0" eb="1">
      <t>チ</t>
    </rPh>
    <rPh sb="1" eb="2">
      <t>ネツ</t>
    </rPh>
    <phoneticPr fontId="5"/>
  </si>
  <si>
    <t>バイオマス</t>
  </si>
  <si>
    <t>廃棄物</t>
    <rPh sb="0" eb="1">
      <t>ハイ</t>
    </rPh>
    <rPh sb="1" eb="2">
      <t>ス</t>
    </rPh>
    <rPh sb="2" eb="3">
      <t>ブツ</t>
    </rPh>
    <phoneticPr fontId="5"/>
  </si>
  <si>
    <t>その他</t>
    <rPh sb="2" eb="3">
      <t>タ</t>
    </rPh>
    <phoneticPr fontId="5"/>
  </si>
  <si>
    <t>北海道</t>
    <rPh sb="0" eb="3">
      <t>ホッカイドウ</t>
    </rPh>
    <phoneticPr fontId="1"/>
  </si>
  <si>
    <t>東北</t>
    <rPh sb="0" eb="2">
      <t>トウホク</t>
    </rPh>
    <phoneticPr fontId="1"/>
  </si>
  <si>
    <t>東京</t>
    <rPh sb="0" eb="2">
      <t>トウキョウ</t>
    </rPh>
    <phoneticPr fontId="1"/>
  </si>
  <si>
    <t>中部</t>
    <rPh sb="0" eb="2">
      <t>チュウブ</t>
    </rPh>
    <phoneticPr fontId="1"/>
  </si>
  <si>
    <t>北陸</t>
    <rPh sb="0" eb="2">
      <t>ホクリク</t>
    </rPh>
    <phoneticPr fontId="1"/>
  </si>
  <si>
    <t>関西</t>
    <rPh sb="0" eb="2">
      <t>カンサイ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</si>
  <si>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</si>
  <si>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</si>
  <si>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</si>
  <si>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沖縄</t>
    <rPh sb="0" eb="2">
      <t>オキナワ</t>
    </rPh>
    <phoneticPr fontId="1"/>
  </si>
  <si>
    <t>水力発電所</t>
  </si>
  <si>
    <t>火力発電所</t>
  </si>
  <si>
    <t>新エネルギー等</t>
    <rPh sb="6" eb="7">
      <t>トウ</t>
    </rPh>
    <phoneticPr fontId="5"/>
  </si>
  <si>
    <t>その他
新エネ</t>
    <rPh sb="2" eb="3">
      <t>タ</t>
    </rPh>
    <rPh sb="4" eb="5">
      <t>シン</t>
    </rPh>
    <phoneticPr fontId="1"/>
  </si>
  <si>
    <t>エリア別太陽光・風力設備容量の推移</t>
    <phoneticPr fontId="1"/>
  </si>
  <si>
    <t>風力</t>
    <rPh sb="0" eb="2">
      <t>フウリョク</t>
    </rPh>
    <phoneticPr fontId="1"/>
  </si>
  <si>
    <t>太陽光</t>
    <rPh sb="0" eb="3">
      <t>タイヨウコウ</t>
    </rPh>
    <phoneticPr fontId="1"/>
  </si>
  <si>
    <t>設備利用率の推移（全国合計）</t>
    <phoneticPr fontId="1"/>
  </si>
  <si>
    <t>石油他</t>
    <rPh sb="0" eb="2">
      <t>セキユ</t>
    </rPh>
    <rPh sb="2" eb="3">
      <t>ホカ</t>
    </rPh>
    <phoneticPr fontId="1"/>
  </si>
  <si>
    <t>原子力</t>
    <rPh sb="0" eb="3">
      <t>ゲンシリョク</t>
    </rPh>
    <phoneticPr fontId="1"/>
  </si>
  <si>
    <t>新エネルギー等</t>
    <rPh sb="6" eb="7">
      <t>トウ</t>
    </rPh>
    <phoneticPr fontId="6"/>
  </si>
  <si>
    <t>事業者数</t>
    <rPh sb="0" eb="3">
      <t>ジギョウシャ</t>
    </rPh>
    <rPh sb="3" eb="4">
      <t>スウ</t>
    </rPh>
    <phoneticPr fontId="1"/>
  </si>
  <si>
    <t>比率</t>
    <rPh sb="0" eb="2">
      <t>ヒリツ</t>
    </rPh>
    <phoneticPr fontId="1"/>
  </si>
  <si>
    <t>太陽光のみ</t>
    <rPh sb="0" eb="3">
      <t>タイヨウコウ</t>
    </rPh>
    <phoneticPr fontId="8"/>
  </si>
  <si>
    <t>風力のみ</t>
    <rPh sb="0" eb="2">
      <t>フウリョク</t>
    </rPh>
    <phoneticPr fontId="8"/>
  </si>
  <si>
    <t>水力のみ</t>
    <rPh sb="0" eb="2">
      <t>スイリョク</t>
    </rPh>
    <phoneticPr fontId="8"/>
  </si>
  <si>
    <t>火力のみ</t>
    <rPh sb="0" eb="2">
      <t>カリョク</t>
    </rPh>
    <phoneticPr fontId="8"/>
  </si>
  <si>
    <t>事業者数</t>
    <rPh sb="0" eb="3">
      <t>ジギョウシャ</t>
    </rPh>
    <rPh sb="3" eb="4">
      <t>スウ</t>
    </rPh>
    <phoneticPr fontId="8"/>
  </si>
  <si>
    <t>表（別）１－１　各月別の需要電力見通し</t>
    <rPh sb="0" eb="1">
      <t>ヒョウ</t>
    </rPh>
    <rPh sb="2" eb="3">
      <t>ベツ</t>
    </rPh>
    <rPh sb="8" eb="9">
      <t>カク</t>
    </rPh>
    <rPh sb="9" eb="11">
      <t>ツキベツ</t>
    </rPh>
    <rPh sb="12" eb="14">
      <t>ジュヨウ</t>
    </rPh>
    <rPh sb="14" eb="16">
      <t>デンリョク</t>
    </rPh>
    <rPh sb="16" eb="18">
      <t>ミトオ</t>
    </rPh>
    <phoneticPr fontId="1"/>
  </si>
  <si>
    <t>【万ｋＷ】</t>
    <rPh sb="1" eb="2">
      <t>マン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</si>
  <si>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</si>
  <si>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</si>
  <si>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</si>
  <si>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</si>
  <si>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</si>
  <si>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</si>
  <si>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</si>
  <si>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</si>
  <si>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</si>
  <si>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</si>
  <si>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</si>
  <si>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</si>
  <si>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東３社計</t>
    <rPh sb="0" eb="1">
      <t>ヒガシ</t>
    </rPh>
    <rPh sb="2" eb="3">
      <t>シャ</t>
    </rPh>
    <rPh sb="3" eb="4">
      <t>ケイ</t>
    </rPh>
    <phoneticPr fontId="1"/>
  </si>
  <si>
    <t>中西６社計</t>
    <rPh sb="0" eb="2">
      <t>ナカニシ</t>
    </rPh>
    <rPh sb="3" eb="4">
      <t>シャ</t>
    </rPh>
    <rPh sb="4" eb="5">
      <t>ケイ</t>
    </rPh>
    <phoneticPr fontId="1"/>
  </si>
  <si>
    <t>９社合計</t>
    <rPh sb="1" eb="2">
      <t>シャ</t>
    </rPh>
    <rPh sb="2" eb="4">
      <t>ゴウケイ</t>
    </rPh>
    <phoneticPr fontId="1"/>
  </si>
  <si>
    <t>１０社合計</t>
    <rPh sb="2" eb="3">
      <t>シャ</t>
    </rPh>
    <rPh sb="3" eb="5">
      <t>ゴウケイ</t>
    </rPh>
    <phoneticPr fontId="1"/>
  </si>
  <si>
    <t>表（別）１－２　各月別の供給力見通し</t>
    <rPh sb="0" eb="1">
      <t>ヒョウ</t>
    </rPh>
    <rPh sb="2" eb="3">
      <t>ベツ</t>
    </rPh>
    <rPh sb="8" eb="9">
      <t>カク</t>
    </rPh>
    <rPh sb="9" eb="11">
      <t>ツキベツ</t>
    </rPh>
    <rPh sb="12" eb="15">
      <t>キョウキュウリョク</t>
    </rPh>
    <rPh sb="15" eb="17">
      <t>ミトオ</t>
    </rPh>
    <phoneticPr fontId="1"/>
  </si>
  <si>
    <t>需要電力</t>
    <rPh sb="0" eb="2">
      <t>ジュヨウ</t>
    </rPh>
    <rPh sb="2" eb="4">
      <t>デンリョク</t>
    </rPh>
    <phoneticPr fontId="1"/>
  </si>
  <si>
    <t>供給力</t>
    <rPh sb="0" eb="2">
      <t>キョウキュウ</t>
    </rPh>
    <rPh sb="2" eb="3">
      <t>リョク</t>
    </rPh>
    <phoneticPr fontId="1"/>
  </si>
  <si>
    <t>供給予備力</t>
    <rPh sb="0" eb="4">
      <t>キョウキュウヨビ</t>
    </rPh>
    <rPh sb="4" eb="5">
      <t>リョク</t>
    </rPh>
    <phoneticPr fontId="1"/>
  </si>
  <si>
    <t>供給予備率</t>
    <rPh sb="0" eb="2">
      <t>キョウキュウ</t>
    </rPh>
    <rPh sb="2" eb="4">
      <t>ヨビ</t>
    </rPh>
    <rPh sb="4" eb="5">
      <t>リツ</t>
    </rPh>
    <phoneticPr fontId="1"/>
  </si>
  <si>
    <t>合計</t>
    <rPh sb="0" eb="2">
      <t>ゴウケイ</t>
    </rPh>
    <phoneticPr fontId="1"/>
  </si>
  <si>
    <t>図１－１</t>
  </si>
  <si>
    <t>図３－３</t>
  </si>
  <si>
    <t>図３－５</t>
    <phoneticPr fontId="1"/>
  </si>
  <si>
    <t>図４－２</t>
    <phoneticPr fontId="1"/>
  </si>
  <si>
    <t>図４－３</t>
  </si>
  <si>
    <t>図４－４</t>
  </si>
  <si>
    <t>図５－１・２</t>
  </si>
  <si>
    <t>図５－３・４</t>
  </si>
  <si>
    <t>図６－１・２</t>
  </si>
  <si>
    <t>図６－３・４</t>
  </si>
  <si>
    <t>図３－２</t>
    <phoneticPr fontId="1"/>
  </si>
  <si>
    <t>設備容量（全国合計）</t>
    <phoneticPr fontId="1"/>
  </si>
  <si>
    <t>発電種別毎の発電事業者数</t>
    <phoneticPr fontId="1"/>
  </si>
  <si>
    <t>[万kW]</t>
    <rPh sb="1" eb="2">
      <t>マン</t>
    </rPh>
    <phoneticPr fontId="1"/>
  </si>
  <si>
    <t>[%]</t>
    <phoneticPr fontId="1"/>
  </si>
  <si>
    <t>[台]</t>
    <rPh sb="1" eb="2">
      <t>ダイ</t>
    </rPh>
    <phoneticPr fontId="1"/>
  </si>
  <si>
    <t>[億kWh]</t>
    <rPh sb="1" eb="2">
      <t>オク</t>
    </rPh>
    <phoneticPr fontId="1"/>
  </si>
  <si>
    <t>[者]</t>
    <rPh sb="1" eb="2">
      <t>シャ</t>
    </rPh>
    <phoneticPr fontId="1"/>
  </si>
  <si>
    <t>上段：[者]，下段：[%]</t>
    <rPh sb="0" eb="2">
      <t>ジョウダン</t>
    </rPh>
    <rPh sb="4" eb="5">
      <t>シャ</t>
    </rPh>
    <rPh sb="7" eb="9">
      <t>ゲダン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</si>
  <si>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</si>
  <si>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</si>
  <si>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</si>
  <si>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</si>
  <si>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</si>
  <si>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</si>
  <si>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</si>
  <si>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</si>
  <si>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</si>
  <si>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</si>
  <si>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</si>
  <si>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種類</t>
    <rPh sb="0" eb="2">
      <t>シュルイ</t>
    </rPh>
    <phoneticPr fontId="1"/>
  </si>
  <si>
    <t>火力</t>
    <rPh sb="0" eb="2">
      <t>カリョク</t>
    </rPh>
    <phoneticPr fontId="1"/>
  </si>
  <si>
    <t>新エネルギー等</t>
    <rPh sb="0" eb="1">
      <t>シン</t>
    </rPh>
    <rPh sb="6" eb="7">
      <t>ナド</t>
    </rPh>
    <phoneticPr fontId="1"/>
  </si>
  <si>
    <t>その他</t>
    <phoneticPr fontId="1"/>
  </si>
  <si>
    <t>４月</t>
    <rPh sb="1" eb="2">
      <t>ガツ</t>
    </rPh>
    <phoneticPr fontId="1"/>
  </si>
  <si>
    <t>水力</t>
    <rPh sb="0" eb="2">
      <t>スイリョク</t>
    </rPh>
    <phoneticPr fontId="15"/>
  </si>
  <si>
    <t>図２－３</t>
    <phoneticPr fontId="1"/>
  </si>
  <si>
    <t>図２－４</t>
    <phoneticPr fontId="1"/>
  </si>
  <si>
    <t>図２－５</t>
    <rPh sb="0" eb="1">
      <t>ズ</t>
    </rPh>
    <phoneticPr fontId="1"/>
  </si>
  <si>
    <t>電源別供給力の推移</t>
  </si>
  <si>
    <t>エリア別太陽光・風力設備容量の推移</t>
  </si>
  <si>
    <t>設備利用率の推移（全国合計）</t>
  </si>
  <si>
    <t>休止１年以内</t>
    <rPh sb="0" eb="2">
      <t>キュウシ</t>
    </rPh>
    <rPh sb="3" eb="4">
      <t>ネン</t>
    </rPh>
    <rPh sb="4" eb="6">
      <t>イナイ</t>
    </rPh>
    <phoneticPr fontId="4"/>
  </si>
  <si>
    <t>休止１年～３年以内</t>
    <rPh sb="0" eb="2">
      <t>キュウシ</t>
    </rPh>
    <rPh sb="3" eb="4">
      <t>ネン</t>
    </rPh>
    <rPh sb="6" eb="7">
      <t>ネン</t>
    </rPh>
    <rPh sb="7" eb="9">
      <t>イナイ</t>
    </rPh>
    <phoneticPr fontId="4"/>
  </si>
  <si>
    <t>休止３年超過</t>
    <rPh sb="0" eb="2">
      <t>キュウシ</t>
    </rPh>
    <rPh sb="3" eb="4">
      <t>ネン</t>
    </rPh>
    <rPh sb="4" eb="6">
      <t>チョウカ</t>
    </rPh>
    <phoneticPr fontId="4"/>
  </si>
  <si>
    <t>４月</t>
    <rPh sb="1" eb="2">
      <t>ガツ</t>
    </rPh>
    <phoneticPr fontId="3"/>
  </si>
  <si>
    <t>水力</t>
    <rPh sb="0" eb="2">
      <t>スイリョク</t>
    </rPh>
    <phoneticPr fontId="2"/>
  </si>
  <si>
    <t>合計</t>
    <rPh sb="0" eb="2">
      <t>ゴウケイ</t>
    </rPh>
    <phoneticPr fontId="2"/>
  </si>
  <si>
    <t>表（別）２－５　沖縄エリアの指定断面の需給バランス</t>
    <phoneticPr fontId="1"/>
  </si>
  <si>
    <t>年間ＥＵＥの算定結果</t>
    <phoneticPr fontId="1"/>
  </si>
  <si>
    <t>表２－６</t>
    <rPh sb="0" eb="1">
      <t>ヒョウ</t>
    </rPh>
    <phoneticPr fontId="1"/>
  </si>
  <si>
    <t>表２－７</t>
    <rPh sb="0" eb="1">
      <t>ヒョウ</t>
    </rPh>
    <phoneticPr fontId="1"/>
  </si>
  <si>
    <t>（kWh/kW・年）</t>
    <phoneticPr fontId="2"/>
  </si>
  <si>
    <t>燃種</t>
    <rPh sb="0" eb="1">
      <t>ネン</t>
    </rPh>
    <rPh sb="1" eb="2">
      <t>シュ</t>
    </rPh>
    <phoneticPr fontId="1"/>
  </si>
  <si>
    <t>新規計上分</t>
    <rPh sb="0" eb="2">
      <t>シンキ</t>
    </rPh>
    <rPh sb="2" eb="4">
      <t>ケイジョウ</t>
    </rPh>
    <rPh sb="4" eb="5">
      <t>ブン</t>
    </rPh>
    <phoneticPr fontId="19"/>
  </si>
  <si>
    <t>従来から計上分</t>
    <rPh sb="0" eb="2">
      <t>ジュウライ</t>
    </rPh>
    <rPh sb="4" eb="6">
      <t>ケイジョウ</t>
    </rPh>
    <rPh sb="6" eb="7">
      <t>ブン</t>
    </rPh>
    <phoneticPr fontId="19"/>
  </si>
  <si>
    <t>合計</t>
    <rPh sb="0" eb="2">
      <t>ゴウケイ</t>
    </rPh>
    <phoneticPr fontId="19"/>
  </si>
  <si>
    <t>石炭</t>
    <phoneticPr fontId="19"/>
  </si>
  <si>
    <t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</si>
  <si>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</si>
  <si>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</si>
  <si>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</si>
  <si>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</si>
  <si>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</si>
  <si>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</si>
  <si>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</si>
  <si>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</si>
  <si>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</si>
  <si>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9エリア計</t>
    <rPh sb="4" eb="5">
      <t>ケイ</t>
    </rPh>
    <phoneticPr fontId="2"/>
  </si>
  <si>
    <t>沖縄</t>
    <rPh sb="0" eb="2">
      <t>オキナワ</t>
    </rPh>
    <phoneticPr fontId="2"/>
  </si>
  <si>
    <t>蓄電池</t>
    <rPh sb="0" eb="3">
      <t>チクデンチ</t>
    </rPh>
    <phoneticPr fontId="1"/>
  </si>
  <si>
    <t>1000万kW以上</t>
  </si>
  <si>
    <t>100万kW以上1000万kW未満</t>
  </si>
  <si>
    <t>100万kW未満</t>
  </si>
  <si>
    <t>100億kWh以上</t>
  </si>
  <si>
    <t>10億kWh以上100億kWh未満</t>
  </si>
  <si>
    <t>10億kWh未満</t>
  </si>
  <si>
    <t>差</t>
    <rPh sb="0" eb="1">
      <t>サ</t>
    </rPh>
    <phoneticPr fontId="1"/>
  </si>
  <si>
    <t>前年差
（グラフ用）</t>
    <rPh sb="0" eb="3">
      <t>ゼンネンサ</t>
    </rPh>
    <rPh sb="8" eb="9">
      <t>ヨウ</t>
    </rPh>
    <phoneticPr fontId="8"/>
  </si>
  <si>
    <t>上記以外の事業者 ※2</t>
    <rPh sb="0" eb="2">
      <t>ジョウキ</t>
    </rPh>
    <rPh sb="2" eb="4">
      <t>イガイ</t>
    </rPh>
    <rPh sb="5" eb="8">
      <t>ジギョウシャ</t>
    </rPh>
    <phoneticPr fontId="8"/>
  </si>
  <si>
    <t>新エネのみ ※1</t>
    <rPh sb="0" eb="1">
      <t>シン</t>
    </rPh>
    <phoneticPr fontId="8"/>
  </si>
  <si>
    <t>[者]</t>
    <rPh sb="1" eb="2">
      <t>シャ</t>
    </rPh>
    <phoneticPr fontId="8"/>
  </si>
  <si>
    <t>鉄塔の経年分布（66kV～500kV）</t>
  </si>
  <si>
    <t>変圧器の経年分布（66kV～500kV油入）</t>
  </si>
  <si>
    <t>コンクリート柱の経年分布（6.6kV以下）</t>
  </si>
  <si>
    <t>鉄塔(66kV～500kV)の経年分布</t>
    <rPh sb="0" eb="2">
      <t>テットウ</t>
    </rPh>
    <rPh sb="15" eb="17">
      <t>ケイネン</t>
    </rPh>
    <rPh sb="17" eb="19">
      <t>ブンプ</t>
    </rPh>
    <phoneticPr fontId="1"/>
  </si>
  <si>
    <t>設備量合計</t>
    <rPh sb="0" eb="3">
      <t>セツビリョウ</t>
    </rPh>
    <rPh sb="3" eb="5">
      <t>ゴウケイ</t>
    </rPh>
    <phoneticPr fontId="1"/>
  </si>
  <si>
    <t>製造年度</t>
    <rPh sb="0" eb="4">
      <t>セイゾウネンド</t>
    </rPh>
    <phoneticPr fontId="1"/>
  </si>
  <si>
    <t>一般送配電事業者10社の設備（2020年度末時点）</t>
    <phoneticPr fontId="1"/>
  </si>
  <si>
    <t>[基]</t>
    <phoneticPr fontId="1"/>
  </si>
  <si>
    <t>変圧器(66kV～500kV,油入)の経年分布</t>
    <rPh sb="0" eb="3">
      <t>ヘンアツキ</t>
    </rPh>
    <rPh sb="15" eb="16">
      <t>ユ</t>
    </rPh>
    <rPh sb="16" eb="17">
      <t>ニュウ</t>
    </rPh>
    <rPh sb="19" eb="21">
      <t>ケイネン</t>
    </rPh>
    <rPh sb="21" eb="23">
      <t>ブンプ</t>
    </rPh>
    <phoneticPr fontId="1"/>
  </si>
  <si>
    <t>コンクリート柱(6.6kV以下)の経年分布</t>
    <rPh sb="6" eb="7">
      <t>バシラ</t>
    </rPh>
    <rPh sb="13" eb="15">
      <t>イカ</t>
    </rPh>
    <rPh sb="17" eb="19">
      <t>ケイネン</t>
    </rPh>
    <rPh sb="19" eb="21">
      <t>ブンプ</t>
    </rPh>
    <phoneticPr fontId="1"/>
  </si>
  <si>
    <t>[本]</t>
    <rPh sb="1" eb="2">
      <t>ホン</t>
    </rPh>
    <phoneticPr fontId="1"/>
  </si>
  <si>
    <t>その他</t>
    <rPh sb="2" eb="3">
      <t>タ</t>
    </rPh>
    <phoneticPr fontId="8"/>
  </si>
  <si>
    <t>事業規模（需要電力）別の小売電気事業者数</t>
    <rPh sb="0" eb="2">
      <t>ジギョウ</t>
    </rPh>
    <rPh sb="2" eb="4">
      <t>キボ</t>
    </rPh>
    <phoneticPr fontId="1"/>
  </si>
  <si>
    <t>事業規模（需要電力）別の需要電力（積算）</t>
    <rPh sb="5" eb="7">
      <t>ジュヨウ</t>
    </rPh>
    <rPh sb="7" eb="9">
      <t>デンリョク</t>
    </rPh>
    <phoneticPr fontId="1"/>
  </si>
  <si>
    <t>事業規模（需要電力量）別の小売電気事業者数</t>
    <rPh sb="0" eb="2">
      <t>ジギョウ</t>
    </rPh>
    <rPh sb="2" eb="4">
      <t>キボ</t>
    </rPh>
    <rPh sb="5" eb="7">
      <t>ジュヨウ</t>
    </rPh>
    <phoneticPr fontId="1"/>
  </si>
  <si>
    <t>事業規模（需要電力量）別の需要電力量（積算）</t>
    <rPh sb="0" eb="2">
      <t>ジギョウ</t>
    </rPh>
    <rPh sb="2" eb="4">
      <t>キボ</t>
    </rPh>
    <rPh sb="5" eb="7">
      <t>ジュヨウ</t>
    </rPh>
    <rPh sb="7" eb="9">
      <t>デンリョク</t>
    </rPh>
    <rPh sb="9" eb="10">
      <t>リョウ</t>
    </rPh>
    <phoneticPr fontId="1"/>
  </si>
  <si>
    <t>事業規模（供給電力）別の発電事業者数</t>
    <rPh sb="0" eb="2">
      <t>ジギョウ</t>
    </rPh>
    <rPh sb="2" eb="4">
      <t>キボ</t>
    </rPh>
    <phoneticPr fontId="1"/>
  </si>
  <si>
    <t>事業規模（供給電力）別の供給電力（積算）</t>
    <rPh sb="0" eb="2">
      <t>ジギョウ</t>
    </rPh>
    <rPh sb="2" eb="4">
      <t>キボ</t>
    </rPh>
    <rPh sb="5" eb="7">
      <t>キョウキュウ</t>
    </rPh>
    <rPh sb="7" eb="9">
      <t>デンリョク</t>
    </rPh>
    <rPh sb="10" eb="11">
      <t>ベツ</t>
    </rPh>
    <phoneticPr fontId="1"/>
  </si>
  <si>
    <t>事業規模（供給電力量）別の発電事業者数</t>
    <rPh sb="0" eb="4">
      <t>ジギョウキボ</t>
    </rPh>
    <rPh sb="5" eb="7">
      <t>キョウキュウ</t>
    </rPh>
    <rPh sb="7" eb="9">
      <t>デンリョク</t>
    </rPh>
    <rPh sb="9" eb="10">
      <t>リョウ</t>
    </rPh>
    <rPh sb="11" eb="12">
      <t>ベツ</t>
    </rPh>
    <phoneticPr fontId="1"/>
  </si>
  <si>
    <t>事業規模（供給電力量）別の供給電力量（積算）</t>
    <phoneticPr fontId="1"/>
  </si>
  <si>
    <t>事業規模（需要電力）別の小売電気事業者数/事業規模（需要電力）別の需要電力（積算）</t>
    <rPh sb="0" eb="4">
      <t>ジギョウキボ</t>
    </rPh>
    <rPh sb="21" eb="25">
      <t>ジギョウキボ</t>
    </rPh>
    <rPh sb="26" eb="30">
      <t>ジュヨウデンリョク</t>
    </rPh>
    <rPh sb="31" eb="32">
      <t>ベツ</t>
    </rPh>
    <phoneticPr fontId="1"/>
  </si>
  <si>
    <t>事業規模（需要電力量）別の小売電気事業者数/事業規模（需要電力量）別の需要電力量（積算）</t>
    <rPh sb="0" eb="4">
      <t>ジギョウキボ</t>
    </rPh>
    <rPh sb="22" eb="24">
      <t>ジギョウ</t>
    </rPh>
    <rPh sb="27" eb="32">
      <t>ジュヨウデンリョクリョウ</t>
    </rPh>
    <phoneticPr fontId="1"/>
  </si>
  <si>
    <t>事業規模（供給電力）別の発電事業者数/事業規模（供給電力）別の供給電力（積算）</t>
    <rPh sb="0" eb="4">
      <t>ジギョウキボ</t>
    </rPh>
    <rPh sb="19" eb="23">
      <t>ジギョウキボ</t>
    </rPh>
    <rPh sb="24" eb="28">
      <t>キョウキュウデンリョク</t>
    </rPh>
    <phoneticPr fontId="1"/>
  </si>
  <si>
    <t>事業規模（供給電力量）別の発電事業者数/事業規模（供給電力量）別の供給電力量（積算）</t>
    <rPh sb="0" eb="4">
      <t>ジギョウキボ</t>
    </rPh>
    <rPh sb="20" eb="24">
      <t>ジギョウキボ</t>
    </rPh>
    <rPh sb="25" eb="30">
      <t>キョウキュウデンリョクリョウ</t>
    </rPh>
    <phoneticPr fontId="1"/>
  </si>
  <si>
    <t>設備容量（全国合計）</t>
  </si>
  <si>
    <t>【万kW】</t>
    <rPh sb="1" eb="2">
      <t>マン</t>
    </rPh>
    <phoneticPr fontId="1"/>
  </si>
  <si>
    <t>ー</t>
    <phoneticPr fontId="1"/>
  </si>
  <si>
    <t>事業エリア数毎の小売電気事業者比率・事業者数</t>
    <rPh sb="18" eb="21">
      <t>ジギョウシャ</t>
    </rPh>
    <rPh sb="21" eb="22">
      <t>スウ</t>
    </rPh>
    <phoneticPr fontId="1"/>
  </si>
  <si>
    <t>発電種別毎の発電事業者数</t>
    <rPh sb="0" eb="2">
      <t>ハツデン</t>
    </rPh>
    <phoneticPr fontId="1"/>
  </si>
  <si>
    <t>事業エリア数毎の発電事業者比率・事業者数</t>
    <rPh sb="8" eb="10">
      <t>ハツデン</t>
    </rPh>
    <rPh sb="16" eb="19">
      <t>ジギョウシャ</t>
    </rPh>
    <rPh sb="19" eb="20">
      <t>スウ</t>
    </rPh>
    <phoneticPr fontId="1"/>
  </si>
  <si>
    <t>各エリアで事業を展開する発電事業者数</t>
    <rPh sb="12" eb="14">
      <t>ハツデン</t>
    </rPh>
    <phoneticPr fontId="1"/>
  </si>
  <si>
    <t>表２－４</t>
    <rPh sb="0" eb="1">
      <t>ヒョウ</t>
    </rPh>
    <phoneticPr fontId="1"/>
  </si>
  <si>
    <t>表２－８</t>
    <rPh sb="0" eb="1">
      <t>ヒョウ</t>
    </rPh>
    <phoneticPr fontId="1"/>
  </si>
  <si>
    <t>図３－６</t>
    <phoneticPr fontId="1"/>
  </si>
  <si>
    <t>各エリアで事業を展開する小売電気事業者数</t>
    <phoneticPr fontId="1"/>
  </si>
  <si>
    <t>各エリアで事業を展開する発電事業者数</t>
    <phoneticPr fontId="1"/>
  </si>
  <si>
    <t>表（別）１－１～５</t>
    <phoneticPr fontId="1"/>
  </si>
  <si>
    <t>図３－４</t>
    <phoneticPr fontId="1"/>
  </si>
  <si>
    <t>＜容量市場・供給計画における目標停電量＞</t>
    <rPh sb="1" eb="5">
      <t>ヨウリョウシジョウ</t>
    </rPh>
    <rPh sb="6" eb="10">
      <t>キョウキュウケイカク</t>
    </rPh>
    <rPh sb="14" eb="16">
      <t>モクヒョウ</t>
    </rPh>
    <rPh sb="16" eb="19">
      <t>テイデンリョウ</t>
    </rPh>
    <phoneticPr fontId="1"/>
  </si>
  <si>
    <t>表（別）１－６～１０</t>
    <phoneticPr fontId="1"/>
  </si>
  <si>
    <t>4月</t>
  </si>
  <si>
    <t>表（別）１－３　エリア間の供給力送受を考慮した各月別の供給力見通し</t>
    <rPh sb="0" eb="1">
      <t>ヒョウ</t>
    </rPh>
    <rPh sb="2" eb="3">
      <t>ベツ</t>
    </rPh>
    <rPh sb="11" eb="12">
      <t>カン</t>
    </rPh>
    <rPh sb="13" eb="16">
      <t>キョウキュウリョク</t>
    </rPh>
    <rPh sb="16" eb="18">
      <t>ソウジュ</t>
    </rPh>
    <rPh sb="19" eb="21">
      <t>コウリョ</t>
    </rPh>
    <rPh sb="23" eb="24">
      <t>カク</t>
    </rPh>
    <rPh sb="24" eb="25">
      <t>ツキ</t>
    </rPh>
    <rPh sb="25" eb="26">
      <t>ベツ</t>
    </rPh>
    <rPh sb="27" eb="29">
      <t>キョウキュウ</t>
    </rPh>
    <rPh sb="29" eb="30">
      <t>リョク</t>
    </rPh>
    <rPh sb="30" eb="32">
      <t>ミトオ</t>
    </rPh>
    <phoneticPr fontId="1"/>
  </si>
  <si>
    <t>表（別）１－４　エリア間の供給力送受を考慮した供給予備率</t>
    <phoneticPr fontId="1"/>
  </si>
  <si>
    <t>表（別）１－５　沖縄エリアの指定断面の需給バランス</t>
    <phoneticPr fontId="1"/>
  </si>
  <si>
    <t>表（別）１－６　各月別の需要電力見通し</t>
    <phoneticPr fontId="1"/>
  </si>
  <si>
    <t>表（別）１－７　各月別の供給力見通し</t>
    <phoneticPr fontId="1"/>
  </si>
  <si>
    <t>表（別）１－８　エリア間の供給力送受を考慮した各月別の供給力見通し</t>
    <rPh sb="11" eb="12">
      <t>カン</t>
    </rPh>
    <rPh sb="13" eb="15">
      <t>キョウキュウ</t>
    </rPh>
    <rPh sb="15" eb="16">
      <t>リョク</t>
    </rPh>
    <rPh sb="16" eb="18">
      <t>ソウジュ</t>
    </rPh>
    <rPh sb="19" eb="21">
      <t>コウリョ</t>
    </rPh>
    <phoneticPr fontId="1"/>
  </si>
  <si>
    <t>表（別）１－９　エリア間の供給力送受を考慮した供給予備率</t>
    <phoneticPr fontId="1"/>
  </si>
  <si>
    <t>表（別）１－１０　沖縄エリアの指定断面の需給バランス</t>
    <phoneticPr fontId="1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</si>
  <si>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</si>
  <si>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</si>
  <si>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</si>
  <si>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</si>
  <si>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</si>
  <si>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</si>
  <si>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</si>
  <si>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</si>
  <si>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</si>
  <si>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送受合計</t>
    <rPh sb="0" eb="2">
      <t>ソウジュ</t>
    </rPh>
    <rPh sb="2" eb="4">
      <t>ゴウケイ</t>
    </rPh>
    <phoneticPr fontId="4"/>
  </si>
  <si>
    <t>エリア外との取引電力の需要電力に対する比率</t>
    <phoneticPr fontId="1"/>
  </si>
  <si>
    <t>エリア外との取引電力</t>
    <phoneticPr fontId="1"/>
  </si>
  <si>
    <t>エリア外との取引電力量</t>
    <phoneticPr fontId="1"/>
  </si>
  <si>
    <t>エリア外との取引電力量の需要電力量に対する比率</t>
    <phoneticPr fontId="1"/>
  </si>
  <si>
    <t>火力等</t>
    <rPh sb="0" eb="2">
      <t>カリョク</t>
    </rPh>
    <rPh sb="2" eb="3">
      <t>トウ</t>
    </rPh>
    <phoneticPr fontId="3"/>
  </si>
  <si>
    <t>火力等</t>
    <rPh sb="0" eb="2">
      <t>カリョク</t>
    </rPh>
    <rPh sb="2" eb="3">
      <t>トウ</t>
    </rPh>
    <phoneticPr fontId="15"/>
  </si>
  <si>
    <t>石油他</t>
    <rPh sb="2" eb="3">
      <t>ホカ</t>
    </rPh>
    <phoneticPr fontId="19"/>
  </si>
  <si>
    <t>図２－６</t>
    <rPh sb="0" eb="1">
      <t>ズ</t>
    </rPh>
    <phoneticPr fontId="1"/>
  </si>
  <si>
    <t>【万kW】</t>
    <rPh sb="1" eb="2">
      <t>マン</t>
    </rPh>
    <phoneticPr fontId="19"/>
  </si>
  <si>
    <t>石炭（新増設）</t>
    <rPh sb="0" eb="2">
      <t>セキタン</t>
    </rPh>
    <rPh sb="3" eb="6">
      <t>シンゾウセツ</t>
    </rPh>
    <phoneticPr fontId="1"/>
  </si>
  <si>
    <t>ＬＮＧ（新増設）</t>
    <rPh sb="4" eb="7">
      <t>シンゾウセツ</t>
    </rPh>
    <phoneticPr fontId="1"/>
  </si>
  <si>
    <t>石油他（新増設）</t>
    <rPh sb="0" eb="2">
      <t>セキユ</t>
    </rPh>
    <rPh sb="2" eb="3">
      <t>ホカ</t>
    </rPh>
    <rPh sb="4" eb="7">
      <t>シンゾウセツ</t>
    </rPh>
    <phoneticPr fontId="1"/>
  </si>
  <si>
    <t>石炭（休廃止）</t>
    <rPh sb="0" eb="2">
      <t>セキタン</t>
    </rPh>
    <rPh sb="3" eb="4">
      <t>キュウ</t>
    </rPh>
    <rPh sb="4" eb="6">
      <t>ハイシ</t>
    </rPh>
    <phoneticPr fontId="1"/>
  </si>
  <si>
    <t>ＬＮＧ（休廃止）</t>
    <rPh sb="4" eb="5">
      <t>キュウ</t>
    </rPh>
    <rPh sb="5" eb="7">
      <t>ハイシ</t>
    </rPh>
    <phoneticPr fontId="1"/>
  </si>
  <si>
    <t>石油他（休廃止）</t>
    <rPh sb="0" eb="2">
      <t>セキユ</t>
    </rPh>
    <rPh sb="2" eb="3">
      <t>ホカ</t>
    </rPh>
    <rPh sb="4" eb="5">
      <t>キュウ</t>
    </rPh>
    <rPh sb="5" eb="7">
      <t>ハイシ</t>
    </rPh>
    <phoneticPr fontId="1"/>
  </si>
  <si>
    <t>-</t>
    <phoneticPr fontId="1"/>
  </si>
  <si>
    <t>2028年度</t>
  </si>
  <si>
    <t>2033年度</t>
  </si>
  <si>
    <t>設備計上なし ※3</t>
    <rPh sb="0" eb="2">
      <t>セツビ</t>
    </rPh>
    <rPh sb="2" eb="4">
      <t>ケイジョウ</t>
    </rPh>
    <phoneticPr fontId="1"/>
  </si>
  <si>
    <t>エリア外との取引電力/エリア外との取引電力の需要電力に対する比率</t>
    <rPh sb="6" eb="8">
      <t>トリヒキ</t>
    </rPh>
    <rPh sb="8" eb="10">
      <t>デンリョク</t>
    </rPh>
    <rPh sb="14" eb="15">
      <t>ガイ</t>
    </rPh>
    <rPh sb="17" eb="19">
      <t>トリヒキ</t>
    </rPh>
    <rPh sb="19" eb="21">
      <t>デンリョク</t>
    </rPh>
    <rPh sb="22" eb="24">
      <t>ジュヨウ</t>
    </rPh>
    <rPh sb="24" eb="26">
      <t>デンリョク</t>
    </rPh>
    <rPh sb="27" eb="28">
      <t>タイ</t>
    </rPh>
    <rPh sb="30" eb="32">
      <t>ヒリツ</t>
    </rPh>
    <phoneticPr fontId="1"/>
  </si>
  <si>
    <t>エリア外との取引電力量/エリア外との取引電力量の需要電力量に対する比率</t>
    <rPh sb="6" eb="8">
      <t>トリヒキ</t>
    </rPh>
    <rPh sb="8" eb="10">
      <t>デンリョク</t>
    </rPh>
    <rPh sb="10" eb="11">
      <t>リョウ</t>
    </rPh>
    <rPh sb="15" eb="16">
      <t>ガイ</t>
    </rPh>
    <rPh sb="18" eb="20">
      <t>トリヒキ</t>
    </rPh>
    <rPh sb="20" eb="22">
      <t>デンリョク</t>
    </rPh>
    <rPh sb="22" eb="23">
      <t>リョウ</t>
    </rPh>
    <rPh sb="24" eb="26">
      <t>ジュヨウ</t>
    </rPh>
    <rPh sb="26" eb="28">
      <t>デンリョク</t>
    </rPh>
    <rPh sb="28" eb="29">
      <t>リョウ</t>
    </rPh>
    <rPh sb="30" eb="31">
      <t>タイ</t>
    </rPh>
    <rPh sb="33" eb="35">
      <t>ヒリツ</t>
    </rPh>
    <phoneticPr fontId="1"/>
  </si>
  <si>
    <t>［万kW］</t>
    <rPh sb="1" eb="2">
      <t>マン</t>
    </rPh>
    <phoneticPr fontId="1"/>
  </si>
  <si>
    <t>（単位：万kW）</t>
    <rPh sb="1" eb="3">
      <t>タンイ</t>
    </rPh>
    <rPh sb="4" eb="5">
      <t>マン</t>
    </rPh>
    <phoneticPr fontId="1"/>
  </si>
  <si>
    <t>LNG</t>
  </si>
  <si>
    <t>蓄電池</t>
  </si>
  <si>
    <t>ネガワット</t>
  </si>
  <si>
    <t>小売電気事業者の確保済供給力（８月、送電端）</t>
  </si>
  <si>
    <t>[万kW]</t>
    <rPh sb="1" eb="2">
      <t>マン</t>
    </rPh>
    <phoneticPr fontId="8"/>
  </si>
  <si>
    <t>需要電力（全国計）</t>
    <rPh sb="0" eb="4">
      <t>ジュヨウデンリョク</t>
    </rPh>
    <rPh sb="5" eb="7">
      <t>ゼンコク</t>
    </rPh>
    <rPh sb="7" eb="8">
      <t>ケイ</t>
    </rPh>
    <phoneticPr fontId="8"/>
  </si>
  <si>
    <t>小売確保済供給力</t>
  </si>
  <si>
    <t>小売確保済供給力(旧一般電気事業者等※1)</t>
    <rPh sb="9" eb="10">
      <t>キュウ</t>
    </rPh>
    <rPh sb="10" eb="12">
      <t>イッパン</t>
    </rPh>
    <rPh sb="12" eb="14">
      <t>デンキ</t>
    </rPh>
    <rPh sb="14" eb="17">
      <t>ジギョウシャ</t>
    </rPh>
    <rPh sb="17" eb="18">
      <t>トウ</t>
    </rPh>
    <phoneticPr fontId="8"/>
  </si>
  <si>
    <t>小売確保済供給力(その他小売電気事業者)</t>
    <rPh sb="11" eb="12">
      <t>タ</t>
    </rPh>
    <rPh sb="12" eb="19">
      <t>コウリデンキジギョウシャ</t>
    </rPh>
    <phoneticPr fontId="8"/>
  </si>
  <si>
    <t>小売確保済供給力比率</t>
    <rPh sb="8" eb="10">
      <t>ヒリツ</t>
    </rPh>
    <phoneticPr fontId="8"/>
  </si>
  <si>
    <t>小売確保済供給力比率(旧一般電気事業者等※1)</t>
    <rPh sb="11" eb="12">
      <t>キュウ</t>
    </rPh>
    <rPh sb="12" eb="14">
      <t>イッパン</t>
    </rPh>
    <rPh sb="14" eb="16">
      <t>デンキ</t>
    </rPh>
    <rPh sb="16" eb="19">
      <t>ジギョウシャ</t>
    </rPh>
    <rPh sb="19" eb="20">
      <t>トウ</t>
    </rPh>
    <phoneticPr fontId="8"/>
  </si>
  <si>
    <t>小売確保済供給力比率(その他小売電気事業者)</t>
    <rPh sb="13" eb="14">
      <t>タ</t>
    </rPh>
    <rPh sb="14" eb="21">
      <t>コウリデンキジギョウシャ</t>
    </rPh>
    <phoneticPr fontId="8"/>
  </si>
  <si>
    <t>0エリア</t>
    <phoneticPr fontId="1"/>
  </si>
  <si>
    <t>全国計</t>
    <rPh sb="0" eb="3">
      <t>ゼンコクケイ</t>
    </rPh>
    <phoneticPr fontId="1"/>
  </si>
  <si>
    <t>表（別）２－１～５</t>
    <phoneticPr fontId="1"/>
  </si>
  <si>
    <t>表（別）２－１　長期の需要電力見通し（８月）</t>
    <phoneticPr fontId="1"/>
  </si>
  <si>
    <t>表（別）２－２　長期の供給力見通し（８月）</t>
    <phoneticPr fontId="1"/>
  </si>
  <si>
    <t>表（別）２－３　長期の需要電力見通し（１月）</t>
    <phoneticPr fontId="1"/>
  </si>
  <si>
    <t>表（別）２－４　長期の供給力見通し（１月）</t>
    <rPh sb="0" eb="1">
      <t>ヒョウ</t>
    </rPh>
    <rPh sb="2" eb="3">
      <t>ベツ</t>
    </rPh>
    <rPh sb="8" eb="10">
      <t>チョウキ</t>
    </rPh>
    <rPh sb="11" eb="14">
      <t>キョウキュウリョク</t>
    </rPh>
    <rPh sb="14" eb="16">
      <t>ミトオ</t>
    </rPh>
    <rPh sb="19" eb="20">
      <t>ガツ</t>
    </rPh>
    <phoneticPr fontId="1"/>
  </si>
  <si>
    <t>図６－１３</t>
    <phoneticPr fontId="1"/>
  </si>
  <si>
    <t>小売電気事業者の確保済供給力（８月、送電端）</t>
    <phoneticPr fontId="1"/>
  </si>
  <si>
    <t>火力休止電源の状況</t>
    <rPh sb="0" eb="2">
      <t>カリョク</t>
    </rPh>
    <phoneticPr fontId="1"/>
  </si>
  <si>
    <t>火力休止電源の状況</t>
    <rPh sb="0" eb="2">
      <t>カリョク</t>
    </rPh>
    <phoneticPr fontId="1"/>
  </si>
  <si>
    <t>9エリア</t>
    <phoneticPr fontId="1"/>
  </si>
  <si>
    <t>（気象補正後）</t>
  </si>
  <si>
    <t>需要電力</t>
  </si>
  <si>
    <t>国内総生産（実質ＧＤＰ）</t>
  </si>
  <si>
    <t>鉱工業生産指数（ＩＩＰ）</t>
  </si>
  <si>
    <t>人口</t>
  </si>
  <si>
    <t>表１－４　年間需要電力量（全国の需要、送電端）</t>
    <phoneticPr fontId="1"/>
  </si>
  <si>
    <t>表１－６　８月の最大３日平均電力（全国の需要、送電端）の見通し</t>
    <phoneticPr fontId="1"/>
  </si>
  <si>
    <t>表１－７　年間需要電力量（全国の需要、送電端）の見通し</t>
    <phoneticPr fontId="1"/>
  </si>
  <si>
    <t>年度</t>
  </si>
  <si>
    <t>表１－１</t>
    <rPh sb="0" eb="1">
      <t>ヒョウ</t>
    </rPh>
    <phoneticPr fontId="1"/>
  </si>
  <si>
    <t>表１－２・３</t>
    <rPh sb="0" eb="1">
      <t>ヒョウ</t>
    </rPh>
    <phoneticPr fontId="1"/>
  </si>
  <si>
    <t>表１－４</t>
    <rPh sb="0" eb="1">
      <t>ヒョウ</t>
    </rPh>
    <phoneticPr fontId="1"/>
  </si>
  <si>
    <t>表１－５</t>
    <rPh sb="0" eb="1">
      <t>ヒョウ</t>
    </rPh>
    <phoneticPr fontId="1"/>
  </si>
  <si>
    <t>表１－６・７</t>
    <rPh sb="0" eb="1">
      <t>ヒョウ</t>
    </rPh>
    <phoneticPr fontId="1"/>
  </si>
  <si>
    <t>表２－３</t>
    <rPh sb="0" eb="1">
      <t>ヒョウ</t>
    </rPh>
    <phoneticPr fontId="1"/>
  </si>
  <si>
    <t>表２－５</t>
    <rPh sb="0" eb="1">
      <t>ヒョウ</t>
    </rPh>
    <phoneticPr fontId="1"/>
  </si>
  <si>
    <t>表３－３～６</t>
    <rPh sb="0" eb="1">
      <t>ヒョウ</t>
    </rPh>
    <phoneticPr fontId="1"/>
  </si>
  <si>
    <t>８月の最大３日平均電力（全国の需要、送電端）</t>
    <phoneticPr fontId="1"/>
  </si>
  <si>
    <t>図表の概要</t>
    <rPh sb="0" eb="1">
      <t>ズ</t>
    </rPh>
    <rPh sb="1" eb="2">
      <t>ヒョウ</t>
    </rPh>
    <rPh sb="3" eb="5">
      <t>ガイヨウ</t>
    </rPh>
    <phoneticPr fontId="1"/>
  </si>
  <si>
    <t>年間需要電力量（全国の需要、送電端）</t>
    <phoneticPr fontId="1"/>
  </si>
  <si>
    <t>表１－５　全国の経済見通し</t>
    <phoneticPr fontId="1"/>
  </si>
  <si>
    <t>全国の経済見通し</t>
    <phoneticPr fontId="1"/>
  </si>
  <si>
    <t>８月の最大３日平均電力・年間需要電力量（全国の需要、送電端）の見通し</t>
    <rPh sb="12" eb="14">
      <t>ネンカン</t>
    </rPh>
    <rPh sb="14" eb="16">
      <t>ジュヨウ</t>
    </rPh>
    <rPh sb="16" eb="19">
      <t>デンリョクリョウ</t>
    </rPh>
    <phoneticPr fontId="1"/>
  </si>
  <si>
    <t>２０２６年度 沖縄エリアにおける補完的確認の予備率見通し（送電端）</t>
    <phoneticPr fontId="1"/>
  </si>
  <si>
    <t>２０２６年度詳細データ</t>
    <rPh sb="6" eb="8">
      <t>ショウサイ</t>
    </rPh>
    <phoneticPr fontId="1"/>
  </si>
  <si>
    <t>エリア別の需要電力（離島除き）の見通し</t>
    <rPh sb="3" eb="4">
      <t>ベツ</t>
    </rPh>
    <rPh sb="5" eb="7">
      <t>ジュヨウ</t>
    </rPh>
    <rPh sb="7" eb="9">
      <t>デンリョク</t>
    </rPh>
    <rPh sb="10" eb="12">
      <t>リトウ</t>
    </rPh>
    <rPh sb="12" eb="13">
      <t>ノゾ</t>
    </rPh>
    <rPh sb="16" eb="18">
      <t>ミトオ</t>
    </rPh>
    <phoneticPr fontId="1"/>
  </si>
  <si>
    <t>表（別）３－１</t>
    <phoneticPr fontId="1"/>
  </si>
  <si>
    <t>表２－９</t>
    <rPh sb="0" eb="1">
      <t>ヒョウ</t>
    </rPh>
    <phoneticPr fontId="1"/>
  </si>
  <si>
    <t>2025年度</t>
  </si>
  <si>
    <t>2029年度</t>
  </si>
  <si>
    <t>2034年度</t>
  </si>
  <si>
    <t>(±0)</t>
  </si>
  <si>
    <t>新増設・休廃止の差し引き</t>
    <rPh sb="0" eb="3">
      <t>シンゾウセツ</t>
    </rPh>
    <rPh sb="4" eb="7">
      <t>キュウハイシ</t>
    </rPh>
    <rPh sb="8" eb="9">
      <t>サ</t>
    </rPh>
    <rPh sb="10" eb="11">
      <t>ヒ</t>
    </rPh>
    <phoneticPr fontId="5"/>
  </si>
  <si>
    <t>新設計画</t>
    <rPh sb="0" eb="2">
      <t>シンセツ</t>
    </rPh>
    <rPh sb="2" eb="4">
      <t>ケイカク</t>
    </rPh>
    <phoneticPr fontId="1"/>
  </si>
  <si>
    <t>増減出力計画</t>
    <rPh sb="0" eb="2">
      <t>ゾウゲン</t>
    </rPh>
    <rPh sb="2" eb="4">
      <t>シュツリョク</t>
    </rPh>
    <rPh sb="4" eb="6">
      <t>ケイカク</t>
    </rPh>
    <phoneticPr fontId="1"/>
  </si>
  <si>
    <t>廃止計画</t>
    <rPh sb="0" eb="2">
      <t>ハイシ</t>
    </rPh>
    <rPh sb="2" eb="4">
      <t>ケイカク</t>
    </rPh>
    <phoneticPr fontId="1"/>
  </si>
  <si>
    <t>出力</t>
    <rPh sb="0" eb="2">
      <t>シュツリョク</t>
    </rPh>
    <phoneticPr fontId="1"/>
  </si>
  <si>
    <t>地点数</t>
    <rPh sb="0" eb="2">
      <t>チテン</t>
    </rPh>
    <rPh sb="2" eb="3">
      <t>スウ</t>
    </rPh>
    <phoneticPr fontId="1"/>
  </si>
  <si>
    <t>水力</t>
  </si>
  <si>
    <t>一般水力</t>
  </si>
  <si>
    <t>-</t>
  </si>
  <si>
    <t>火力　</t>
  </si>
  <si>
    <t>石油</t>
  </si>
  <si>
    <t>ＬＰＧ</t>
  </si>
  <si>
    <t>歴青質</t>
  </si>
  <si>
    <t>その他ガス</t>
  </si>
  <si>
    <t>その他火力</t>
  </si>
  <si>
    <t>原子力</t>
  </si>
  <si>
    <t>新エネルギー等</t>
  </si>
  <si>
    <t>太陽光</t>
  </si>
  <si>
    <t>地熱</t>
  </si>
  <si>
    <t>廃棄物</t>
  </si>
  <si>
    <t>水素</t>
  </si>
  <si>
    <t>アンモニア</t>
  </si>
  <si>
    <t>合計</t>
  </si>
  <si>
    <t>【出力：万ｋW】</t>
    <rPh sb="1" eb="3">
      <t>シュツリョク</t>
    </rPh>
    <rPh sb="4" eb="5">
      <t>マン</t>
    </rPh>
    <phoneticPr fontId="1"/>
  </si>
  <si>
    <t>想定年度</t>
  </si>
  <si>
    <t>厳気象対応 [%]</t>
  </si>
  <si>
    <t>夏季・冬季</t>
  </si>
  <si>
    <t>春季・秋季</t>
  </si>
  <si>
    <t>2026年度</t>
  </si>
  <si>
    <t>2027年度</t>
  </si>
  <si>
    <t>2030年度</t>
  </si>
  <si>
    <t>2031年度</t>
  </si>
  <si>
    <t>2032年度</t>
  </si>
  <si>
    <t>全国H3需要
（離島除き）※
[万kW]</t>
    <phoneticPr fontId="1"/>
  </si>
  <si>
    <t>偶発的
需給変動
対応 [%]</t>
    <phoneticPr fontId="1"/>
  </si>
  <si>
    <t>稀頻度リスク
対応 [%]</t>
    <phoneticPr fontId="1"/>
  </si>
  <si>
    <t>容量市場・供給計画に
おける目標停電量
[kWh/kW・年]</t>
    <phoneticPr fontId="1"/>
  </si>
  <si>
    <t>持続的需要変動対応
[%]</t>
    <phoneticPr fontId="1"/>
  </si>
  <si>
    <t>※ 北海道、東北、北陸エリアは1月断面、その他エリアは8月断面の値を合計（沖縄除く）</t>
    <phoneticPr fontId="1"/>
  </si>
  <si>
    <t>表１－１　８月の最大３日平均電力（全国の需要、送電端）</t>
    <rPh sb="6" eb="7">
      <t>ガツ</t>
    </rPh>
    <phoneticPr fontId="1"/>
  </si>
  <si>
    <t>年度</t>
    <rPh sb="0" eb="2">
      <t>ネンド</t>
    </rPh>
    <phoneticPr fontId="2"/>
  </si>
  <si>
    <t xml:space="preserve">平均増減率(%) </t>
  </si>
  <si>
    <t>実績（夏季）</t>
    <rPh sb="0" eb="2">
      <t>ジッセキ</t>
    </rPh>
    <rPh sb="3" eb="5">
      <t>カキ</t>
    </rPh>
    <phoneticPr fontId="2"/>
  </si>
  <si>
    <t>－</t>
  </si>
  <si>
    <t>2024～2034</t>
  </si>
  <si>
    <t>北海道</t>
    <rPh sb="0" eb="3">
      <t>ホッカイドウ</t>
    </rPh>
    <phoneticPr fontId="8"/>
  </si>
  <si>
    <t>東北</t>
  </si>
  <si>
    <t>東京</t>
  </si>
  <si>
    <t>中部</t>
  </si>
  <si>
    <t>北陸</t>
  </si>
  <si>
    <t>関西</t>
  </si>
  <si>
    <t>中国</t>
  </si>
  <si>
    <t>四国</t>
  </si>
  <si>
    <t>九州</t>
  </si>
  <si>
    <t>中西６社</t>
    <rPh sb="0" eb="2">
      <t>ナカニシ</t>
    </rPh>
    <rPh sb="3" eb="4">
      <t>シャ</t>
    </rPh>
    <phoneticPr fontId="1"/>
  </si>
  <si>
    <t>9社合計</t>
    <rPh sb="1" eb="2">
      <t>シャ</t>
    </rPh>
    <rPh sb="2" eb="4">
      <t>ゴウケイ</t>
    </rPh>
    <phoneticPr fontId="1"/>
  </si>
  <si>
    <t>10社合計</t>
    <rPh sb="2" eb="3">
      <t>シャ</t>
    </rPh>
    <rPh sb="3" eb="5">
      <t>ゴウケイ</t>
    </rPh>
    <phoneticPr fontId="1"/>
  </si>
  <si>
    <t>※北海道、東北、北陸エリアは1月断面、その他エリアは8月断面の値</t>
    <rPh sb="1" eb="4">
      <t>ホッカイドウ</t>
    </rPh>
    <rPh sb="5" eb="7">
      <t>トウホク</t>
    </rPh>
    <rPh sb="8" eb="10">
      <t>ホクリク</t>
    </rPh>
    <rPh sb="15" eb="16">
      <t>ガツ</t>
    </rPh>
    <rPh sb="16" eb="18">
      <t>ダンメン</t>
    </rPh>
    <rPh sb="21" eb="22">
      <t>タ</t>
    </rPh>
    <rPh sb="27" eb="28">
      <t>ガツ</t>
    </rPh>
    <rPh sb="28" eb="30">
      <t>ダンメン</t>
    </rPh>
    <rPh sb="31" eb="32">
      <t>アタイ</t>
    </rPh>
    <phoneticPr fontId="1"/>
  </si>
  <si>
    <t>表（別）３－１　エリア別の需要電力（離島除き）の見通し</t>
    <rPh sb="11" eb="12">
      <t>ベツ</t>
    </rPh>
    <rPh sb="18" eb="20">
      <t>リトウ</t>
    </rPh>
    <rPh sb="20" eb="21">
      <t>ノゾ</t>
    </rPh>
    <phoneticPr fontId="1"/>
  </si>
  <si>
    <t>【万ｋW】</t>
    <rPh sb="1" eb="2">
      <t>マン</t>
    </rPh>
    <phoneticPr fontId="1"/>
  </si>
  <si>
    <t>供給力</t>
    <rPh sb="0" eb="3">
      <t>キョウキュウリョク</t>
    </rPh>
    <phoneticPr fontId="1"/>
  </si>
  <si>
    <t>予備力</t>
    <rPh sb="0" eb="2">
      <t>ヨビ</t>
    </rPh>
    <rPh sb="2" eb="3">
      <t>リョク</t>
    </rPh>
    <phoneticPr fontId="1"/>
  </si>
  <si>
    <t>予備率</t>
    <rPh sb="0" eb="3">
      <t>ヨビリツ</t>
    </rPh>
    <phoneticPr fontId="1"/>
  </si>
  <si>
    <t>（気象補正後）</t>
    <rPh sb="1" eb="5">
      <t>キショウホセイ</t>
    </rPh>
    <rPh sb="5" eb="6">
      <t>ゴ</t>
    </rPh>
    <phoneticPr fontId="1"/>
  </si>
  <si>
    <t>（全国合計）</t>
    <rPh sb="1" eb="3">
      <t>ゼンコク</t>
    </rPh>
    <rPh sb="3" eb="5">
      <t>ゴウケイ</t>
    </rPh>
    <phoneticPr fontId="1"/>
  </si>
  <si>
    <t>表２－２</t>
    <phoneticPr fontId="1"/>
  </si>
  <si>
    <t>表２－１</t>
    <rPh sb="0" eb="1">
      <t>ヒョウ</t>
    </rPh>
    <phoneticPr fontId="1"/>
  </si>
  <si>
    <t>予備率</t>
    <rPh sb="0" eb="2">
      <t>ヨビ</t>
    </rPh>
    <rPh sb="2" eb="3">
      <t>リツ</t>
    </rPh>
    <phoneticPr fontId="1"/>
  </si>
  <si>
    <t>※連系線活用後に同じ予備率になるエリアを同じ背景色で表示</t>
  </si>
  <si>
    <t>※沖縄エリアは最小予備率断面</t>
    <rPh sb="1" eb="3">
      <t>オキナワ</t>
    </rPh>
    <rPh sb="7" eb="9">
      <t>サイショウ</t>
    </rPh>
    <rPh sb="9" eb="12">
      <t>ヨビリツ</t>
    </rPh>
    <rPh sb="12" eb="14">
      <t>ダンメン</t>
    </rPh>
    <phoneticPr fontId="1"/>
  </si>
  <si>
    <t>0エリア※</t>
  </si>
  <si>
    <t>2025年度事業者数（2025供給計画）</t>
  </si>
  <si>
    <t>水素</t>
    <rPh sb="0" eb="2">
      <t>スイソ</t>
    </rPh>
    <phoneticPr fontId="4"/>
  </si>
  <si>
    <t>水力</t>
    <rPh sb="0" eb="2">
      <t>スイリョク</t>
    </rPh>
    <phoneticPr fontId="1"/>
  </si>
  <si>
    <t>水素</t>
    <rPh sb="0" eb="2">
      <t>スイソ</t>
    </rPh>
    <phoneticPr fontId="1"/>
  </si>
  <si>
    <t>アンモニア</t>
    <phoneticPr fontId="1"/>
  </si>
  <si>
    <t>【億kWh】</t>
    <rPh sb="1" eb="2">
      <t>オク</t>
    </rPh>
    <phoneticPr fontId="1"/>
  </si>
  <si>
    <t>水素</t>
    <rPh sb="0" eb="2">
      <t>スイソ</t>
    </rPh>
    <phoneticPr fontId="5"/>
  </si>
  <si>
    <t>ー</t>
    <phoneticPr fontId="1"/>
  </si>
  <si>
    <t>種類</t>
    <rPh sb="0" eb="2">
      <t>シュルイ</t>
    </rPh>
    <phoneticPr fontId="4"/>
  </si>
  <si>
    <t>2023年度</t>
  </si>
  <si>
    <t>最大３日平均電力の実績と今後の見通し</t>
    <phoneticPr fontId="1"/>
  </si>
  <si>
    <t>年間ＥＵＥの算定結果</t>
    <phoneticPr fontId="1"/>
  </si>
  <si>
    <t>発電所等送電端電力量</t>
    <rPh sb="0" eb="3">
      <t>ハツデンショ</t>
    </rPh>
    <rPh sb="3" eb="4">
      <t>トウ</t>
    </rPh>
    <rPh sb="4" eb="7">
      <t>ソウデンタン</t>
    </rPh>
    <rPh sb="7" eb="10">
      <t>デンリョクリョウ</t>
    </rPh>
    <phoneticPr fontId="1"/>
  </si>
  <si>
    <t>水力</t>
    <phoneticPr fontId="1"/>
  </si>
  <si>
    <t>火力</t>
    <phoneticPr fontId="1"/>
  </si>
  <si>
    <t>原子力</t>
    <phoneticPr fontId="1"/>
  </si>
  <si>
    <t>種類</t>
    <rPh sb="0" eb="2">
      <t>シュルイ</t>
    </rPh>
    <phoneticPr fontId="1"/>
  </si>
  <si>
    <t>添付図７－１</t>
    <rPh sb="0" eb="2">
      <t>テンプ</t>
    </rPh>
    <rPh sb="2" eb="3">
      <t>ズ</t>
    </rPh>
    <phoneticPr fontId="1"/>
  </si>
  <si>
    <t>表３－２</t>
    <rPh sb="0" eb="1">
      <t>ヒョウ</t>
    </rPh>
    <phoneticPr fontId="1"/>
  </si>
  <si>
    <t>発電所等送電端電力量</t>
  </si>
  <si>
    <t>図６－５</t>
    <phoneticPr fontId="1"/>
  </si>
  <si>
    <t>事業エリア数毎の小売電気事業者比率・事業者数</t>
  </si>
  <si>
    <t>図６－６</t>
    <phoneticPr fontId="1"/>
  </si>
  <si>
    <t>図６－７</t>
    <phoneticPr fontId="1"/>
  </si>
  <si>
    <t>図６－８・９</t>
    <phoneticPr fontId="1"/>
  </si>
  <si>
    <t>図６－１０・１１</t>
    <phoneticPr fontId="1"/>
  </si>
  <si>
    <t>図６－１２</t>
    <phoneticPr fontId="1"/>
  </si>
  <si>
    <t>図６－１４</t>
    <phoneticPr fontId="1"/>
  </si>
  <si>
    <t>事業エリア数毎の発電事業者比率・事業者数</t>
  </si>
  <si>
    <t>調整能力の推移(8月・全国合計)</t>
    <rPh sb="0" eb="2">
      <t>チョウセイ</t>
    </rPh>
    <rPh sb="2" eb="4">
      <t>ノウリョク</t>
    </rPh>
    <rPh sb="5" eb="7">
      <t>スイイ</t>
    </rPh>
    <rPh sb="9" eb="10">
      <t>ガツ</t>
    </rPh>
    <rPh sb="11" eb="15">
      <t>ゼンコクゴウケイ</t>
    </rPh>
    <phoneticPr fontId="1"/>
  </si>
  <si>
    <t>調整能力の推移(8月・全国合計)</t>
    <rPh sb="0" eb="2">
      <t>チョウセイ</t>
    </rPh>
    <rPh sb="2" eb="4">
      <t>ノウリョク</t>
    </rPh>
    <rPh sb="5" eb="7">
      <t>スイイ</t>
    </rPh>
    <rPh sb="9" eb="10">
      <t>ガツ</t>
    </rPh>
    <rPh sb="11" eb="15">
      <t>ゼンコクゴウケイ</t>
    </rPh>
    <phoneticPr fontId="4"/>
  </si>
  <si>
    <t>表・図３－１</t>
    <rPh sb="0" eb="1">
      <t>ヒョウ</t>
    </rPh>
    <phoneticPr fontId="1"/>
  </si>
  <si>
    <t>表・図３－７</t>
    <rPh sb="0" eb="1">
      <t>ヒョウ</t>
    </rPh>
    <phoneticPr fontId="1"/>
  </si>
  <si>
    <t>２０２６年度・２０２７年度各月の最大３日平均電力（全国の需要、送電端）</t>
    <rPh sb="11" eb="13">
      <t>ネンド</t>
    </rPh>
    <phoneticPr fontId="1"/>
  </si>
  <si>
    <t>２０２５年度８月の需給バランス実績（全国合計、送電端）</t>
    <rPh sb="7" eb="8">
      <t>ガツ</t>
    </rPh>
    <rPh sb="9" eb="11">
      <t>ジュキュウ</t>
    </rPh>
    <rPh sb="15" eb="17">
      <t>ジッセキ</t>
    </rPh>
    <rPh sb="18" eb="20">
      <t>ゼンコク</t>
    </rPh>
    <rPh sb="20" eb="22">
      <t>ゴウケイ</t>
    </rPh>
    <rPh sb="23" eb="26">
      <t>ソウデンタン</t>
    </rPh>
    <phoneticPr fontId="1"/>
  </si>
  <si>
    <t>２０２５年度８月の需給バランス実績（エリア別、送電端）</t>
    <phoneticPr fontId="1"/>
  </si>
  <si>
    <t>容量市場・供給計画における目標停電量（２０２６年度供給計画の取りまとめの諸元による）</t>
    <rPh sb="0" eb="4">
      <t>ヨウリョウシジョウ</t>
    </rPh>
    <rPh sb="5" eb="9">
      <t>キョウキュウケイカク</t>
    </rPh>
    <rPh sb="13" eb="18">
      <t>モクヒョウテイデンリョウ</t>
    </rPh>
    <phoneticPr fontId="1"/>
  </si>
  <si>
    <t>２０２７年度 沖縄エリアにおける補完的確認の予備率見通し（送電端）</t>
    <phoneticPr fontId="1"/>
  </si>
  <si>
    <t>２０２６年度供給計画（第１年度）の各月補修量</t>
    <phoneticPr fontId="1"/>
  </si>
  <si>
    <t xml:space="preserve">２０２６年度中に休廃止となる火力電源 </t>
    <phoneticPr fontId="1"/>
  </si>
  <si>
    <t>エリア別の電源種別の設備容量比率（２０２５年度末）</t>
    <phoneticPr fontId="1"/>
  </si>
  <si>
    <t>２０３５年度末までの電源開発計画（全国合計）</t>
    <rPh sb="4" eb="6">
      <t>ネンド</t>
    </rPh>
    <rPh sb="6" eb="7">
      <t>マツ</t>
    </rPh>
    <rPh sb="10" eb="14">
      <t>デンゲンカイハツ</t>
    </rPh>
    <rPh sb="14" eb="16">
      <t>ケイカク</t>
    </rPh>
    <rPh sb="17" eb="19">
      <t>ゼンコク</t>
    </rPh>
    <rPh sb="19" eb="21">
      <t>ゴウケイ</t>
    </rPh>
    <phoneticPr fontId="1"/>
  </si>
  <si>
    <t>火力発電の電源開発及び休廃止計画（設備量ベース、２０２６年度からの累計値）</t>
    <phoneticPr fontId="1"/>
  </si>
  <si>
    <t>２０２５年度のエリア別発電電力量（送電端）の比率</t>
    <phoneticPr fontId="1"/>
  </si>
  <si>
    <t>２０２７年度詳細データ</t>
    <rPh sb="6" eb="8">
      <t>ショウサイ</t>
    </rPh>
    <phoneticPr fontId="1"/>
  </si>
  <si>
    <t>２０２６年度供給計画（第１年度）と２０２５年度供給計画（第２年度）の各月補修量の増減</t>
    <rPh sb="4" eb="6">
      <t>ネンド</t>
    </rPh>
    <rPh sb="6" eb="10">
      <t>キョウキュウケイカク</t>
    </rPh>
    <rPh sb="21" eb="23">
      <t>ネンド</t>
    </rPh>
    <rPh sb="23" eb="25">
      <t>キョウキュウ</t>
    </rPh>
    <rPh sb="25" eb="27">
      <t>ケイカク</t>
    </rPh>
    <phoneticPr fontId="1"/>
  </si>
  <si>
    <t>※１　２０２５年度実績は、夏季最大（気象補正前）が7月に一部のエリアで発生したことを踏まえての集計値</t>
    <phoneticPr fontId="2"/>
  </si>
  <si>
    <t>※２　２０２５年度実績（夏季）（気象補正後）に対する増加率</t>
    <phoneticPr fontId="1"/>
  </si>
  <si>
    <t>２０２５年度推定実績</t>
    <phoneticPr fontId="1"/>
  </si>
  <si>
    <t>２０２６年度見通し</t>
    <phoneticPr fontId="1"/>
  </si>
  <si>
    <t>※２０２５年度推定実績に対する増加率</t>
    <phoneticPr fontId="1"/>
  </si>
  <si>
    <t>２０２５年度</t>
    <phoneticPr fontId="1"/>
  </si>
  <si>
    <t>２０３５年度</t>
    <phoneticPr fontId="1"/>
  </si>
  <si>
    <t>※２０２５年度見通しに対する年平均増加率</t>
    <phoneticPr fontId="1"/>
  </si>
  <si>
    <t>２０２６年度［再掲］</t>
    <phoneticPr fontId="1"/>
  </si>
  <si>
    <t>２０３０年度</t>
    <phoneticPr fontId="1"/>
  </si>
  <si>
    <t>表２－１　２０２５年度８月の需給バランス実績（全国合計、送電端）</t>
    <phoneticPr fontId="1"/>
  </si>
  <si>
    <t>２０２５年度実績</t>
    <rPh sb="6" eb="8">
      <t>ジッセキ</t>
    </rPh>
    <phoneticPr fontId="1"/>
  </si>
  <si>
    <t>表２－２　２０２５年度８月の需給バランス実績（エリア別、送電端）</t>
    <phoneticPr fontId="1"/>
  </si>
  <si>
    <t>表２－３　容量市場・供給計画における目標停電量（２０２６年度供給計画の取りまとめの諸元による）</t>
    <phoneticPr fontId="1"/>
  </si>
  <si>
    <t>2035年度</t>
  </si>
  <si>
    <t>2035年度</t>
    <phoneticPr fontId="1"/>
  </si>
  <si>
    <t>表２－６　２０２６年度　沖縄エリアにおける補完的確認の予備率見通し（送電端）</t>
    <phoneticPr fontId="1"/>
  </si>
  <si>
    <t>表２－７　２０２７年度　各月別の予備率見通し</t>
    <phoneticPr fontId="1"/>
  </si>
  <si>
    <t>表２－８　２０２７年度　沖縄エリアにおける補完的確認の予備率見通し（送電端）</t>
    <phoneticPr fontId="1"/>
  </si>
  <si>
    <t>２０２６年度供給計画（第１年度）と２０２５年度供給計画（第２年度）の各月補修量の増減</t>
    <phoneticPr fontId="1"/>
  </si>
  <si>
    <t>表 ３－２　２０３５年度末までの電源開発計画（全国合計）</t>
    <phoneticPr fontId="1"/>
  </si>
  <si>
    <t>火力発電の電源開発及び休廃止計画（設備量ベース、２０２６年度からの累計値）</t>
    <rPh sb="0" eb="4">
      <t>カリョクハツデン</t>
    </rPh>
    <rPh sb="5" eb="9">
      <t>デンゲンカイハツ</t>
    </rPh>
    <rPh sb="9" eb="10">
      <t>オヨ</t>
    </rPh>
    <rPh sb="11" eb="16">
      <t>キュウハイシケイカク</t>
    </rPh>
    <rPh sb="17" eb="20">
      <t>セツビリョウ</t>
    </rPh>
    <rPh sb="28" eb="30">
      <t>ネンド</t>
    </rPh>
    <rPh sb="33" eb="36">
      <t>ルイケイアタイ</t>
    </rPh>
    <phoneticPr fontId="1"/>
  </si>
  <si>
    <t>参考：2025年度供給計画</t>
    <rPh sb="0" eb="2">
      <t>サンコウ</t>
    </rPh>
    <rPh sb="7" eb="9">
      <t>ネンド</t>
    </rPh>
    <rPh sb="9" eb="13">
      <t>キョウキュウケイカク</t>
    </rPh>
    <phoneticPr fontId="1"/>
  </si>
  <si>
    <t>2026年度供給計画</t>
    <rPh sb="4" eb="6">
      <t>ネンド</t>
    </rPh>
    <rPh sb="6" eb="10">
      <t>キョウキュウケイカク</t>
    </rPh>
    <phoneticPr fontId="1"/>
  </si>
  <si>
    <t>2025年度</t>
    <phoneticPr fontId="1"/>
  </si>
  <si>
    <t>2026年度</t>
    <phoneticPr fontId="1"/>
  </si>
  <si>
    <t>2030年度</t>
    <phoneticPr fontId="1"/>
  </si>
  <si>
    <t>2026年度事業者数（2026供給計画）</t>
  </si>
  <si>
    <t>2026年度事業者数（2026供給計画）</t>
    <phoneticPr fontId="1"/>
  </si>
  <si>
    <t>(+14)</t>
  </si>
  <si>
    <t>(△1)</t>
  </si>
  <si>
    <t>(+69)</t>
  </si>
  <si>
    <t>(△5)</t>
  </si>
  <si>
    <t>(+3)</t>
  </si>
  <si>
    <t>(+84)</t>
  </si>
  <si>
    <t>実績（夏季）</t>
    <rPh sb="3" eb="5">
      <t>カキ</t>
    </rPh>
    <phoneticPr fontId="2"/>
  </si>
  <si>
    <t>２０２５年度</t>
  </si>
  <si>
    <t>２０２６年度
見通し</t>
  </si>
  <si>
    <t>２０２７年度
見通し</t>
  </si>
  <si>
    <t>前半</t>
    <rPh sb="0" eb="2">
      <t>ゼンハン</t>
    </rPh>
    <phoneticPr fontId="2"/>
  </si>
  <si>
    <t>後半</t>
    <rPh sb="0" eb="2">
      <t>コウハン</t>
    </rPh>
    <phoneticPr fontId="2"/>
  </si>
  <si>
    <t>前半</t>
  </si>
  <si>
    <t>後半</t>
  </si>
  <si>
    <t>表１－２　２０２６年度各月別の最大３日平均電力（全国の需要、送電端）【万kW】</t>
  </si>
  <si>
    <t>表１－３　２０２７年度各月別の最大３日平均電力（全国の需要、送電端）【万kW】</t>
  </si>
  <si>
    <t>2025～2035</t>
  </si>
  <si>
    <t>表２－５　２０２６年度　各月別の予備率見通し</t>
    <phoneticPr fontId="1"/>
  </si>
  <si>
    <t>（連系線活用後、送電端）</t>
    <phoneticPr fontId="1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</si>
  <si>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</si>
  <si>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</si>
  <si>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</si>
  <si>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phoneticPr fontId="4"/>
  </si>
  <si>
    <t>8月</t>
    <phoneticPr fontId="4"/>
  </si>
  <si>
    <t>9月</t>
    <phoneticPr fontId="4"/>
  </si>
  <si>
    <t>前半</t>
    <rPh sb="0" eb="2">
      <t>ゼンハン</t>
    </rPh>
    <phoneticPr fontId="4"/>
  </si>
  <si>
    <t>後半</t>
    <rPh sb="0" eb="2">
      <t>コウハン</t>
    </rPh>
    <phoneticPr fontId="4"/>
  </si>
  <si>
    <t>沖縄</t>
    <rPh sb="0" eb="2">
      <t>オキナワ</t>
    </rPh>
    <phoneticPr fontId="4"/>
  </si>
  <si>
    <t>10月</t>
    <rPh sb="2" eb="3">
      <t>ガツ</t>
    </rPh>
    <phoneticPr fontId="4"/>
  </si>
  <si>
    <t>前半</t>
    <rPh sb="0" eb="2">
      <t>ゼンハン</t>
    </rPh>
    <phoneticPr fontId="1"/>
  </si>
  <si>
    <t>後半</t>
    <rPh sb="0" eb="2">
      <t>コウハン</t>
    </rPh>
    <phoneticPr fontId="1"/>
  </si>
  <si>
    <t>※連系線活用後に同じ予備率になるエリアを同じ背景色で表示</t>
    <rPh sb="1" eb="4">
      <t>レンケイセン</t>
    </rPh>
    <rPh sb="4" eb="6">
      <t>カツヨウ</t>
    </rPh>
    <rPh sb="6" eb="7">
      <t>ゴ</t>
    </rPh>
    <rPh sb="8" eb="9">
      <t>オナ</t>
    </rPh>
    <rPh sb="10" eb="13">
      <t>ヨビリツ</t>
    </rPh>
    <rPh sb="20" eb="21">
      <t>オナ</t>
    </rPh>
    <rPh sb="22" eb="24">
      <t>ハイケイ</t>
    </rPh>
    <rPh sb="24" eb="25">
      <t>イロ</t>
    </rPh>
    <rPh sb="26" eb="28">
      <t>ヒョウジ</t>
    </rPh>
    <phoneticPr fontId="4"/>
  </si>
  <si>
    <t>※沖縄エリアは最小予備率断面</t>
    <rPh sb="1" eb="3">
      <t>オキナワ</t>
    </rPh>
    <rPh sb="7" eb="9">
      <t>サイショウ</t>
    </rPh>
    <rPh sb="9" eb="11">
      <t>ヨビ</t>
    </rPh>
    <rPh sb="11" eb="12">
      <t>リツ</t>
    </rPh>
    <rPh sb="12" eb="14">
      <t>ダンメン</t>
    </rPh>
    <phoneticPr fontId="4"/>
  </si>
  <si>
    <t>一般水力</t>
    <rPh sb="0" eb="4">
      <t>イッパンスイリョク</t>
    </rPh>
    <phoneticPr fontId="2"/>
  </si>
  <si>
    <t>石油他</t>
    <rPh sb="2" eb="3">
      <t>ホカ</t>
    </rPh>
    <phoneticPr fontId="2"/>
  </si>
  <si>
    <t>新エネ・その他</t>
    <rPh sb="0" eb="1">
      <t>シン</t>
    </rPh>
    <rPh sb="6" eb="7">
      <t>タ</t>
    </rPh>
    <phoneticPr fontId="2"/>
  </si>
  <si>
    <t>需要比率</t>
    <rPh sb="0" eb="4">
      <t>ジュヨウヒリツ</t>
    </rPh>
    <phoneticPr fontId="2"/>
  </si>
  <si>
    <t>（送電端）</t>
    <phoneticPr fontId="1"/>
  </si>
  <si>
    <t>2025年度</t>
    <rPh sb="4" eb="6">
      <t>ネンド</t>
    </rPh>
    <phoneticPr fontId="4"/>
  </si>
  <si>
    <t>2026年度</t>
    <rPh sb="4" eb="6">
      <t>ネンド</t>
    </rPh>
    <phoneticPr fontId="4"/>
  </si>
  <si>
    <t>2027年度</t>
    <phoneticPr fontId="1"/>
  </si>
  <si>
    <t>2028年度</t>
    <phoneticPr fontId="1"/>
  </si>
  <si>
    <t>2029年度</t>
    <phoneticPr fontId="1"/>
  </si>
  <si>
    <t>2030年度</t>
    <rPh sb="4" eb="6">
      <t>ネンド</t>
    </rPh>
    <phoneticPr fontId="4"/>
  </si>
  <si>
    <t>2031年度</t>
    <rPh sb="4" eb="6">
      <t>ネンド</t>
    </rPh>
    <phoneticPr fontId="4"/>
  </si>
  <si>
    <t>2032年度</t>
    <phoneticPr fontId="1"/>
  </si>
  <si>
    <t>2034年度</t>
    <phoneticPr fontId="1"/>
  </si>
  <si>
    <t>2035年度</t>
    <phoneticPr fontId="1"/>
  </si>
  <si>
    <t>運開済</t>
    <rPh sb="0" eb="3">
      <t>ウンカイズ</t>
    </rPh>
    <phoneticPr fontId="1"/>
  </si>
  <si>
    <t>［万ｋW］</t>
    <rPh sb="1" eb="2">
      <t>マン</t>
    </rPh>
    <phoneticPr fontId="1"/>
  </si>
  <si>
    <t>契約申込受付済</t>
    <rPh sb="0" eb="2">
      <t>ケイヤク</t>
    </rPh>
    <rPh sb="2" eb="3">
      <t>モウ</t>
    </rPh>
    <rPh sb="3" eb="4">
      <t>コ</t>
    </rPh>
    <rPh sb="4" eb="6">
      <t>ウケツケ</t>
    </rPh>
    <rPh sb="6" eb="7">
      <t>スミ</t>
    </rPh>
    <phoneticPr fontId="1"/>
  </si>
  <si>
    <t>負担金契約締結済</t>
    <rPh sb="0" eb="3">
      <t>フタンキン</t>
    </rPh>
    <rPh sb="3" eb="5">
      <t>ケイヤク</t>
    </rPh>
    <rPh sb="5" eb="7">
      <t>テイケツ</t>
    </rPh>
    <rPh sb="7" eb="8">
      <t>スミ</t>
    </rPh>
    <phoneticPr fontId="1"/>
  </si>
  <si>
    <t>系統用蓄電池の契約申込状況（全国計）</t>
    <rPh sb="0" eb="2">
      <t>ケイトウ</t>
    </rPh>
    <rPh sb="2" eb="3">
      <t>ヨウ</t>
    </rPh>
    <rPh sb="3" eb="6">
      <t>チクデンチ</t>
    </rPh>
    <rPh sb="7" eb="9">
      <t>ケイヤク</t>
    </rPh>
    <rPh sb="9" eb="11">
      <t>モウシコミ</t>
    </rPh>
    <rPh sb="11" eb="13">
      <t>ジョウキョウ</t>
    </rPh>
    <rPh sb="14" eb="16">
      <t>ゼンコク</t>
    </rPh>
    <rPh sb="16" eb="17">
      <t>ケイ</t>
    </rPh>
    <phoneticPr fontId="1"/>
  </si>
  <si>
    <t>系統用蓄電池の契約申込状況（全国計）</t>
    <phoneticPr fontId="1"/>
  </si>
  <si>
    <t>２０２６年度 各月別の予備率見通し（連系線活用後、送電端）</t>
    <rPh sb="4" eb="5">
      <t>ネン</t>
    </rPh>
    <rPh sb="5" eb="6">
      <t>ド</t>
    </rPh>
    <rPh sb="7" eb="10">
      <t>カクツキベツ</t>
    </rPh>
    <rPh sb="11" eb="14">
      <t>ヨビリツ</t>
    </rPh>
    <rPh sb="14" eb="16">
      <t>ミトオ</t>
    </rPh>
    <rPh sb="18" eb="21">
      <t>レンケイセン</t>
    </rPh>
    <rPh sb="21" eb="24">
      <t>カツヨウゴ</t>
    </rPh>
    <rPh sb="25" eb="28">
      <t>ソウデンタン</t>
    </rPh>
    <phoneticPr fontId="1"/>
  </si>
  <si>
    <t>２０２７年度 各月別の予備率見通し（連系線活用後、送電端）</t>
    <rPh sb="4" eb="5">
      <t>ネン</t>
    </rPh>
    <rPh sb="5" eb="6">
      <t>ド</t>
    </rPh>
    <rPh sb="7" eb="10">
      <t>カクツキベツ</t>
    </rPh>
    <rPh sb="11" eb="14">
      <t>ヨビリツ</t>
    </rPh>
    <rPh sb="14" eb="16">
      <t>ミトオ</t>
    </rPh>
    <rPh sb="18" eb="21">
      <t>レンケイセン</t>
    </rPh>
    <rPh sb="21" eb="24">
      <t>カツヨウゴ</t>
    </rPh>
    <rPh sb="25" eb="28">
      <t>ソウデンタン</t>
    </rPh>
    <phoneticPr fontId="1"/>
  </si>
  <si>
    <t>※２０２５年度実績（夏季）（気象補正後）に対する年平均増加率</t>
    <phoneticPr fontId="1"/>
  </si>
  <si>
    <t>※２０２５年度推定実績に対する年平均増加率</t>
    <phoneticPr fontId="1"/>
  </si>
  <si>
    <t>※発電事業者・小売電気事業者・特定卸供給事業者から提出された「調整力に関する計画書」を対象に集計</t>
  </si>
  <si>
    <t>　 括弧内は全国の最大3日平均電力（離島除き）に対する比率</t>
  </si>
  <si>
    <t>※沖縄は第１、２年度は最小予備率断面、第３年度目以降は指定断面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</si>
</sst>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6" formatCode="&quot;¥&quot;#,##0;[Red]&quot;¥&quot;\-#,##0"/>
    <numFmt numFmtId="176" formatCode="#,##0_ "/>
    <numFmt numFmtId="177" formatCode="0_ "/>
    <numFmt numFmtId="178" formatCode="0.0%"/>
    <numFmt numFmtId="179" formatCode="0;&quot;△ &quot;0"/>
    <numFmt numFmtId="180" formatCode="#,##0;&quot;▲ &quot;#,##0"/>
    <numFmt numFmtId="181" formatCode="#,##0.000;[Red]\-#,##0.000"/>
    <numFmt numFmtId="182" formatCode="#,##0.0;[Red]\▲#,##0.0"/>
    <numFmt numFmtId="183" formatCode="0&quot;年&quot;&quot;度&quot;&quot;想&quot;&quot;定&quot;"/>
    <numFmt numFmtId="184" formatCode="0&quot;エリア&quot;"/>
    <numFmt numFmtId="185" formatCode="#,##0;&quot;△ &quot;#,##0"/>
    <numFmt numFmtId="186" formatCode="#,##0.0;[Red]\-#,##0.0"/>
    <numFmt numFmtId="187" formatCode="0.0"/>
    <numFmt numFmtId="188" formatCode="0.0&quot;兆&quot;&quot;円&quot;"/>
    <numFmt numFmtId="189" formatCode="#&quot;億&quot;#,###&quot;万&quot;&quot;人&quot;"/>
    <numFmt numFmtId="190" formatCode="0&quot;年&quot;&quot;度&quot;"/>
    <numFmt numFmtId="191" formatCode="#,###&quot;億kWh&quot;"/>
    <numFmt numFmtId="192" formatCode="#,###&quot;万kW&quot;"/>
    <numFmt numFmtId="193" formatCode="&quot;[+&quot;#,##0.0%&quot;]※&quot;;&quot;[▲&quot;#,##0.0%&quot;]※&quot;"/>
    <numFmt numFmtId="194" formatCode="&quot;¥&quot;#,##0;\-&quot;¥&quot;#,##0"/>
    <numFmt numFmtId="195" formatCode="#,##0.0;&quot;△ &quot;#,##0.0"/>
    <numFmt numFmtId="196" formatCode="#,###&quot;万kW　※１&quot;"/>
    <numFmt numFmtId="197" formatCode="&quot;(+&quot;#,##0.0%&quot;)※２&quot;;&quot;(▲&quot;#,##0.0%&quot;)※２&quot;"/>
    <numFmt numFmtId="198" formatCode="&quot;[+&quot;#,##0.0%&quot;]※２&quot;;&quot;[▲&quot;#,##0.0%&quot;]※２&quot;"/>
    <numFmt numFmtId="199" formatCode="0.000_);[Red]\(0.000\)"/>
    <numFmt numFmtId="200" formatCode="0.0_);[Red]\(0.0\)"/>
    <numFmt numFmtId="201" formatCode="&quot;(+&quot;#,##0.00%&quot;)※&quot;;&quot;(▲&quot;#,##0.00%&quot;)※&quot;"/>
  </numFmts>
  <fonts count="4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ゴシック"/>
      <family val="2"/>
      <charset val="128"/>
    </font>
    <font>
      <sz val="10"/>
      <color theme="1"/>
      <name val="Meiryo UI"/>
      <family val="3"/>
      <charset val="128"/>
    </font>
    <font>
      <sz val="6"/>
      <name val="Meiryo UI"/>
      <family val="2"/>
      <charset val="128"/>
    </font>
    <font>
      <b/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2"/>
      <charset val="128"/>
    </font>
    <font>
      <sz val="6"/>
      <name val="ＭＳ ゴシック"/>
      <family val="2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明朝"/>
      <family val="2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rgb="FF000000"/>
      <name val="Meiryo UI"/>
      <family val="3"/>
      <charset val="128"/>
    </font>
    <font>
      <sz val="12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sz val="18"/>
      <color theme="1"/>
      <name val="Meiryo UI"/>
      <family val="3"/>
      <charset val="128"/>
    </font>
    <font>
      <sz val="10"/>
      <color rgb="FF000000"/>
      <name val="Meiryo UI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0EBF6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indexed="14" tint="0.59999389629810485"/>
        <bgColor indexed="64"/>
      </patternFill>
    </fill>
    <fill>
      <patternFill patternType="solid">
        <fgColor indexed="15" tint="0.59999389629810485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 style="thin">
        <color theme="0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double">
        <color indexed="64"/>
      </bottom>
      <diagonal/>
    </border>
    <border>
      <left style="medium">
        <color theme="1"/>
      </left>
      <right/>
      <top style="double">
        <color indexed="64"/>
      </top>
      <bottom style="medium">
        <color theme="1"/>
      </bottom>
      <diagonal/>
    </border>
    <border>
      <left/>
      <right style="medium">
        <color indexed="64"/>
      </right>
      <top style="double">
        <color indexed="64"/>
      </top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 diagonalUp="1">
      <left style="thick">
        <color indexed="64"/>
      </left>
      <right style="thick">
        <color indexed="64"/>
      </right>
      <top/>
      <bottom style="thick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double">
        <color indexed="64"/>
      </right>
      <top style="double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FF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FF0000"/>
      </right>
      <top/>
      <bottom/>
      <diagonal/>
    </border>
    <border>
      <left style="medium">
        <color rgb="FF000000"/>
      </left>
      <right style="thick">
        <color rgb="FFFF0000"/>
      </right>
      <top/>
      <bottom style="medium">
        <color rgb="FF00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medium">
        <color rgb="FF000000"/>
      </bottom>
      <diagonal/>
    </border>
    <border>
      <left style="thick">
        <color rgb="FFFF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FF0000"/>
      </left>
      <right style="medium">
        <color rgb="FF000000"/>
      </right>
      <top/>
      <bottom/>
      <diagonal/>
    </border>
    <border>
      <left style="thick">
        <color rgb="FFFF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thick">
        <color rgb="FFFF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 style="thick">
        <color rgb="FFFF0000"/>
      </right>
      <top style="medium">
        <color rgb="FF00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ck">
        <color theme="1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theme="1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ck">
        <color theme="1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ck">
        <color theme="1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theme="1"/>
      </left>
      <right style="thin">
        <color indexed="64"/>
      </right>
      <top/>
      <bottom style="thin">
        <color indexed="64"/>
      </bottom>
      <diagonal/>
    </border>
    <border>
      <left style="thick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/>
      <diagonal/>
    </border>
    <border>
      <left style="thick">
        <color theme="1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indexed="64"/>
      </right>
      <top style="double">
        <color theme="1"/>
      </top>
      <bottom style="thick">
        <color theme="1"/>
      </bottom>
      <diagonal/>
    </border>
    <border>
      <left style="thin">
        <color indexed="64"/>
      </left>
      <right/>
      <top style="double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theme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double">
        <color indexed="64"/>
      </top>
      <bottom style="thick">
        <color theme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theme="1"/>
      </right>
      <top style="double">
        <color indexed="64"/>
      </top>
      <bottom style="medium">
        <color indexed="64"/>
      </bottom>
      <diagonal/>
    </border>
    <border diagonalUp="1">
      <left style="thick">
        <color indexed="64"/>
      </left>
      <right style="thick">
        <color indexed="64"/>
      </right>
      <top style="thick">
        <color indexed="64"/>
      </top>
      <bottom/>
      <diagonal style="thin">
        <color indexed="64"/>
      </diagonal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2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7" fillId="0" borderId="0"/>
    <xf numFmtId="38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30" fillId="0" borderId="0" applyFont="0" applyFill="0" applyBorder="0" applyAlignment="0" applyProtection="0"/>
    <xf numFmtId="0" fontId="4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27" fillId="0" borderId="0"/>
    <xf numFmtId="38" fontId="3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/>
    <xf numFmtId="6" fontId="27" fillId="0" borderId="0" applyFont="0" applyFill="0" applyBorder="0" applyAlignment="0" applyProtection="0"/>
    <xf numFmtId="6" fontId="27" fillId="0" borderId="0" applyFont="0" applyFill="0" applyBorder="0" applyAlignment="0" applyProtection="0"/>
    <xf numFmtId="194" fontId="34" fillId="0" borderId="73"/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0" borderId="0">
      <alignment horizontal="left"/>
    </xf>
    <xf numFmtId="0" fontId="27" fillId="0" borderId="0"/>
    <xf numFmtId="0" fontId="27" fillId="0" borderId="0"/>
    <xf numFmtId="0" fontId="4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35" fillId="0" borderId="0">
      <alignment vertical="center"/>
    </xf>
    <xf numFmtId="0" fontId="4" fillId="0" borderId="0">
      <alignment vertical="center"/>
    </xf>
    <xf numFmtId="0" fontId="30" fillId="0" borderId="0"/>
    <xf numFmtId="0" fontId="33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" fillId="0" borderId="0">
      <alignment vertical="center"/>
    </xf>
    <xf numFmtId="49" fontId="30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>
      <alignment horizontal="left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13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6" fontId="27" fillId="0" borderId="0" applyFont="0" applyFill="0" applyBorder="0" applyAlignment="0" applyProtection="0"/>
    <xf numFmtId="6" fontId="27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0" fillId="0" borderId="0" applyFont="0" applyFill="0" applyBorder="0" applyAlignment="0" applyProtection="0"/>
    <xf numFmtId="38" fontId="37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422">
    <xf numFmtId="0" fontId="0" fillId="0" borderId="0" xfId="0">
      <alignment vertical="center"/>
    </xf>
    <xf numFmtId="0" fontId="9" fillId="0" borderId="0" xfId="4" applyFont="1">
      <alignment vertical="center"/>
    </xf>
    <xf numFmtId="0" fontId="9" fillId="2" borderId="10" xfId="4" applyFont="1" applyFill="1" applyBorder="1">
      <alignment vertical="center"/>
    </xf>
    <xf numFmtId="0" fontId="9" fillId="2" borderId="10" xfId="4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9" fontId="9" fillId="0" borderId="0" xfId="2" applyFont="1" applyBorder="1">
      <alignment vertical="center"/>
    </xf>
    <xf numFmtId="0" fontId="9" fillId="2" borderId="10" xfId="0" applyFont="1" applyFill="1" applyBorder="1">
      <alignment vertical="center"/>
    </xf>
    <xf numFmtId="38" fontId="9" fillId="0" borderId="0" xfId="1" applyFont="1" applyFill="1" applyBorder="1">
      <alignment vertical="center"/>
    </xf>
    <xf numFmtId="38" fontId="9" fillId="0" borderId="0" xfId="1" applyFont="1" applyBorder="1">
      <alignment vertical="center"/>
    </xf>
    <xf numFmtId="0" fontId="10" fillId="3" borderId="0" xfId="0" applyFont="1" applyFill="1" applyAlignment="1">
      <alignment horizontal="right" vertical="center"/>
    </xf>
    <xf numFmtId="0" fontId="11" fillId="4" borderId="10" xfId="0" applyFont="1" applyFill="1" applyBorder="1">
      <alignment vertical="center"/>
    </xf>
    <xf numFmtId="0" fontId="11" fillId="4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38" fontId="11" fillId="0" borderId="10" xfId="1" applyFont="1" applyBorder="1">
      <alignment vertical="center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/>
    </xf>
    <xf numFmtId="178" fontId="11" fillId="0" borderId="10" xfId="2" applyNumberFormat="1" applyFont="1" applyBorder="1">
      <alignment vertical="center"/>
    </xf>
    <xf numFmtId="38" fontId="11" fillId="0" borderId="10" xfId="1" applyFont="1" applyFill="1" applyBorder="1" applyAlignment="1">
      <alignment vertical="center"/>
    </xf>
    <xf numFmtId="38" fontId="11" fillId="5" borderId="10" xfId="1" applyFont="1" applyFill="1" applyBorder="1" applyAlignment="1">
      <alignment vertical="center"/>
    </xf>
    <xf numFmtId="0" fontId="9" fillId="0" borderId="0" xfId="4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" fontId="9" fillId="0" borderId="10" xfId="0" applyNumberFormat="1" applyFont="1" applyBorder="1">
      <alignment vertical="center"/>
    </xf>
    <xf numFmtId="0" fontId="11" fillId="3" borderId="10" xfId="0" applyFont="1" applyFill="1" applyBorder="1" applyAlignment="1">
      <alignment horizontal="center" vertical="center" shrinkToFit="1"/>
    </xf>
    <xf numFmtId="0" fontId="14" fillId="0" borderId="10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7" fillId="0" borderId="10" xfId="0" applyFont="1" applyBorder="1">
      <alignment vertical="center"/>
    </xf>
    <xf numFmtId="180" fontId="17" fillId="0" borderId="10" xfId="0" applyNumberFormat="1" applyFont="1" applyBorder="1">
      <alignment vertical="center"/>
    </xf>
    <xf numFmtId="177" fontId="14" fillId="0" borderId="10" xfId="0" applyNumberFormat="1" applyFont="1" applyBorder="1">
      <alignment vertical="center"/>
    </xf>
    <xf numFmtId="177" fontId="14" fillId="0" borderId="10" xfId="0" applyNumberFormat="1" applyFont="1" applyBorder="1" applyAlignment="1">
      <alignment horizontal="center" vertical="center"/>
    </xf>
    <xf numFmtId="177" fontId="17" fillId="0" borderId="10" xfId="0" applyNumberFormat="1" applyFont="1" applyBorder="1">
      <alignment vertical="center"/>
    </xf>
    <xf numFmtId="38" fontId="9" fillId="0" borderId="10" xfId="1" applyFont="1" applyBorder="1">
      <alignment vertical="center"/>
    </xf>
    <xf numFmtId="177" fontId="16" fillId="0" borderId="10" xfId="1" applyNumberFormat="1" applyFont="1" applyFill="1" applyBorder="1" applyAlignment="1"/>
    <xf numFmtId="0" fontId="11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181" fontId="9" fillId="6" borderId="21" xfId="1" applyNumberFormat="1" applyFont="1" applyFill="1" applyBorder="1">
      <alignment vertical="center"/>
    </xf>
    <xf numFmtId="0" fontId="9" fillId="9" borderId="10" xfId="0" applyFont="1" applyFill="1" applyBorder="1" applyAlignment="1">
      <alignment horizontal="center" vertical="center"/>
    </xf>
    <xf numFmtId="181" fontId="9" fillId="9" borderId="21" xfId="1" applyNumberFormat="1" applyFont="1" applyFill="1" applyBorder="1">
      <alignment vertical="center"/>
    </xf>
    <xf numFmtId="181" fontId="9" fillId="0" borderId="21" xfId="1" applyNumberFormat="1" applyFont="1" applyFill="1" applyBorder="1">
      <alignment vertical="center"/>
    </xf>
    <xf numFmtId="181" fontId="9" fillId="6" borderId="10" xfId="1" applyNumberFormat="1" applyFont="1" applyFill="1" applyBorder="1">
      <alignment vertical="center"/>
    </xf>
    <xf numFmtId="3" fontId="9" fillId="0" borderId="25" xfId="0" applyNumberFormat="1" applyFont="1" applyBorder="1" applyAlignment="1">
      <alignment horizontal="right" vertical="center"/>
    </xf>
    <xf numFmtId="3" fontId="9" fillId="0" borderId="26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3" fontId="9" fillId="0" borderId="12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9" fillId="0" borderId="27" xfId="0" applyNumberFormat="1" applyFont="1" applyBorder="1" applyAlignment="1">
      <alignment horizontal="right" vertical="center"/>
    </xf>
    <xf numFmtId="0" fontId="9" fillId="2" borderId="17" xfId="0" applyFont="1" applyFill="1" applyBorder="1">
      <alignment vertical="center"/>
    </xf>
    <xf numFmtId="0" fontId="9" fillId="2" borderId="15" xfId="0" applyFont="1" applyFill="1" applyBorder="1">
      <alignment vertical="center"/>
    </xf>
    <xf numFmtId="0" fontId="9" fillId="2" borderId="15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182" fontId="9" fillId="0" borderId="10" xfId="0" applyNumberFormat="1" applyFont="1" applyBorder="1">
      <alignment vertical="center"/>
    </xf>
    <xf numFmtId="38" fontId="9" fillId="0" borderId="10" xfId="7" applyFont="1" applyFill="1" applyBorder="1" applyAlignment="1">
      <alignment horizontal="right" vertical="center"/>
    </xf>
    <xf numFmtId="183" fontId="9" fillId="0" borderId="10" xfId="0" applyNumberFormat="1" applyFont="1" applyBorder="1" applyAlignment="1">
      <alignment horizontal="left" vertical="center"/>
    </xf>
    <xf numFmtId="0" fontId="9" fillId="0" borderId="10" xfId="0" applyFont="1" applyBorder="1" applyAlignment="1">
      <alignment horizontal="right" vertical="center"/>
    </xf>
    <xf numFmtId="38" fontId="9" fillId="0" borderId="0" xfId="1" applyFont="1">
      <alignment vertical="center"/>
    </xf>
    <xf numFmtId="9" fontId="9" fillId="0" borderId="0" xfId="2" applyFont="1">
      <alignment vertical="center"/>
    </xf>
    <xf numFmtId="177" fontId="9" fillId="0" borderId="0" xfId="2" applyNumberFormat="1" applyFont="1">
      <alignment vertical="center"/>
    </xf>
    <xf numFmtId="38" fontId="9" fillId="0" borderId="10" xfId="1" applyFont="1" applyFill="1" applyBorder="1">
      <alignment vertical="center"/>
    </xf>
    <xf numFmtId="38" fontId="9" fillId="2" borderId="10" xfId="1" applyFont="1" applyFill="1" applyBorder="1" applyAlignment="1">
      <alignment horizontal="right" vertical="center"/>
    </xf>
    <xf numFmtId="184" fontId="9" fillId="2" borderId="10" xfId="0" applyNumberFormat="1" applyFont="1" applyFill="1" applyBorder="1" applyAlignment="1">
      <alignment horizontal="center" vertical="center"/>
    </xf>
    <xf numFmtId="38" fontId="9" fillId="0" borderId="10" xfId="0" applyNumberFormat="1" applyFont="1" applyBorder="1">
      <alignment vertical="center"/>
    </xf>
    <xf numFmtId="0" fontId="9" fillId="0" borderId="0" xfId="3" applyFont="1"/>
    <xf numFmtId="0" fontId="9" fillId="0" borderId="0" xfId="3" applyFont="1" applyAlignment="1">
      <alignment horizontal="right" vertical="center"/>
    </xf>
    <xf numFmtId="179" fontId="9" fillId="0" borderId="10" xfId="3" applyNumberFormat="1" applyFont="1" applyBorder="1" applyAlignment="1">
      <alignment horizontal="right" vertical="center"/>
    </xf>
    <xf numFmtId="0" fontId="9" fillId="2" borderId="10" xfId="3" applyFont="1" applyFill="1" applyBorder="1" applyAlignment="1">
      <alignment horizontal="center" vertical="center" wrapText="1"/>
    </xf>
    <xf numFmtId="0" fontId="9" fillId="0" borderId="0" xfId="3" applyFont="1" applyAlignment="1">
      <alignment vertical="center"/>
    </xf>
    <xf numFmtId="38" fontId="9" fillId="0" borderId="10" xfId="3" applyNumberFormat="1" applyFont="1" applyBorder="1" applyAlignment="1">
      <alignment vertical="center"/>
    </xf>
    <xf numFmtId="0" fontId="9" fillId="2" borderId="10" xfId="3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vertical="center" wrapText="1"/>
    </xf>
    <xf numFmtId="0" fontId="9" fillId="2" borderId="10" xfId="3" applyFont="1" applyFill="1" applyBorder="1" applyAlignment="1">
      <alignment vertical="center"/>
    </xf>
    <xf numFmtId="0" fontId="10" fillId="9" borderId="10" xfId="0" applyFont="1" applyFill="1" applyBorder="1">
      <alignment vertical="center"/>
    </xf>
    <xf numFmtId="176" fontId="10" fillId="11" borderId="10" xfId="0" applyNumberFormat="1" applyFont="1" applyFill="1" applyBorder="1" applyAlignment="1">
      <alignment vertical="center" shrinkToFit="1"/>
    </xf>
    <xf numFmtId="0" fontId="9" fillId="0" borderId="0" xfId="0" applyFont="1" applyAlignment="1"/>
    <xf numFmtId="0" fontId="21" fillId="0" borderId="0" xfId="0" applyFo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9" fillId="3" borderId="0" xfId="0" applyFont="1" applyFill="1">
      <alignment vertical="center"/>
    </xf>
    <xf numFmtId="0" fontId="9" fillId="0" borderId="0" xfId="0" applyFont="1" applyAlignment="1">
      <alignment horizontal="left" vertical="center"/>
    </xf>
    <xf numFmtId="38" fontId="9" fillId="0" borderId="0" xfId="1" applyFont="1" applyFill="1" applyBorder="1" applyAlignment="1"/>
    <xf numFmtId="38" fontId="9" fillId="0" borderId="10" xfId="1" applyFont="1" applyBorder="1" applyAlignment="1">
      <alignment horizontal="center" vertical="center"/>
    </xf>
    <xf numFmtId="178" fontId="9" fillId="7" borderId="12" xfId="2" applyNumberFormat="1" applyFont="1" applyFill="1" applyBorder="1">
      <alignment vertical="center"/>
    </xf>
    <xf numFmtId="1" fontId="9" fillId="0" borderId="12" xfId="2" applyNumberFormat="1" applyFont="1" applyBorder="1">
      <alignment vertical="center"/>
    </xf>
    <xf numFmtId="178" fontId="9" fillId="0" borderId="12" xfId="2" applyNumberFormat="1" applyFont="1" applyBorder="1">
      <alignment vertical="center"/>
    </xf>
    <xf numFmtId="0" fontId="9" fillId="8" borderId="10" xfId="0" applyFont="1" applyFill="1" applyBorder="1" applyAlignment="1">
      <alignment horizontal="center" vertical="center"/>
    </xf>
    <xf numFmtId="178" fontId="9" fillId="8" borderId="10" xfId="0" applyNumberFormat="1" applyFont="1" applyFill="1" applyBorder="1">
      <alignment vertical="center"/>
    </xf>
    <xf numFmtId="0" fontId="10" fillId="0" borderId="0" xfId="0" applyFont="1">
      <alignment vertical="center"/>
    </xf>
    <xf numFmtId="178" fontId="9" fillId="0" borderId="0" xfId="0" applyNumberFormat="1" applyFont="1">
      <alignment vertical="center"/>
    </xf>
    <xf numFmtId="0" fontId="22" fillId="0" borderId="0" xfId="0" applyFont="1" applyAlignment="1">
      <alignment horizontal="right" vertical="center"/>
    </xf>
    <xf numFmtId="0" fontId="9" fillId="2" borderId="13" xfId="0" applyFont="1" applyFill="1" applyBorder="1">
      <alignment vertical="center"/>
    </xf>
    <xf numFmtId="178" fontId="9" fillId="0" borderId="10" xfId="0" applyNumberFormat="1" applyFont="1" applyBorder="1">
      <alignment vertical="center"/>
    </xf>
    <xf numFmtId="0" fontId="9" fillId="2" borderId="4" xfId="0" applyFont="1" applyFill="1" applyBorder="1">
      <alignment vertical="center"/>
    </xf>
    <xf numFmtId="0" fontId="9" fillId="2" borderId="9" xfId="0" applyFont="1" applyFill="1" applyBorder="1">
      <alignment vertical="center"/>
    </xf>
    <xf numFmtId="0" fontId="9" fillId="2" borderId="10" xfId="0" applyFont="1" applyFill="1" applyBorder="1" applyAlignment="1">
      <alignment vertical="center" wrapText="1"/>
    </xf>
    <xf numFmtId="0" fontId="20" fillId="0" borderId="0" xfId="0" applyFont="1">
      <alignment vertical="center"/>
    </xf>
    <xf numFmtId="178" fontId="9" fillId="2" borderId="10" xfId="0" applyNumberFormat="1" applyFont="1" applyFill="1" applyBorder="1" applyAlignment="1">
      <alignment horizontal="center" vertical="center"/>
    </xf>
    <xf numFmtId="0" fontId="9" fillId="2" borderId="11" xfId="0" applyFont="1" applyFill="1" applyBorder="1">
      <alignment vertical="center"/>
    </xf>
    <xf numFmtId="0" fontId="9" fillId="2" borderId="12" xfId="0" applyFont="1" applyFill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8" xfId="0" applyFont="1" applyBorder="1" applyAlignment="1">
      <alignment horizontal="right" vertical="center"/>
    </xf>
    <xf numFmtId="0" fontId="9" fillId="2" borderId="10" xfId="1" applyNumberFormat="1" applyFont="1" applyFill="1" applyBorder="1">
      <alignment vertical="center"/>
    </xf>
    <xf numFmtId="0" fontId="9" fillId="0" borderId="8" xfId="0" applyFont="1" applyBorder="1">
      <alignment vertical="center"/>
    </xf>
    <xf numFmtId="0" fontId="21" fillId="0" borderId="8" xfId="0" applyFont="1" applyBorder="1">
      <alignment vertical="center"/>
    </xf>
    <xf numFmtId="0" fontId="21" fillId="2" borderId="10" xfId="0" applyFont="1" applyFill="1" applyBorder="1">
      <alignment vertical="center"/>
    </xf>
    <xf numFmtId="38" fontId="21" fillId="0" borderId="10" xfId="1" applyFont="1" applyBorder="1">
      <alignment vertical="center"/>
    </xf>
    <xf numFmtId="0" fontId="22" fillId="0" borderId="0" xfId="0" applyFont="1">
      <alignment vertical="center"/>
    </xf>
    <xf numFmtId="38" fontId="21" fillId="0" borderId="0" xfId="1" applyFont="1">
      <alignment vertical="center"/>
    </xf>
    <xf numFmtId="177" fontId="9" fillId="0" borderId="0" xfId="3" applyNumberFormat="1" applyFont="1"/>
    <xf numFmtId="0" fontId="9" fillId="0" borderId="0" xfId="3" applyFont="1" applyAlignment="1">
      <alignment horizontal="center"/>
    </xf>
    <xf numFmtId="0" fontId="9" fillId="2" borderId="10" xfId="3" applyFont="1" applyFill="1" applyBorder="1" applyAlignment="1">
      <alignment horizontal="right"/>
    </xf>
    <xf numFmtId="38" fontId="9" fillId="0" borderId="10" xfId="1" applyFont="1" applyBorder="1" applyAlignment="1"/>
    <xf numFmtId="0" fontId="10" fillId="0" borderId="0" xfId="4" applyFont="1">
      <alignment vertical="center"/>
    </xf>
    <xf numFmtId="0" fontId="14" fillId="0" borderId="0" xfId="10" applyFont="1" applyAlignment="1">
      <alignment horizontal="right" vertical="center"/>
    </xf>
    <xf numFmtId="0" fontId="10" fillId="10" borderId="10" xfId="4" applyFont="1" applyFill="1" applyBorder="1" applyAlignment="1">
      <alignment horizontal="center" vertical="center"/>
    </xf>
    <xf numFmtId="0" fontId="10" fillId="0" borderId="10" xfId="4" applyFont="1" applyBorder="1" applyAlignment="1">
      <alignment horizontal="center" vertical="center"/>
    </xf>
    <xf numFmtId="177" fontId="10" fillId="0" borderId="10" xfId="4" applyNumberFormat="1" applyFont="1" applyBorder="1" applyAlignment="1">
      <alignment horizontal="center" vertical="center"/>
    </xf>
    <xf numFmtId="0" fontId="9" fillId="0" borderId="0" xfId="3" applyFont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9" fillId="0" borderId="0" xfId="0" applyNumberFormat="1" applyFont="1">
      <alignment vertical="center"/>
    </xf>
    <xf numFmtId="178" fontId="9" fillId="0" borderId="10" xfId="0" applyNumberFormat="1" applyFont="1" applyBorder="1" applyAlignment="1">
      <alignment horizontal="right" vertical="top"/>
    </xf>
    <xf numFmtId="178" fontId="9" fillId="0" borderId="10" xfId="0" applyNumberFormat="1" applyFont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3" fontId="9" fillId="0" borderId="31" xfId="0" applyNumberFormat="1" applyFont="1" applyBorder="1" applyAlignment="1">
      <alignment horizontal="right" vertical="center"/>
    </xf>
    <xf numFmtId="0" fontId="9" fillId="2" borderId="32" xfId="0" applyFont="1" applyFill="1" applyBorder="1">
      <alignment vertical="center"/>
    </xf>
    <xf numFmtId="3" fontId="9" fillId="0" borderId="33" xfId="0" applyNumberFormat="1" applyFont="1" applyBorder="1" applyAlignment="1">
      <alignment horizontal="right" vertical="center"/>
    </xf>
    <xf numFmtId="0" fontId="9" fillId="2" borderId="34" xfId="0" applyFont="1" applyFill="1" applyBorder="1">
      <alignment vertical="center"/>
    </xf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>
      <alignment vertical="center"/>
    </xf>
    <xf numFmtId="0" fontId="9" fillId="2" borderId="38" xfId="0" applyFont="1" applyFill="1" applyBorder="1">
      <alignment vertical="center"/>
    </xf>
    <xf numFmtId="0" fontId="9" fillId="2" borderId="39" xfId="0" applyFont="1" applyFill="1" applyBorder="1">
      <alignment vertical="center"/>
    </xf>
    <xf numFmtId="0" fontId="14" fillId="0" borderId="0" xfId="0" applyFont="1">
      <alignment vertical="center"/>
    </xf>
    <xf numFmtId="181" fontId="9" fillId="0" borderId="10" xfId="1" applyNumberFormat="1" applyFont="1" applyFill="1" applyBorder="1">
      <alignment vertical="center"/>
    </xf>
    <xf numFmtId="178" fontId="9" fillId="0" borderId="10" xfId="0" applyNumberFormat="1" applyFont="1" applyBorder="1" applyAlignment="1">
      <alignment horizontal="right" vertical="center"/>
    </xf>
    <xf numFmtId="185" fontId="9" fillId="0" borderId="13" xfId="8" applyNumberFormat="1" applyFont="1" applyFill="1" applyBorder="1">
      <alignment vertical="center"/>
    </xf>
    <xf numFmtId="185" fontId="9" fillId="0" borderId="45" xfId="8" applyNumberFormat="1" applyFont="1" applyFill="1" applyBorder="1">
      <alignment vertical="center"/>
    </xf>
    <xf numFmtId="185" fontId="9" fillId="0" borderId="47" xfId="8" applyNumberFormat="1" applyFont="1" applyFill="1" applyBorder="1">
      <alignment vertical="center"/>
    </xf>
    <xf numFmtId="185" fontId="9" fillId="0" borderId="46" xfId="8" applyNumberFormat="1" applyFont="1" applyFill="1" applyBorder="1">
      <alignment vertical="center"/>
    </xf>
    <xf numFmtId="0" fontId="9" fillId="2" borderId="44" xfId="0" applyFont="1" applyFill="1" applyBorder="1">
      <alignment vertical="center"/>
    </xf>
    <xf numFmtId="0" fontId="9" fillId="2" borderId="45" xfId="0" applyFont="1" applyFill="1" applyBorder="1">
      <alignment vertical="center"/>
    </xf>
    <xf numFmtId="0" fontId="9" fillId="2" borderId="46" xfId="0" applyFont="1" applyFill="1" applyBorder="1">
      <alignment vertical="center"/>
    </xf>
    <xf numFmtId="185" fontId="9" fillId="0" borderId="10" xfId="8" applyNumberFormat="1" applyFont="1" applyFill="1" applyBorder="1">
      <alignment vertical="center"/>
    </xf>
    <xf numFmtId="185" fontId="9" fillId="0" borderId="13" xfId="8" applyNumberFormat="1" applyFont="1" applyFill="1" applyBorder="1" applyAlignment="1">
      <alignment horizontal="center" vertical="center"/>
    </xf>
    <xf numFmtId="185" fontId="9" fillId="0" borderId="45" xfId="8" applyNumberFormat="1" applyFont="1" applyFill="1" applyBorder="1" applyAlignment="1">
      <alignment horizontal="center" vertical="center"/>
    </xf>
    <xf numFmtId="185" fontId="9" fillId="0" borderId="47" xfId="8" applyNumberFormat="1" applyFont="1" applyFill="1" applyBorder="1" applyAlignment="1">
      <alignment horizontal="center" vertical="center"/>
    </xf>
    <xf numFmtId="185" fontId="9" fillId="0" borderId="46" xfId="8" applyNumberFormat="1" applyFont="1" applyFill="1" applyBorder="1" applyAlignment="1">
      <alignment horizontal="center" vertical="center"/>
    </xf>
    <xf numFmtId="184" fontId="9" fillId="2" borderId="10" xfId="0" applyNumberFormat="1" applyFont="1" applyFill="1" applyBorder="1" applyAlignment="1">
      <alignment horizontal="center" vertical="center" wrapText="1"/>
    </xf>
    <xf numFmtId="0" fontId="9" fillId="9" borderId="10" xfId="0" applyFont="1" applyFill="1" applyBorder="1">
      <alignment vertical="center"/>
    </xf>
    <xf numFmtId="176" fontId="9" fillId="0" borderId="10" xfId="0" applyNumberFormat="1" applyFont="1" applyBorder="1">
      <alignment vertical="center"/>
    </xf>
    <xf numFmtId="0" fontId="9" fillId="9" borderId="10" xfId="0" quotePrefix="1" applyFont="1" applyFill="1" applyBorder="1">
      <alignment vertical="center"/>
    </xf>
    <xf numFmtId="9" fontId="9" fillId="0" borderId="10" xfId="2" applyFont="1" applyBorder="1">
      <alignment vertical="center"/>
    </xf>
    <xf numFmtId="0" fontId="9" fillId="2" borderId="10" xfId="0" applyFont="1" applyFill="1" applyBorder="1" applyAlignment="1"/>
    <xf numFmtId="38" fontId="9" fillId="0" borderId="10" xfId="0" applyNumberFormat="1" applyFont="1" applyBorder="1" applyAlignment="1"/>
    <xf numFmtId="9" fontId="9" fillId="0" borderId="10" xfId="2" applyFont="1" applyBorder="1" applyAlignment="1"/>
    <xf numFmtId="1" fontId="9" fillId="7" borderId="12" xfId="2" applyNumberFormat="1" applyFont="1" applyFill="1" applyBorder="1">
      <alignment vertical="center"/>
    </xf>
    <xf numFmtId="1" fontId="9" fillId="8" borderId="12" xfId="2" applyNumberFormat="1" applyFont="1" applyFill="1" applyBorder="1">
      <alignment vertical="center"/>
    </xf>
    <xf numFmtId="0" fontId="28" fillId="16" borderId="57" xfId="0" applyFont="1" applyFill="1" applyBorder="1" applyAlignment="1">
      <alignment horizontal="center" vertical="center" wrapText="1"/>
    </xf>
    <xf numFmtId="0" fontId="28" fillId="16" borderId="58" xfId="0" applyFont="1" applyFill="1" applyBorder="1" applyAlignment="1">
      <alignment horizontal="center" vertical="center" wrapText="1"/>
    </xf>
    <xf numFmtId="190" fontId="28" fillId="16" borderId="56" xfId="0" applyNumberFormat="1" applyFont="1" applyFill="1" applyBorder="1" applyAlignment="1">
      <alignment horizontal="center" vertical="center" wrapText="1"/>
    </xf>
    <xf numFmtId="192" fontId="28" fillId="0" borderId="55" xfId="0" applyNumberFormat="1" applyFont="1" applyBorder="1" applyAlignment="1">
      <alignment horizontal="center" vertical="center" wrapText="1"/>
    </xf>
    <xf numFmtId="192" fontId="28" fillId="0" borderId="64" xfId="1" applyNumberFormat="1" applyFont="1" applyBorder="1" applyAlignment="1">
      <alignment horizontal="right" vertical="center" wrapText="1"/>
    </xf>
    <xf numFmtId="0" fontId="29" fillId="0" borderId="0" xfId="0" applyFont="1">
      <alignment vertical="center"/>
    </xf>
    <xf numFmtId="192" fontId="28" fillId="0" borderId="64" xfId="0" applyNumberFormat="1" applyFont="1" applyBorder="1" applyAlignment="1">
      <alignment horizontal="right" vertical="center" wrapText="1"/>
    </xf>
    <xf numFmtId="0" fontId="28" fillId="0" borderId="66" xfId="0" applyFont="1" applyBorder="1" applyAlignment="1">
      <alignment horizontal="center" vertical="center" wrapText="1"/>
    </xf>
    <xf numFmtId="3" fontId="28" fillId="0" borderId="52" xfId="0" applyNumberFormat="1" applyFont="1" applyBorder="1" applyAlignment="1">
      <alignment horizontal="center" vertical="center" wrapText="1"/>
    </xf>
    <xf numFmtId="3" fontId="28" fillId="0" borderId="54" xfId="0" applyNumberFormat="1" applyFont="1" applyBorder="1" applyAlignment="1">
      <alignment horizontal="center" vertical="center" wrapText="1"/>
    </xf>
    <xf numFmtId="0" fontId="28" fillId="16" borderId="52" xfId="0" applyFont="1" applyFill="1" applyBorder="1" applyAlignment="1">
      <alignment horizontal="center" vertical="center" wrapText="1"/>
    </xf>
    <xf numFmtId="0" fontId="28" fillId="16" borderId="5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191" fontId="28" fillId="0" borderId="55" xfId="0" applyNumberFormat="1" applyFont="1" applyBorder="1" applyAlignment="1">
      <alignment horizontal="center" vertical="center" wrapText="1"/>
    </xf>
    <xf numFmtId="191" fontId="28" fillId="0" borderId="64" xfId="1" applyNumberFormat="1" applyFont="1" applyBorder="1" applyAlignment="1">
      <alignment horizontal="right" vertical="center" wrapText="1"/>
    </xf>
    <xf numFmtId="0" fontId="28" fillId="16" borderId="48" xfId="0" applyFont="1" applyFill="1" applyBorder="1" applyAlignment="1">
      <alignment horizontal="center" vertical="center" wrapText="1"/>
    </xf>
    <xf numFmtId="0" fontId="28" fillId="0" borderId="68" xfId="0" applyFont="1" applyBorder="1" applyAlignment="1">
      <alignment horizontal="left" vertical="center" wrapText="1"/>
    </xf>
    <xf numFmtId="0" fontId="28" fillId="0" borderId="49" xfId="0" applyFont="1" applyBorder="1" applyAlignment="1">
      <alignment horizontal="left" vertical="center" wrapText="1"/>
    </xf>
    <xf numFmtId="188" fontId="28" fillId="0" borderId="63" xfId="0" applyNumberFormat="1" applyFont="1" applyBorder="1" applyAlignment="1">
      <alignment horizontal="center" vertical="center" wrapText="1"/>
    </xf>
    <xf numFmtId="190" fontId="28" fillId="16" borderId="50" xfId="0" applyNumberFormat="1" applyFont="1" applyFill="1" applyBorder="1" applyAlignment="1">
      <alignment horizontal="center" vertical="center" wrapText="1"/>
    </xf>
    <xf numFmtId="188" fontId="28" fillId="0" borderId="62" xfId="0" applyNumberFormat="1" applyFont="1" applyBorder="1" applyAlignment="1">
      <alignment horizontal="right" vertical="center" wrapText="1"/>
    </xf>
    <xf numFmtId="187" fontId="28" fillId="0" borderId="63" xfId="0" applyNumberFormat="1" applyFont="1" applyBorder="1" applyAlignment="1">
      <alignment horizontal="center" vertical="center" wrapText="1"/>
    </xf>
    <xf numFmtId="186" fontId="28" fillId="0" borderId="62" xfId="0" applyNumberFormat="1" applyFont="1" applyBorder="1" applyAlignment="1">
      <alignment horizontal="right" vertical="center" wrapText="1"/>
    </xf>
    <xf numFmtId="189" fontId="28" fillId="0" borderId="52" xfId="0" applyNumberFormat="1" applyFont="1" applyBorder="1" applyAlignment="1">
      <alignment horizontal="center" vertical="center" wrapText="1"/>
    </xf>
    <xf numFmtId="189" fontId="28" fillId="0" borderId="71" xfId="0" applyNumberFormat="1" applyFont="1" applyBorder="1" applyAlignment="1">
      <alignment horizontal="right" vertical="center" wrapText="1"/>
    </xf>
    <xf numFmtId="0" fontId="28" fillId="0" borderId="0" xfId="0" applyFont="1" applyAlignment="1">
      <alignment horizontal="left" vertical="center" wrapText="1"/>
    </xf>
    <xf numFmtId="189" fontId="28" fillId="0" borderId="0" xfId="0" applyNumberFormat="1" applyFont="1" applyAlignment="1">
      <alignment horizontal="center" vertical="center" wrapText="1"/>
    </xf>
    <xf numFmtId="189" fontId="28" fillId="0" borderId="0" xfId="0" applyNumberFormat="1" applyFont="1" applyAlignment="1">
      <alignment horizontal="right" vertical="center" wrapText="1"/>
    </xf>
    <xf numFmtId="193" fontId="28" fillId="0" borderId="0" xfId="0" applyNumberFormat="1" applyFont="1" applyAlignment="1">
      <alignment horizontal="center" vertical="center" wrapText="1"/>
    </xf>
    <xf numFmtId="191" fontId="28" fillId="0" borderId="64" xfId="0" applyNumberFormat="1" applyFont="1" applyBorder="1" applyAlignment="1">
      <alignment horizontal="right" vertical="center" wrapText="1"/>
    </xf>
    <xf numFmtId="193" fontId="28" fillId="0" borderId="69" xfId="0" applyNumberFormat="1" applyFont="1" applyBorder="1" applyAlignment="1">
      <alignment horizontal="left" vertical="center" wrapText="1"/>
    </xf>
    <xf numFmtId="193" fontId="28" fillId="0" borderId="54" xfId="0" applyNumberFormat="1" applyFont="1" applyBorder="1" applyAlignment="1">
      <alignment horizontal="left" vertical="center" wrapText="1"/>
    </xf>
    <xf numFmtId="193" fontId="28" fillId="0" borderId="6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185" fontId="9" fillId="0" borderId="0" xfId="8" applyNumberFormat="1" applyFont="1" applyFill="1" applyBorder="1">
      <alignment vertical="center"/>
    </xf>
    <xf numFmtId="185" fontId="9" fillId="0" borderId="0" xfId="8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38" fillId="3" borderId="77" xfId="0" applyFont="1" applyFill="1" applyBorder="1" applyAlignment="1">
      <alignment horizontal="center" vertical="center"/>
    </xf>
    <xf numFmtId="0" fontId="38" fillId="3" borderId="75" xfId="0" applyFont="1" applyFill="1" applyBorder="1" applyAlignment="1">
      <alignment horizontal="center" vertical="center"/>
    </xf>
    <xf numFmtId="195" fontId="30" fillId="3" borderId="80" xfId="0" applyNumberFormat="1" applyFont="1" applyFill="1" applyBorder="1" applyAlignment="1">
      <alignment horizontal="right" vertical="center"/>
    </xf>
    <xf numFmtId="185" fontId="30" fillId="3" borderId="80" xfId="0" applyNumberFormat="1" applyFont="1" applyFill="1" applyBorder="1" applyAlignment="1">
      <alignment horizontal="right" vertical="center"/>
    </xf>
    <xf numFmtId="0" fontId="39" fillId="3" borderId="9" xfId="0" applyFont="1" applyFill="1" applyBorder="1" applyAlignment="1">
      <alignment horizontal="left" vertical="center"/>
    </xf>
    <xf numFmtId="0" fontId="39" fillId="3" borderId="74" xfId="0" applyFont="1" applyFill="1" applyBorder="1" applyAlignment="1">
      <alignment horizontal="left" vertical="center"/>
    </xf>
    <xf numFmtId="195" fontId="30" fillId="3" borderId="12" xfId="0" applyNumberFormat="1" applyFont="1" applyFill="1" applyBorder="1" applyAlignment="1">
      <alignment horizontal="right" vertical="center"/>
    </xf>
    <xf numFmtId="185" fontId="30" fillId="3" borderId="10" xfId="0" applyNumberFormat="1" applyFont="1" applyFill="1" applyBorder="1" applyAlignment="1">
      <alignment horizontal="right" vertical="center"/>
    </xf>
    <xf numFmtId="195" fontId="30" fillId="3" borderId="10" xfId="0" applyNumberFormat="1" applyFont="1" applyFill="1" applyBorder="1" applyAlignment="1">
      <alignment horizontal="right" vertical="center"/>
    </xf>
    <xf numFmtId="0" fontId="39" fillId="3" borderId="4" xfId="0" applyFont="1" applyFill="1" applyBorder="1" applyAlignment="1">
      <alignment horizontal="left" vertical="center"/>
    </xf>
    <xf numFmtId="0" fontId="39" fillId="3" borderId="81" xfId="0" applyFont="1" applyFill="1" applyBorder="1" applyAlignment="1">
      <alignment horizontal="left" vertical="center"/>
    </xf>
    <xf numFmtId="195" fontId="30" fillId="3" borderId="82" xfId="0" applyNumberFormat="1" applyFont="1" applyFill="1" applyBorder="1" applyAlignment="1">
      <alignment horizontal="right" vertical="center"/>
    </xf>
    <xf numFmtId="185" fontId="30" fillId="3" borderId="75" xfId="0" applyNumberFormat="1" applyFont="1" applyFill="1" applyBorder="1" applyAlignment="1">
      <alignment horizontal="right" vertical="center"/>
    </xf>
    <xf numFmtId="195" fontId="30" fillId="3" borderId="75" xfId="0" applyNumberFormat="1" applyFont="1" applyFill="1" applyBorder="1" applyAlignment="1">
      <alignment horizontal="right" vertical="center"/>
    </xf>
    <xf numFmtId="185" fontId="30" fillId="3" borderId="13" xfId="0" applyNumberFormat="1" applyFont="1" applyFill="1" applyBorder="1" applyAlignment="1">
      <alignment horizontal="right" vertical="center"/>
    </xf>
    <xf numFmtId="185" fontId="30" fillId="3" borderId="4" xfId="0" applyNumberFormat="1" applyFont="1" applyFill="1" applyBorder="1" applyAlignment="1">
      <alignment horizontal="right" vertical="center"/>
    </xf>
    <xf numFmtId="195" fontId="30" fillId="3" borderId="4" xfId="0" applyNumberFormat="1" applyFont="1" applyFill="1" applyBorder="1" applyAlignment="1">
      <alignment horizontal="right" vertical="center"/>
    </xf>
    <xf numFmtId="185" fontId="30" fillId="3" borderId="83" xfId="0" applyNumberFormat="1" applyFont="1" applyFill="1" applyBorder="1" applyAlignment="1">
      <alignment horizontal="right" vertical="center"/>
    </xf>
    <xf numFmtId="0" fontId="38" fillId="3" borderId="0" xfId="0" applyFont="1" applyFill="1">
      <alignment vertical="center"/>
    </xf>
    <xf numFmtId="0" fontId="38" fillId="3" borderId="0" xfId="0" applyFont="1" applyFill="1" applyAlignment="1">
      <alignment horizontal="right" vertical="center"/>
    </xf>
    <xf numFmtId="0" fontId="40" fillId="17" borderId="43" xfId="0" applyFont="1" applyFill="1" applyBorder="1" applyAlignment="1">
      <alignment horizontal="center" vertical="center" wrapText="1" readingOrder="1"/>
    </xf>
    <xf numFmtId="3" fontId="40" fillId="0" borderId="43" xfId="0" applyNumberFormat="1" applyFont="1" applyBorder="1" applyAlignment="1">
      <alignment horizontal="center" vertical="center" wrapText="1" readingOrder="1"/>
    </xf>
    <xf numFmtId="0" fontId="40" fillId="0" borderId="43" xfId="0" applyFont="1" applyBorder="1" applyAlignment="1">
      <alignment horizontal="center" vertical="center" wrapText="1" readingOrder="1"/>
    </xf>
    <xf numFmtId="0" fontId="40" fillId="0" borderId="95" xfId="0" applyFont="1" applyBorder="1" applyAlignment="1">
      <alignment horizontal="center" vertical="center" wrapText="1" readingOrder="1"/>
    </xf>
    <xf numFmtId="0" fontId="40" fillId="0" borderId="96" xfId="0" applyFont="1" applyBorder="1" applyAlignment="1">
      <alignment horizontal="center" vertical="center" wrapText="1" readingOrder="1"/>
    </xf>
    <xf numFmtId="181" fontId="9" fillId="0" borderId="0" xfId="3" applyNumberFormat="1" applyFont="1"/>
    <xf numFmtId="196" fontId="28" fillId="0" borderId="55" xfId="0" applyNumberFormat="1" applyFont="1" applyBorder="1" applyAlignment="1">
      <alignment horizontal="center" vertical="center"/>
    </xf>
    <xf numFmtId="197" fontId="28" fillId="0" borderId="65" xfId="0" applyNumberFormat="1" applyFont="1" applyBorder="1" applyAlignment="1">
      <alignment horizontal="left" vertical="center" wrapText="1"/>
    </xf>
    <xf numFmtId="198" fontId="28" fillId="0" borderId="65" xfId="0" applyNumberFormat="1" applyFont="1" applyBorder="1" applyAlignment="1">
      <alignment horizontal="left" vertical="center" wrapText="1"/>
    </xf>
    <xf numFmtId="0" fontId="41" fillId="0" borderId="10" xfId="321" applyFont="1" applyBorder="1" applyAlignment="1">
      <alignment horizontal="center" vertical="center" wrapText="1"/>
    </xf>
    <xf numFmtId="38" fontId="41" fillId="0" borderId="10" xfId="1" applyFont="1" applyBorder="1" applyAlignment="1">
      <alignment horizontal="center" vertical="center" wrapText="1"/>
    </xf>
    <xf numFmtId="38" fontId="41" fillId="0" borderId="10" xfId="1" applyFont="1" applyBorder="1" applyAlignment="1">
      <alignment horizontal="center" vertical="center"/>
    </xf>
    <xf numFmtId="38" fontId="10" fillId="0" borderId="10" xfId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41" fillId="4" borderId="10" xfId="321" applyFont="1" applyFill="1" applyBorder="1" applyAlignment="1">
      <alignment horizontal="center" vertical="center"/>
    </xf>
    <xf numFmtId="0" fontId="41" fillId="9" borderId="10" xfId="321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/>
    </xf>
    <xf numFmtId="38" fontId="41" fillId="9" borderId="10" xfId="1" applyFont="1" applyFill="1" applyBorder="1" applyAlignment="1">
      <alignment horizontal="center" vertical="center"/>
    </xf>
    <xf numFmtId="38" fontId="41" fillId="9" borderId="10" xfId="1" applyFont="1" applyFill="1" applyBorder="1" applyAlignment="1">
      <alignment horizontal="center" vertical="center" wrapText="1"/>
    </xf>
    <xf numFmtId="38" fontId="10" fillId="9" borderId="10" xfId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38" fillId="9" borderId="56" xfId="0" applyFont="1" applyFill="1" applyBorder="1" applyAlignment="1">
      <alignment horizontal="center" vertical="center"/>
    </xf>
    <xf numFmtId="0" fontId="38" fillId="9" borderId="58" xfId="0" applyFont="1" applyFill="1" applyBorder="1" applyAlignment="1">
      <alignment horizontal="center" vertical="center"/>
    </xf>
    <xf numFmtId="176" fontId="28" fillId="0" borderId="99" xfId="0" applyNumberFormat="1" applyFont="1" applyBorder="1" applyAlignment="1">
      <alignment horizontal="center" vertical="center"/>
    </xf>
    <xf numFmtId="38" fontId="28" fillId="0" borderId="99" xfId="0" applyNumberFormat="1" applyFont="1" applyBorder="1" applyAlignment="1">
      <alignment horizontal="center" vertical="center"/>
    </xf>
    <xf numFmtId="178" fontId="28" fillId="0" borderId="99" xfId="2" applyNumberFormat="1" applyFont="1" applyBorder="1" applyAlignment="1">
      <alignment horizontal="center" vertical="center"/>
    </xf>
    <xf numFmtId="38" fontId="11" fillId="0" borderId="10" xfId="1" applyFont="1" applyBorder="1" applyAlignment="1">
      <alignment vertical="center" shrinkToFit="1"/>
    </xf>
    <xf numFmtId="178" fontId="11" fillId="0" borderId="10" xfId="2" applyNumberFormat="1" applyFont="1" applyBorder="1" applyAlignment="1">
      <alignment vertical="center" shrinkToFit="1"/>
    </xf>
    <xf numFmtId="178" fontId="10" fillId="6" borderId="10" xfId="0" applyNumberFormat="1" applyFont="1" applyFill="1" applyBorder="1" applyAlignment="1">
      <alignment vertical="center" shrinkToFit="1"/>
    </xf>
    <xf numFmtId="178" fontId="10" fillId="12" borderId="10" xfId="0" applyNumberFormat="1" applyFont="1" applyFill="1" applyBorder="1" applyAlignment="1">
      <alignment vertical="center" shrinkToFit="1"/>
    </xf>
    <xf numFmtId="178" fontId="10" fillId="13" borderId="10" xfId="0" applyNumberFormat="1" applyFont="1" applyFill="1" applyBorder="1" applyAlignment="1">
      <alignment vertical="center" shrinkToFit="1"/>
    </xf>
    <xf numFmtId="178" fontId="10" fillId="14" borderId="10" xfId="0" applyNumberFormat="1" applyFont="1" applyFill="1" applyBorder="1" applyAlignment="1">
      <alignment vertical="center" shrinkToFit="1"/>
    </xf>
    <xf numFmtId="178" fontId="10" fillId="15" borderId="10" xfId="0" applyNumberFormat="1" applyFont="1" applyFill="1" applyBorder="1" applyAlignment="1">
      <alignment vertical="center" shrinkToFit="1"/>
    </xf>
    <xf numFmtId="178" fontId="10" fillId="3" borderId="0" xfId="0" applyNumberFormat="1" applyFont="1" applyFill="1" applyAlignment="1">
      <alignment vertical="center" shrinkToFit="1"/>
    </xf>
    <xf numFmtId="3" fontId="9" fillId="0" borderId="15" xfId="0" applyNumberFormat="1" applyFont="1" applyBorder="1" applyAlignment="1">
      <alignment horizontal="right" vertical="center"/>
    </xf>
    <xf numFmtId="3" fontId="9" fillId="0" borderId="101" xfId="0" applyNumberFormat="1" applyFont="1" applyBorder="1" applyAlignment="1">
      <alignment horizontal="right" vertical="center"/>
    </xf>
    <xf numFmtId="3" fontId="9" fillId="0" borderId="75" xfId="0" applyNumberFormat="1" applyFont="1" applyBorder="1" applyAlignment="1">
      <alignment horizontal="right" vertical="center"/>
    </xf>
    <xf numFmtId="3" fontId="9" fillId="0" borderId="73" xfId="0" applyNumberFormat="1" applyFont="1" applyBorder="1" applyAlignment="1">
      <alignment horizontal="right" vertical="center"/>
    </xf>
    <xf numFmtId="199" fontId="9" fillId="0" borderId="0" xfId="0" applyNumberFormat="1" applyFont="1">
      <alignment vertical="center"/>
    </xf>
    <xf numFmtId="0" fontId="9" fillId="0" borderId="104" xfId="0" applyFont="1" applyBorder="1">
      <alignment vertical="center"/>
    </xf>
    <xf numFmtId="0" fontId="9" fillId="0" borderId="105" xfId="0" applyFont="1" applyBorder="1" applyAlignment="1">
      <alignment vertical="center" wrapText="1"/>
    </xf>
    <xf numFmtId="0" fontId="9" fillId="0" borderId="106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05" xfId="0" applyFont="1" applyBorder="1">
      <alignment vertical="center"/>
    </xf>
    <xf numFmtId="0" fontId="9" fillId="0" borderId="109" xfId="0" applyFont="1" applyBorder="1">
      <alignment vertical="center"/>
    </xf>
    <xf numFmtId="0" fontId="9" fillId="0" borderId="11" xfId="0" applyFont="1" applyBorder="1" applyAlignment="1">
      <alignment vertical="center" wrapText="1"/>
    </xf>
    <xf numFmtId="0" fontId="9" fillId="0" borderId="108" xfId="0" applyFont="1" applyBorder="1">
      <alignment vertical="center"/>
    </xf>
    <xf numFmtId="0" fontId="9" fillId="0" borderId="111" xfId="0" applyFont="1" applyBorder="1">
      <alignment vertical="center"/>
    </xf>
    <xf numFmtId="0" fontId="9" fillId="0" borderId="112" xfId="0" applyFont="1" applyBorder="1">
      <alignment vertical="center"/>
    </xf>
    <xf numFmtId="0" fontId="9" fillId="0" borderId="113" xfId="0" applyFont="1" applyBorder="1">
      <alignment vertical="center"/>
    </xf>
    <xf numFmtId="0" fontId="9" fillId="0" borderId="114" xfId="0" applyFont="1" applyBorder="1">
      <alignment vertical="center"/>
    </xf>
    <xf numFmtId="3" fontId="9" fillId="0" borderId="119" xfId="0" applyNumberFormat="1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3" fontId="9" fillId="0" borderId="120" xfId="0" applyNumberFormat="1" applyFont="1" applyBorder="1" applyAlignment="1">
      <alignment horizontal="right" vertical="center"/>
    </xf>
    <xf numFmtId="3" fontId="9" fillId="0" borderId="121" xfId="0" applyNumberFormat="1" applyFont="1" applyBorder="1" applyAlignment="1">
      <alignment horizontal="right" vertical="center"/>
    </xf>
    <xf numFmtId="3" fontId="9" fillId="0" borderId="122" xfId="0" applyNumberFormat="1" applyFont="1" applyBorder="1" applyAlignment="1">
      <alignment horizontal="right" vertical="center"/>
    </xf>
    <xf numFmtId="3" fontId="9" fillId="0" borderId="123" xfId="0" applyNumberFormat="1" applyFont="1" applyBorder="1" applyAlignment="1">
      <alignment horizontal="right" vertical="center"/>
    </xf>
    <xf numFmtId="3" fontId="9" fillId="0" borderId="124" xfId="0" applyNumberFormat="1" applyFont="1" applyBorder="1" applyAlignment="1">
      <alignment horizontal="right" vertical="center"/>
    </xf>
    <xf numFmtId="3" fontId="9" fillId="0" borderId="125" xfId="0" applyNumberFormat="1" applyFont="1" applyBorder="1" applyAlignment="1">
      <alignment horizontal="right" vertical="center"/>
    </xf>
    <xf numFmtId="178" fontId="9" fillId="0" borderId="10" xfId="0" applyNumberFormat="1" applyFont="1" applyBorder="1" applyAlignment="1">
      <alignment horizontal="center" vertical="top"/>
    </xf>
    <xf numFmtId="0" fontId="40" fillId="0" borderId="95" xfId="0" quotePrefix="1" applyFont="1" applyBorder="1" applyAlignment="1">
      <alignment horizontal="center" vertical="center" wrapText="1" readingOrder="1"/>
    </xf>
    <xf numFmtId="0" fontId="0" fillId="2" borderId="10" xfId="0" applyFill="1" applyBorder="1">
      <alignment vertical="center"/>
    </xf>
    <xf numFmtId="0" fontId="41" fillId="0" borderId="0" xfId="0" applyFont="1">
      <alignment vertical="center"/>
    </xf>
    <xf numFmtId="200" fontId="40" fillId="0" borderId="43" xfId="0" applyNumberFormat="1" applyFont="1" applyBorder="1" applyAlignment="1">
      <alignment horizontal="center" vertical="center" wrapText="1" readingOrder="1"/>
    </xf>
    <xf numFmtId="177" fontId="9" fillId="9" borderId="10" xfId="0" applyNumberFormat="1" applyFont="1" applyFill="1" applyBorder="1" applyAlignment="1">
      <alignment horizontal="center" vertical="center"/>
    </xf>
    <xf numFmtId="181" fontId="9" fillId="18" borderId="21" xfId="1" applyNumberFormat="1" applyFont="1" applyFill="1" applyBorder="1">
      <alignment vertical="center"/>
    </xf>
    <xf numFmtId="181" fontId="9" fillId="18" borderId="10" xfId="1" applyNumberFormat="1" applyFont="1" applyFill="1" applyBorder="1">
      <alignment vertical="center"/>
    </xf>
    <xf numFmtId="0" fontId="23" fillId="0" borderId="3" xfId="6" applyFont="1" applyFill="1" applyBorder="1" applyAlignment="1">
      <alignment horizontal="left" vertical="center"/>
    </xf>
    <xf numFmtId="0" fontId="23" fillId="0" borderId="14" xfId="6" applyFont="1" applyFill="1" applyBorder="1" applyAlignment="1">
      <alignment horizontal="left" vertical="center"/>
    </xf>
    <xf numFmtId="0" fontId="23" fillId="0" borderId="3" xfId="6" applyFont="1" applyFill="1" applyBorder="1">
      <alignment vertical="center"/>
    </xf>
    <xf numFmtId="0" fontId="23" fillId="0" borderId="14" xfId="6" applyFont="1" applyFill="1" applyBorder="1">
      <alignment vertical="center"/>
    </xf>
    <xf numFmtId="0" fontId="23" fillId="0" borderId="27" xfId="6" applyFont="1" applyFill="1" applyBorder="1">
      <alignment vertical="center"/>
    </xf>
    <xf numFmtId="0" fontId="9" fillId="0" borderId="72" xfId="0" applyFont="1" applyBorder="1" applyAlignment="1">
      <alignment horizontal="left" vertical="center"/>
    </xf>
    <xf numFmtId="0" fontId="23" fillId="0" borderId="6" xfId="6" applyFont="1" applyFill="1" applyBorder="1">
      <alignment vertical="center"/>
    </xf>
    <xf numFmtId="0" fontId="9" fillId="0" borderId="7" xfId="0" applyFont="1" applyBorder="1" applyAlignment="1">
      <alignment horizontal="left" vertical="center"/>
    </xf>
    <xf numFmtId="3" fontId="9" fillId="0" borderId="128" xfId="0" applyNumberFormat="1" applyFont="1" applyBorder="1" applyAlignment="1">
      <alignment horizontal="right" vertical="center"/>
    </xf>
    <xf numFmtId="3" fontId="9" fillId="0" borderId="129" xfId="0" applyNumberFormat="1" applyFont="1" applyBorder="1" applyAlignment="1">
      <alignment horizontal="right" vertical="center"/>
    </xf>
    <xf numFmtId="3" fontId="9" fillId="0" borderId="130" xfId="0" applyNumberFormat="1" applyFont="1" applyBorder="1" applyAlignment="1">
      <alignment horizontal="right" vertical="center"/>
    </xf>
    <xf numFmtId="0" fontId="28" fillId="16" borderId="53" xfId="0" applyFont="1" applyFill="1" applyBorder="1" applyAlignment="1">
      <alignment horizontal="center" vertical="center" wrapText="1"/>
    </xf>
    <xf numFmtId="0" fontId="28" fillId="16" borderId="99" xfId="0" applyFont="1" applyFill="1" applyBorder="1" applyAlignment="1">
      <alignment horizontal="center" vertical="center" wrapText="1"/>
    </xf>
    <xf numFmtId="0" fontId="28" fillId="16" borderId="133" xfId="0" applyFont="1" applyFill="1" applyBorder="1" applyAlignment="1">
      <alignment horizontal="center" vertical="center" wrapText="1"/>
    </xf>
    <xf numFmtId="3" fontId="28" fillId="0" borderId="99" xfId="0" applyNumberFormat="1" applyFont="1" applyBorder="1" applyAlignment="1">
      <alignment horizontal="center" vertical="center" wrapText="1"/>
    </xf>
    <xf numFmtId="3" fontId="28" fillId="0" borderId="133" xfId="0" applyNumberFormat="1" applyFont="1" applyBorder="1" applyAlignment="1">
      <alignment horizontal="center" vertical="center" wrapText="1"/>
    </xf>
    <xf numFmtId="0" fontId="11" fillId="9" borderId="10" xfId="0" applyFont="1" applyFill="1" applyBorder="1">
      <alignment vertical="center"/>
    </xf>
    <xf numFmtId="0" fontId="11" fillId="9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178" fontId="10" fillId="19" borderId="10" xfId="0" applyNumberFormat="1" applyFont="1" applyFill="1" applyBorder="1" applyAlignment="1">
      <alignment vertical="center" shrinkToFit="1"/>
    </xf>
    <xf numFmtId="178" fontId="10" fillId="20" borderId="10" xfId="0" applyNumberFormat="1" applyFont="1" applyFill="1" applyBorder="1" applyAlignment="1">
      <alignment vertical="center" shrinkToFit="1"/>
    </xf>
    <xf numFmtId="178" fontId="10" fillId="0" borderId="10" xfId="0" applyNumberFormat="1" applyFont="1" applyBorder="1" applyAlignment="1">
      <alignment vertical="center" shrinkToFit="1"/>
    </xf>
    <xf numFmtId="0" fontId="11" fillId="0" borderId="0" xfId="0" applyFont="1">
      <alignment vertical="center"/>
    </xf>
    <xf numFmtId="178" fontId="10" fillId="3" borderId="100" xfId="0" applyNumberFormat="1" applyFont="1" applyFill="1" applyBorder="1" applyAlignment="1">
      <alignment vertical="center" shrinkToFit="1"/>
    </xf>
    <xf numFmtId="0" fontId="10" fillId="3" borderId="10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178" fontId="11" fillId="3" borderId="10" xfId="2" applyNumberFormat="1" applyFont="1" applyFill="1" applyBorder="1">
      <alignment vertical="center"/>
    </xf>
    <xf numFmtId="0" fontId="42" fillId="0" borderId="0" xfId="0" applyFont="1">
      <alignment vertical="center"/>
    </xf>
    <xf numFmtId="178" fontId="41" fillId="12" borderId="10" xfId="0" applyNumberFormat="1" applyFont="1" applyFill="1" applyBorder="1" applyAlignment="1">
      <alignment vertical="center" shrinkToFit="1"/>
    </xf>
    <xf numFmtId="178" fontId="41" fillId="13" borderId="10" xfId="0" applyNumberFormat="1" applyFont="1" applyFill="1" applyBorder="1" applyAlignment="1">
      <alignment vertical="center" shrinkToFit="1"/>
    </xf>
    <xf numFmtId="178" fontId="41" fillId="14" borderId="10" xfId="0" applyNumberFormat="1" applyFont="1" applyFill="1" applyBorder="1" applyAlignment="1">
      <alignment vertical="center" shrinkToFit="1"/>
    </xf>
    <xf numFmtId="0" fontId="10" fillId="3" borderId="0" xfId="0" applyFont="1" applyFill="1">
      <alignment vertical="center"/>
    </xf>
    <xf numFmtId="38" fontId="11" fillId="5" borderId="10" xfId="1" applyFont="1" applyFill="1" applyBorder="1" applyAlignment="1">
      <alignment vertical="center" shrinkToFit="1"/>
    </xf>
    <xf numFmtId="0" fontId="10" fillId="3" borderId="0" xfId="0" applyFont="1" applyFill="1" applyAlignment="1">
      <alignment horizontal="center"/>
    </xf>
    <xf numFmtId="178" fontId="43" fillId="3" borderId="0" xfId="0" applyNumberFormat="1" applyFont="1" applyFill="1" applyAlignment="1">
      <alignment vertical="center" shrinkToFit="1"/>
    </xf>
    <xf numFmtId="0" fontId="9" fillId="3" borderId="0" xfId="0" applyFont="1" applyFill="1" applyAlignment="1">
      <alignment horizontal="center" vertical="center"/>
    </xf>
    <xf numFmtId="178" fontId="41" fillId="6" borderId="10" xfId="0" applyNumberFormat="1" applyFont="1" applyFill="1" applyBorder="1" applyAlignment="1">
      <alignment vertical="center" shrinkToFit="1"/>
    </xf>
    <xf numFmtId="178" fontId="41" fillId="15" borderId="10" xfId="0" applyNumberFormat="1" applyFont="1" applyFill="1" applyBorder="1" applyAlignment="1">
      <alignment vertical="center" shrinkToFit="1"/>
    </xf>
    <xf numFmtId="178" fontId="41" fillId="0" borderId="10" xfId="0" applyNumberFormat="1" applyFont="1" applyBorder="1" applyAlignment="1">
      <alignment vertical="center" shrinkToFit="1"/>
    </xf>
    <xf numFmtId="177" fontId="0" fillId="0" borderId="10" xfId="0" applyNumberFormat="1" applyBorder="1">
      <alignment vertical="center"/>
    </xf>
    <xf numFmtId="0" fontId="11" fillId="10" borderId="10" xfId="0" applyFont="1" applyFill="1" applyBorder="1" applyAlignment="1">
      <alignment horizontal="center" vertical="center"/>
    </xf>
    <xf numFmtId="201" fontId="28" fillId="0" borderId="65" xfId="0" applyNumberFormat="1" applyFont="1" applyBorder="1" applyAlignment="1">
      <alignment horizontal="left" vertical="center" wrapText="1"/>
    </xf>
    <xf numFmtId="0" fontId="44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8" fillId="16" borderId="59" xfId="0" applyFont="1" applyFill="1" applyBorder="1" applyAlignment="1">
      <alignment horizontal="center" vertical="center" wrapText="1"/>
    </xf>
    <xf numFmtId="0" fontId="28" fillId="16" borderId="60" xfId="0" applyFont="1" applyFill="1" applyBorder="1" applyAlignment="1">
      <alignment horizontal="center" vertical="center" wrapText="1"/>
    </xf>
    <xf numFmtId="0" fontId="28" fillId="16" borderId="61" xfId="0" applyFont="1" applyFill="1" applyBorder="1" applyAlignment="1">
      <alignment horizontal="center" vertical="center" wrapText="1"/>
    </xf>
    <xf numFmtId="0" fontId="28" fillId="16" borderId="51" xfId="0" applyFont="1" applyFill="1" applyBorder="1" applyAlignment="1">
      <alignment horizontal="center" vertical="center" wrapText="1"/>
    </xf>
    <xf numFmtId="0" fontId="28" fillId="16" borderId="62" xfId="0" applyFont="1" applyFill="1" applyBorder="1" applyAlignment="1">
      <alignment horizontal="center" vertical="center" wrapText="1"/>
    </xf>
    <xf numFmtId="0" fontId="28" fillId="16" borderId="63" xfId="0" applyFont="1" applyFill="1" applyBorder="1" applyAlignment="1">
      <alignment horizontal="center" vertical="center" wrapText="1"/>
    </xf>
    <xf numFmtId="0" fontId="28" fillId="16" borderId="70" xfId="0" applyFont="1" applyFill="1" applyBorder="1" applyAlignment="1">
      <alignment horizontal="center" vertical="center" wrapText="1"/>
    </xf>
    <xf numFmtId="0" fontId="28" fillId="16" borderId="53" xfId="0" applyFont="1" applyFill="1" applyBorder="1" applyAlignment="1">
      <alignment horizontal="center" vertical="center" wrapText="1"/>
    </xf>
    <xf numFmtId="0" fontId="28" fillId="16" borderId="131" xfId="0" applyFont="1" applyFill="1" applyBorder="1" applyAlignment="1">
      <alignment horizontal="center" vertical="center" wrapText="1"/>
    </xf>
    <xf numFmtId="0" fontId="28" fillId="16" borderId="67" xfId="0" applyFont="1" applyFill="1" applyBorder="1" applyAlignment="1">
      <alignment horizontal="center" vertical="center" wrapText="1"/>
    </xf>
    <xf numFmtId="0" fontId="28" fillId="16" borderId="132" xfId="0" applyFont="1" applyFill="1" applyBorder="1" applyAlignment="1">
      <alignment horizontal="center" vertical="center" wrapText="1"/>
    </xf>
    <xf numFmtId="0" fontId="28" fillId="16" borderId="50" xfId="0" applyFont="1" applyFill="1" applyBorder="1" applyAlignment="1">
      <alignment horizontal="center" vertical="center" wrapText="1"/>
    </xf>
    <xf numFmtId="0" fontId="28" fillId="16" borderId="64" xfId="0" applyFont="1" applyFill="1" applyBorder="1" applyAlignment="1">
      <alignment horizontal="center" vertical="center" wrapText="1"/>
    </xf>
    <xf numFmtId="0" fontId="28" fillId="16" borderId="65" xfId="0" applyFont="1" applyFill="1" applyBorder="1" applyAlignment="1">
      <alignment horizontal="center" vertical="center" wrapText="1"/>
    </xf>
    <xf numFmtId="0" fontId="38" fillId="9" borderId="97" xfId="0" applyFont="1" applyFill="1" applyBorder="1" applyAlignment="1">
      <alignment horizontal="center" vertical="center"/>
    </xf>
    <xf numFmtId="0" fontId="38" fillId="9" borderId="98" xfId="0" applyFont="1" applyFill="1" applyBorder="1" applyAlignment="1">
      <alignment horizontal="center" vertical="center"/>
    </xf>
    <xf numFmtId="0" fontId="40" fillId="17" borderId="85" xfId="0" applyFont="1" applyFill="1" applyBorder="1" applyAlignment="1">
      <alignment horizontal="center" vertical="center" wrapText="1" readingOrder="1"/>
    </xf>
    <xf numFmtId="0" fontId="40" fillId="17" borderId="86" xfId="0" applyFont="1" applyFill="1" applyBorder="1" applyAlignment="1">
      <alignment horizontal="center" vertical="center" wrapText="1" readingOrder="1"/>
    </xf>
    <xf numFmtId="0" fontId="40" fillId="17" borderId="126" xfId="0" applyFont="1" applyFill="1" applyBorder="1" applyAlignment="1">
      <alignment horizontal="center" vertical="center" wrapText="1" readingOrder="1"/>
    </xf>
    <xf numFmtId="0" fontId="40" fillId="17" borderId="127" xfId="0" applyFont="1" applyFill="1" applyBorder="1" applyAlignment="1">
      <alignment horizontal="center" vertical="center" wrapText="1" readingOrder="1"/>
    </xf>
    <xf numFmtId="187" fontId="40" fillId="0" borderId="87" xfId="0" applyNumberFormat="1" applyFont="1" applyBorder="1" applyAlignment="1">
      <alignment horizontal="center" vertical="center" wrapText="1" readingOrder="1"/>
    </xf>
    <xf numFmtId="187" fontId="40" fillId="0" borderId="88" xfId="0" applyNumberFormat="1" applyFont="1" applyBorder="1" applyAlignment="1">
      <alignment horizontal="center" vertical="center" wrapText="1" readingOrder="1"/>
    </xf>
    <xf numFmtId="187" fontId="40" fillId="0" borderId="89" xfId="0" applyNumberFormat="1" applyFont="1" applyBorder="1" applyAlignment="1">
      <alignment horizontal="center" vertical="center" wrapText="1" readingOrder="1"/>
    </xf>
    <xf numFmtId="187" fontId="40" fillId="0" borderId="92" xfId="0" applyNumberFormat="1" applyFont="1" applyBorder="1" applyAlignment="1">
      <alignment horizontal="center" vertical="center" wrapText="1" readingOrder="1"/>
    </xf>
    <xf numFmtId="187" fontId="40" fillId="0" borderId="93" xfId="0" applyNumberFormat="1" applyFont="1" applyBorder="1" applyAlignment="1">
      <alignment horizontal="center" vertical="center" wrapText="1" readingOrder="1"/>
    </xf>
    <xf numFmtId="187" fontId="40" fillId="0" borderId="94" xfId="0" applyNumberFormat="1" applyFont="1" applyBorder="1" applyAlignment="1">
      <alignment horizontal="center" vertical="center" wrapText="1" readingOrder="1"/>
    </xf>
    <xf numFmtId="0" fontId="40" fillId="17" borderId="87" xfId="0" applyFont="1" applyFill="1" applyBorder="1" applyAlignment="1">
      <alignment horizontal="center" vertical="center" wrapText="1" readingOrder="1"/>
    </xf>
    <xf numFmtId="0" fontId="40" fillId="17" borderId="89" xfId="0" applyFont="1" applyFill="1" applyBorder="1" applyAlignment="1">
      <alignment horizontal="center" vertical="center" wrapText="1" readingOrder="1"/>
    </xf>
    <xf numFmtId="0" fontId="40" fillId="17" borderId="90" xfId="0" applyFont="1" applyFill="1" applyBorder="1" applyAlignment="1">
      <alignment horizontal="center" vertical="center" wrapText="1" readingOrder="1"/>
    </xf>
    <xf numFmtId="0" fontId="40" fillId="17" borderId="91" xfId="0" applyFont="1" applyFill="1" applyBorder="1" applyAlignment="1">
      <alignment horizontal="center" vertical="center" wrapText="1" readingOrder="1"/>
    </xf>
    <xf numFmtId="0" fontId="40" fillId="17" borderId="92" xfId="0" applyFont="1" applyFill="1" applyBorder="1" applyAlignment="1">
      <alignment horizontal="center" vertical="center" wrapText="1" readingOrder="1"/>
    </xf>
    <xf numFmtId="0" fontId="40" fillId="17" borderId="94" xfId="0" applyFont="1" applyFill="1" applyBorder="1" applyAlignment="1">
      <alignment horizontal="center" vertical="center" wrapText="1" readingOrder="1"/>
    </xf>
    <xf numFmtId="0" fontId="28" fillId="0" borderId="10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10" borderId="10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0" fontId="11" fillId="10" borderId="12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left" vertical="center"/>
    </xf>
    <xf numFmtId="0" fontId="9" fillId="2" borderId="42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40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39" fillId="3" borderId="83" xfId="0" applyFont="1" applyFill="1" applyBorder="1" applyAlignment="1">
      <alignment horizontal="left" vertical="center"/>
    </xf>
    <xf numFmtId="0" fontId="39" fillId="3" borderId="84" xfId="0" applyFont="1" applyFill="1" applyBorder="1" applyAlignment="1">
      <alignment horizontal="left" vertical="center"/>
    </xf>
    <xf numFmtId="0" fontId="38" fillId="3" borderId="10" xfId="0" applyFont="1" applyFill="1" applyBorder="1" applyAlignment="1">
      <alignment horizontal="center" vertical="center"/>
    </xf>
    <xf numFmtId="0" fontId="38" fillId="3" borderId="74" xfId="0" applyFont="1" applyFill="1" applyBorder="1" applyAlignment="1">
      <alignment horizontal="center" vertical="center"/>
    </xf>
    <xf numFmtId="0" fontId="38" fillId="3" borderId="75" xfId="0" applyFont="1" applyFill="1" applyBorder="1" applyAlignment="1">
      <alignment horizontal="center" vertical="center"/>
    </xf>
    <xf numFmtId="0" fontId="38" fillId="3" borderId="76" xfId="0" applyFont="1" applyFill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9" fillId="3" borderId="78" xfId="0" applyFont="1" applyFill="1" applyBorder="1" applyAlignment="1">
      <alignment horizontal="left" vertical="center"/>
    </xf>
    <xf numFmtId="0" fontId="39" fillId="3" borderId="79" xfId="0" applyFont="1" applyFill="1" applyBorder="1" applyAlignment="1">
      <alignment horizontal="left" vertical="center"/>
    </xf>
    <xf numFmtId="0" fontId="39" fillId="3" borderId="13" xfId="0" applyFont="1" applyFill="1" applyBorder="1" applyAlignment="1">
      <alignment horizontal="left" vertical="center"/>
    </xf>
    <xf numFmtId="0" fontId="39" fillId="3" borderId="74" xfId="0" applyFont="1" applyFill="1" applyBorder="1" applyAlignment="1">
      <alignment horizontal="left" vertical="center"/>
    </xf>
    <xf numFmtId="0" fontId="39" fillId="3" borderId="10" xfId="0" applyFont="1" applyFill="1" applyBorder="1" applyAlignment="1">
      <alignment horizontal="left" vertical="center"/>
    </xf>
    <xf numFmtId="0" fontId="9" fillId="0" borderId="117" xfId="0" applyFont="1" applyBorder="1" applyAlignment="1">
      <alignment horizontal="left" vertical="center"/>
    </xf>
    <xf numFmtId="0" fontId="9" fillId="0" borderId="118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102" xfId="0" applyFont="1" applyBorder="1" applyAlignment="1">
      <alignment horizontal="left" vertical="center"/>
    </xf>
    <xf numFmtId="0" fontId="9" fillId="0" borderId="103" xfId="0" applyFont="1" applyBorder="1" applyAlignment="1">
      <alignment horizontal="left" vertical="center"/>
    </xf>
    <xf numFmtId="0" fontId="9" fillId="0" borderId="115" xfId="0" applyFont="1" applyBorder="1" applyAlignment="1">
      <alignment horizontal="left" vertical="center"/>
    </xf>
    <xf numFmtId="0" fontId="9" fillId="0" borderId="116" xfId="0" applyFont="1" applyBorder="1" applyAlignment="1">
      <alignment horizontal="left" vertical="center"/>
    </xf>
    <xf numFmtId="0" fontId="9" fillId="0" borderId="107" xfId="0" applyFont="1" applyBorder="1" applyAlignment="1">
      <alignment horizontal="left" vertical="center"/>
    </xf>
    <xf numFmtId="0" fontId="9" fillId="0" borderId="108" xfId="0" applyFont="1" applyBorder="1" applyAlignment="1">
      <alignment horizontal="left" vertical="center"/>
    </xf>
    <xf numFmtId="0" fontId="9" fillId="0" borderId="1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2" borderId="108" xfId="0" applyFont="1" applyFill="1" applyBorder="1" applyAlignment="1">
      <alignment horizontal="left" vertical="top"/>
    </xf>
    <xf numFmtId="0" fontId="9" fillId="2" borderId="9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left" vertical="top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</cellXfs>
  <cellStyles count="323">
    <cellStyle name="パーセント" xfId="2" builtinId="5"/>
    <cellStyle name="パーセント 2" xfId="13" xr:uid="{88680E97-73FE-4F69-A286-D070417A4BDB}"/>
    <cellStyle name="パーセント 2 2" xfId="26" xr:uid="{7300189C-4C2B-4B34-81CE-FC4978096790}"/>
    <cellStyle name="パーセント 2 3" xfId="36" xr:uid="{00000000-0005-0000-0000-000000000000}"/>
    <cellStyle name="パーセント 3" xfId="24" xr:uid="{8C942BB8-FE97-4494-ADBC-1E28970A3480}"/>
    <cellStyle name="パーセント 3 2" xfId="37" xr:uid="{00000000-0005-0000-0000-000001000000}"/>
    <cellStyle name="パーセント 4" xfId="150" xr:uid="{00000000-0005-0000-0000-000002000000}"/>
    <cellStyle name="ハイパーリンク" xfId="6" builtinId="8"/>
    <cellStyle name="ハイパーリンク 2" xfId="25" xr:uid="{87FF08C4-F33F-4776-88DA-94FE8E3B8F83}"/>
    <cellStyle name="桁区切り" xfId="1" builtinId="6"/>
    <cellStyle name="桁区切り 10" xfId="189" xr:uid="{00000000-0005-0000-0000-000034000000}"/>
    <cellStyle name="桁区切り 10 2" xfId="314" xr:uid="{00000000-0005-0000-0000-000034000000}"/>
    <cellStyle name="桁区切り 15" xfId="318" xr:uid="{00000000-0005-0000-0000-000002000000}"/>
    <cellStyle name="桁区切り 2" xfId="8" xr:uid="{7B07C75D-1821-4763-8273-A402527A7CE3}"/>
    <cellStyle name="桁区切り 2 2" xfId="22" xr:uid="{00000000-0005-0000-0000-000001000000}"/>
    <cellStyle name="桁区切り 2 2 2" xfId="38" xr:uid="{00000000-0005-0000-0000-000005000000}"/>
    <cellStyle name="桁区切り 2 2 3" xfId="317" xr:uid="{00000000-0005-0000-0000-000004000000}"/>
    <cellStyle name="桁区切り 2 3" xfId="39" xr:uid="{00000000-0005-0000-0000-000006000000}"/>
    <cellStyle name="桁区切り 2 3 2" xfId="20" xr:uid="{1EE8828A-384B-448C-AB42-B97034ADDC3A}"/>
    <cellStyle name="桁区切り 2 4" xfId="31" xr:uid="{00000000-0005-0000-0000-000004000000}"/>
    <cellStyle name="桁区切り 2 5" xfId="5" xr:uid="{1E3338B4-1EF1-4DAF-A9E1-84BAC434F461}"/>
    <cellStyle name="桁区切り 2 6" xfId="319" xr:uid="{00000000-0005-0000-0000-000003000000}"/>
    <cellStyle name="桁区切り 2 7" xfId="322" xr:uid="{D7D223EB-1E8F-4E58-8D72-32EFA0BF8CEE}"/>
    <cellStyle name="桁区切り 3" xfId="7" xr:uid="{634812FC-5EB1-4E04-93BF-2C65C6D8151D}"/>
    <cellStyle name="桁区切り 3 2" xfId="40" xr:uid="{00000000-0005-0000-0000-000007000000}"/>
    <cellStyle name="桁区切り 4" xfId="14" xr:uid="{620855C9-A0BA-431B-A820-F291AEF5FB6F}"/>
    <cellStyle name="桁区切り 4 2" xfId="16" xr:uid="{30DCBFB7-3A80-4321-A7CB-4AFEBC16E566}"/>
    <cellStyle name="桁区切り 4 3" xfId="41" xr:uid="{00000000-0005-0000-0000-000008000000}"/>
    <cellStyle name="桁区切り 4 5 2" xfId="316" xr:uid="{00000000-0005-0000-0000-000006000000}"/>
    <cellStyle name="桁区切り 5" xfId="152" xr:uid="{00000000-0005-0000-0000-000009000000}"/>
    <cellStyle name="桁区切り 5 2" xfId="174" xr:uid="{00000000-0005-0000-0000-00000A000000}"/>
    <cellStyle name="桁区切り 5 2 2" xfId="178" xr:uid="{00000000-0005-0000-0000-00000B000000}"/>
    <cellStyle name="桁区切り 5 2 2 2" xfId="301" xr:uid="{00000000-0005-0000-0000-00000B000000}"/>
    <cellStyle name="桁区切り 5 2 3" xfId="297" xr:uid="{00000000-0005-0000-0000-00000A000000}"/>
    <cellStyle name="桁区切り 5 3" xfId="275" xr:uid="{00000000-0005-0000-0000-000009000000}"/>
    <cellStyle name="桁区切り 6" xfId="153" xr:uid="{00000000-0005-0000-0000-00000C000000}"/>
    <cellStyle name="桁区切り 6 2" xfId="181" xr:uid="{00000000-0005-0000-0000-00000D000000}"/>
    <cellStyle name="桁区切り 6 2 2" xfId="304" xr:uid="{00000000-0005-0000-0000-00000D000000}"/>
    <cellStyle name="桁区切り 6 3" xfId="276" xr:uid="{00000000-0005-0000-0000-00000C000000}"/>
    <cellStyle name="桁区切り 7" xfId="155" xr:uid="{00000000-0005-0000-0000-00000E000000}"/>
    <cellStyle name="桁区切り 7 2" xfId="278" xr:uid="{00000000-0005-0000-0000-00000E000000}"/>
    <cellStyle name="桁区切り 7 2 2 2" xfId="184" xr:uid="{00000000-0005-0000-0000-00000F000000}"/>
    <cellStyle name="桁区切り 7 2 2 2 2" xfId="307" xr:uid="{00000000-0005-0000-0000-00000F000000}"/>
    <cellStyle name="桁区切り 7 3" xfId="186" xr:uid="{00000000-0005-0000-0000-000010000000}"/>
    <cellStyle name="桁区切り 7 3 2" xfId="309" xr:uid="{00000000-0005-0000-0000-000010000000}"/>
    <cellStyle name="桁区切り 8" xfId="12" xr:uid="{C5DF401F-EFE7-4814-92B2-5ABA211B8BD9}"/>
    <cellStyle name="桁区切り 8 2" xfId="313" xr:uid="{00000000-0005-0000-0000-000011000000}"/>
    <cellStyle name="桁区切り 9" xfId="149" xr:uid="{00000000-0005-0000-0000-000012000000}"/>
    <cellStyle name="通貨 2" xfId="42" xr:uid="{00000000-0005-0000-0000-000013000000}"/>
    <cellStyle name="通貨 2 2" xfId="43" xr:uid="{00000000-0005-0000-0000-000014000000}"/>
    <cellStyle name="通貨 2 2 2" xfId="197" xr:uid="{00000000-0005-0000-0000-000014000000}"/>
    <cellStyle name="通貨 2 3" xfId="196" xr:uid="{00000000-0005-0000-0000-000013000000}"/>
    <cellStyle name="通貨(\####)" xfId="44" xr:uid="{00000000-0005-0000-0000-000015000000}"/>
    <cellStyle name="標準" xfId="0" builtinId="0"/>
    <cellStyle name="標準 10" xfId="45" xr:uid="{00000000-0005-0000-0000-000017000000}"/>
    <cellStyle name="標準 10 2" xfId="46" xr:uid="{00000000-0005-0000-0000-000018000000}"/>
    <cellStyle name="標準 10 2 2" xfId="47" xr:uid="{00000000-0005-0000-0000-000019000000}"/>
    <cellStyle name="標準 10 2 2 2" xfId="69" xr:uid="{00000000-0005-0000-0000-00001A000000}"/>
    <cellStyle name="標準 10 2 2 2 2" xfId="99" xr:uid="{00000000-0005-0000-0000-00001B000000}"/>
    <cellStyle name="標準 10 2 2 2 2 2" xfId="139" xr:uid="{00000000-0005-0000-0000-00001C000000}"/>
    <cellStyle name="標準 10 2 2 2 2 2 2" xfId="157" xr:uid="{00000000-0005-0000-0000-00001D000000}"/>
    <cellStyle name="標準 10 2 2 2 2 2 2 2" xfId="280" xr:uid="{00000000-0005-0000-0000-00001D000000}"/>
    <cellStyle name="標準 10 2 2 2 2 2 3" xfId="264" xr:uid="{00000000-0005-0000-0000-00001C000000}"/>
    <cellStyle name="標準 10 2 2 2 2 3" xfId="224" xr:uid="{00000000-0005-0000-0000-00001B000000}"/>
    <cellStyle name="標準 10 2 2 2 3" xfId="119" xr:uid="{00000000-0005-0000-0000-00001E000000}"/>
    <cellStyle name="標準 10 2 2 2 3 2" xfId="244" xr:uid="{00000000-0005-0000-0000-00001E000000}"/>
    <cellStyle name="標準 10 2 2 2 4" xfId="204" xr:uid="{00000000-0005-0000-0000-00001A000000}"/>
    <cellStyle name="標準 10 2 2 3" xfId="94" xr:uid="{00000000-0005-0000-0000-00001F000000}"/>
    <cellStyle name="標準 10 2 2 3 2" xfId="134" xr:uid="{00000000-0005-0000-0000-000020000000}"/>
    <cellStyle name="標準 10 2 2 3 2 2" xfId="259" xr:uid="{00000000-0005-0000-0000-000020000000}"/>
    <cellStyle name="標準 10 2 2 3 3" xfId="219" xr:uid="{00000000-0005-0000-0000-00001F000000}"/>
    <cellStyle name="標準 10 2 2 4" xfId="114" xr:uid="{00000000-0005-0000-0000-000021000000}"/>
    <cellStyle name="標準 10 2 2 4 2" xfId="239" xr:uid="{00000000-0005-0000-0000-000021000000}"/>
    <cellStyle name="標準 10 2 2 5" xfId="199" xr:uid="{00000000-0005-0000-0000-000019000000}"/>
    <cellStyle name="標準 10 2 3" xfId="70" xr:uid="{00000000-0005-0000-0000-000022000000}"/>
    <cellStyle name="標準 10 2 3 2" xfId="100" xr:uid="{00000000-0005-0000-0000-000023000000}"/>
    <cellStyle name="標準 10 2 3 2 2" xfId="140" xr:uid="{00000000-0005-0000-0000-000024000000}"/>
    <cellStyle name="標準 10 2 3 2 2 2" xfId="265" xr:uid="{00000000-0005-0000-0000-000024000000}"/>
    <cellStyle name="標準 10 2 3 2 3" xfId="225" xr:uid="{00000000-0005-0000-0000-000023000000}"/>
    <cellStyle name="標準 10 2 3 3" xfId="120" xr:uid="{00000000-0005-0000-0000-000025000000}"/>
    <cellStyle name="標準 10 2 3 3 2" xfId="245" xr:uid="{00000000-0005-0000-0000-000025000000}"/>
    <cellStyle name="標準 10 2 3 4" xfId="205" xr:uid="{00000000-0005-0000-0000-000022000000}"/>
    <cellStyle name="標準 10 2 4" xfId="93" xr:uid="{00000000-0005-0000-0000-000026000000}"/>
    <cellStyle name="標準 10 2 4 2" xfId="133" xr:uid="{00000000-0005-0000-0000-000027000000}"/>
    <cellStyle name="標準 10 2 4 2 2" xfId="258" xr:uid="{00000000-0005-0000-0000-000027000000}"/>
    <cellStyle name="標準 10 2 4 3" xfId="218" xr:uid="{00000000-0005-0000-0000-000026000000}"/>
    <cellStyle name="標準 10 2 5" xfId="113" xr:uid="{00000000-0005-0000-0000-000028000000}"/>
    <cellStyle name="標準 10 2 5 2" xfId="238" xr:uid="{00000000-0005-0000-0000-000028000000}"/>
    <cellStyle name="標準 10 2 6" xfId="156" xr:uid="{00000000-0005-0000-0000-000029000000}"/>
    <cellStyle name="標準 10 2 6 2" xfId="279" xr:uid="{00000000-0005-0000-0000-000029000000}"/>
    <cellStyle name="標準 10 2 7" xfId="198" xr:uid="{00000000-0005-0000-0000-000018000000}"/>
    <cellStyle name="標準 11" xfId="48" xr:uid="{00000000-0005-0000-0000-00002A000000}"/>
    <cellStyle name="標準 12" xfId="49" xr:uid="{00000000-0005-0000-0000-00002B000000}"/>
    <cellStyle name="標準 13" xfId="50" xr:uid="{00000000-0005-0000-0000-00002C000000}"/>
    <cellStyle name="標準 14" xfId="35" xr:uid="{00000000-0005-0000-0000-00002D000000}"/>
    <cellStyle name="標準 14 2" xfId="92" xr:uid="{00000000-0005-0000-0000-00002E000000}"/>
    <cellStyle name="標準 14 2 2" xfId="132" xr:uid="{00000000-0005-0000-0000-00002F000000}"/>
    <cellStyle name="標準 14 2 2 2" xfId="257" xr:uid="{00000000-0005-0000-0000-00002F000000}"/>
    <cellStyle name="標準 14 2 3" xfId="217" xr:uid="{00000000-0005-0000-0000-00002E000000}"/>
    <cellStyle name="標準 14 3" xfId="112" xr:uid="{00000000-0005-0000-0000-000030000000}"/>
    <cellStyle name="標準 14 3 2" xfId="237" xr:uid="{00000000-0005-0000-0000-000030000000}"/>
    <cellStyle name="標準 14 4" xfId="195" xr:uid="{00000000-0005-0000-0000-00002D000000}"/>
    <cellStyle name="標準 15" xfId="71" xr:uid="{00000000-0005-0000-0000-000031000000}"/>
    <cellStyle name="標準 15 2" xfId="101" xr:uid="{00000000-0005-0000-0000-000032000000}"/>
    <cellStyle name="標準 15 2 2" xfId="141" xr:uid="{00000000-0005-0000-0000-000033000000}"/>
    <cellStyle name="標準 15 2 2 2" xfId="266" xr:uid="{00000000-0005-0000-0000-000033000000}"/>
    <cellStyle name="標準 15 2 3" xfId="226" xr:uid="{00000000-0005-0000-0000-000032000000}"/>
    <cellStyle name="標準 15 3" xfId="121" xr:uid="{00000000-0005-0000-0000-000034000000}"/>
    <cellStyle name="標準 15 3 2" xfId="246" xr:uid="{00000000-0005-0000-0000-000034000000}"/>
    <cellStyle name="標準 15 4" xfId="206" xr:uid="{00000000-0005-0000-0000-000031000000}"/>
    <cellStyle name="標準 16" xfId="72" xr:uid="{00000000-0005-0000-0000-000035000000}"/>
    <cellStyle name="標準 16 2" xfId="102" xr:uid="{00000000-0005-0000-0000-000036000000}"/>
    <cellStyle name="標準 16 2 2" xfId="142" xr:uid="{00000000-0005-0000-0000-000037000000}"/>
    <cellStyle name="標準 16 2 2 2" xfId="267" xr:uid="{00000000-0005-0000-0000-000037000000}"/>
    <cellStyle name="標準 16 2 3" xfId="227" xr:uid="{00000000-0005-0000-0000-000036000000}"/>
    <cellStyle name="標準 16 3" xfId="122" xr:uid="{00000000-0005-0000-0000-000038000000}"/>
    <cellStyle name="標準 16 3 2" xfId="247" xr:uid="{00000000-0005-0000-0000-000038000000}"/>
    <cellStyle name="標準 16 4" xfId="207" xr:uid="{00000000-0005-0000-0000-000035000000}"/>
    <cellStyle name="標準 17" xfId="89" xr:uid="{00000000-0005-0000-0000-000039000000}"/>
    <cellStyle name="標準 18" xfId="88" xr:uid="{00000000-0005-0000-0000-00003A000000}"/>
    <cellStyle name="標準 18 2" xfId="129" xr:uid="{00000000-0005-0000-0000-00003B000000}"/>
    <cellStyle name="標準 18 2 2" xfId="254" xr:uid="{00000000-0005-0000-0000-00003B000000}"/>
    <cellStyle name="標準 18 3" xfId="214" xr:uid="{00000000-0005-0000-0000-00003A000000}"/>
    <cellStyle name="標準 19" xfId="109" xr:uid="{00000000-0005-0000-0000-00003C000000}"/>
    <cellStyle name="標準 19 2" xfId="234" xr:uid="{00000000-0005-0000-0000-00003C000000}"/>
    <cellStyle name="標準 2" xfId="10" xr:uid="{D27F9CD1-50C2-4102-9FE3-4BE7343C432E}"/>
    <cellStyle name="標準 2 2" xfId="15" xr:uid="{0410F8F5-B3AE-4268-8019-3F97A8CE6B1B}"/>
    <cellStyle name="標準 2 2 2" xfId="51" xr:uid="{00000000-0005-0000-0000-00003F000000}"/>
    <cellStyle name="標準 2 2 2 2" xfId="33" xr:uid="{00000000-0005-0000-0000-000040000000}"/>
    <cellStyle name="標準 2 2 2 3" xfId="75" xr:uid="{00000000-0005-0000-0000-000041000000}"/>
    <cellStyle name="標準 2 2 3" xfId="30" xr:uid="{00000000-0005-0000-0000-00003E000000}"/>
    <cellStyle name="標準 2 3" xfId="23" xr:uid="{4CE49F37-4CDF-46A2-95AD-4E9F663FE0D2}"/>
    <cellStyle name="標準 2 3 2" xfId="52" xr:uid="{00000000-0005-0000-0000-000042000000}"/>
    <cellStyle name="標準 2 4" xfId="21" xr:uid="{8B00CABB-F0EC-46E4-8964-D2F90E4F4BAA}"/>
    <cellStyle name="標準 2 4 2" xfId="53" xr:uid="{00000000-0005-0000-0000-000043000000}"/>
    <cellStyle name="標準 2 5" xfId="4" xr:uid="{3396DCA1-A81B-469C-A0B8-281B72746694}"/>
    <cellStyle name="標準 2 6" xfId="18" xr:uid="{0E3BF1F2-B979-419F-BC56-DBB24C84B286}"/>
    <cellStyle name="標準 2 7" xfId="29" xr:uid="{00000000-0005-0000-0000-00003D000000}"/>
    <cellStyle name="標準 2 8" xfId="321" xr:uid="{9EEBD408-05CC-48AE-B5CA-428E1C8F4F96}"/>
    <cellStyle name="標準 20" xfId="151" xr:uid="{00000000-0005-0000-0000-000044000000}"/>
    <cellStyle name="標準 20 2" xfId="162" xr:uid="{00000000-0005-0000-0000-000045000000}"/>
    <cellStyle name="標準 20 2 2" xfId="285" xr:uid="{00000000-0005-0000-0000-000045000000}"/>
    <cellStyle name="標準 20 3" xfId="166" xr:uid="{00000000-0005-0000-0000-000046000000}"/>
    <cellStyle name="標準 20 3 2" xfId="172" xr:uid="{00000000-0005-0000-0000-000047000000}"/>
    <cellStyle name="標準 20 3 2 2" xfId="295" xr:uid="{00000000-0005-0000-0000-000047000000}"/>
    <cellStyle name="標準 20 3 3" xfId="176" xr:uid="{00000000-0005-0000-0000-000048000000}"/>
    <cellStyle name="標準 20 3 3 2" xfId="299" xr:uid="{00000000-0005-0000-0000-000048000000}"/>
    <cellStyle name="標準 20 3 4" xfId="289" xr:uid="{00000000-0005-0000-0000-000046000000}"/>
    <cellStyle name="標準 20 4" xfId="169" xr:uid="{00000000-0005-0000-0000-000049000000}"/>
    <cellStyle name="標準 20 4 2" xfId="182" xr:uid="{00000000-0005-0000-0000-00004A000000}"/>
    <cellStyle name="標準 20 4 2 2" xfId="305" xr:uid="{00000000-0005-0000-0000-00004A000000}"/>
    <cellStyle name="標準 20 4 3" xfId="292" xr:uid="{00000000-0005-0000-0000-000049000000}"/>
    <cellStyle name="標準 20 5" xfId="274" xr:uid="{00000000-0005-0000-0000-000044000000}"/>
    <cellStyle name="標準 21" xfId="11" xr:uid="{3222EFEF-C70A-49C0-83E7-FE55E28F757D}"/>
    <cellStyle name="標準 21 2" xfId="160" xr:uid="{00000000-0005-0000-0000-00004C000000}"/>
    <cellStyle name="標準 21 2 2" xfId="165" xr:uid="{00000000-0005-0000-0000-00004D000000}"/>
    <cellStyle name="標準 21 2 2 2" xfId="288" xr:uid="{00000000-0005-0000-0000-00004D000000}"/>
    <cellStyle name="標準 21 2 3" xfId="168" xr:uid="{00000000-0005-0000-0000-00004E000000}"/>
    <cellStyle name="標準 21 2 3 2" xfId="291" xr:uid="{00000000-0005-0000-0000-00004E000000}"/>
    <cellStyle name="標準 21 2 4" xfId="283" xr:uid="{00000000-0005-0000-0000-00004C000000}"/>
    <cellStyle name="標準 21 3" xfId="173" xr:uid="{00000000-0005-0000-0000-00004F000000}"/>
    <cellStyle name="標準 21 3 2" xfId="180" xr:uid="{00000000-0005-0000-0000-000050000000}"/>
    <cellStyle name="標準 21 3 2 2" xfId="303" xr:uid="{00000000-0005-0000-0000-000050000000}"/>
    <cellStyle name="標準 21 3 3" xfId="296" xr:uid="{00000000-0005-0000-0000-00004F000000}"/>
    <cellStyle name="標準 21 4" xfId="177" xr:uid="{00000000-0005-0000-0000-000051000000}"/>
    <cellStyle name="標準 21 4 2" xfId="300" xr:uid="{00000000-0005-0000-0000-000051000000}"/>
    <cellStyle name="標準 21 5" xfId="187" xr:uid="{00000000-0005-0000-0000-000052000000}"/>
    <cellStyle name="標準 21 5 2" xfId="310" xr:uid="{00000000-0005-0000-0000-000052000000}"/>
    <cellStyle name="標準 21 6" xfId="192" xr:uid="{00000000-0005-0000-0000-00004B000000}"/>
    <cellStyle name="標準 22" xfId="154" xr:uid="{00000000-0005-0000-0000-000053000000}"/>
    <cellStyle name="標準 22 2" xfId="179" xr:uid="{00000000-0005-0000-0000-000054000000}"/>
    <cellStyle name="標準 22 2 2" xfId="302" xr:uid="{00000000-0005-0000-0000-000054000000}"/>
    <cellStyle name="標準 22 2 2 2" xfId="183" xr:uid="{00000000-0005-0000-0000-000055000000}"/>
    <cellStyle name="標準 22 2 2 2 2" xfId="306" xr:uid="{00000000-0005-0000-0000-000055000000}"/>
    <cellStyle name="標準 22 3" xfId="185" xr:uid="{00000000-0005-0000-0000-000056000000}"/>
    <cellStyle name="標準 22 3 2" xfId="308" xr:uid="{00000000-0005-0000-0000-000056000000}"/>
    <cellStyle name="標準 22 4" xfId="277" xr:uid="{00000000-0005-0000-0000-000053000000}"/>
    <cellStyle name="標準 23" xfId="158" xr:uid="{00000000-0005-0000-0000-000057000000}"/>
    <cellStyle name="標準 23 2" xfId="281" xr:uid="{00000000-0005-0000-0000-000057000000}"/>
    <cellStyle name="標準 24" xfId="159" xr:uid="{00000000-0005-0000-0000-000058000000}"/>
    <cellStyle name="標準 24 2" xfId="163" xr:uid="{00000000-0005-0000-0000-000059000000}"/>
    <cellStyle name="標準 24 2 2" xfId="286" xr:uid="{00000000-0005-0000-0000-000059000000}"/>
    <cellStyle name="標準 24 3" xfId="164" xr:uid="{00000000-0005-0000-0000-00005A000000}"/>
    <cellStyle name="標準 24 3 2" xfId="287" xr:uid="{00000000-0005-0000-0000-00005A000000}"/>
    <cellStyle name="標準 24 4" xfId="167" xr:uid="{00000000-0005-0000-0000-00005B000000}"/>
    <cellStyle name="標準 24 4 2" xfId="290" xr:uid="{00000000-0005-0000-0000-00005B000000}"/>
    <cellStyle name="標準 24 5" xfId="282" xr:uid="{00000000-0005-0000-0000-000058000000}"/>
    <cellStyle name="標準 25" xfId="161" xr:uid="{00000000-0005-0000-0000-00005C000000}"/>
    <cellStyle name="標準 25 2" xfId="171" xr:uid="{00000000-0005-0000-0000-00005D000000}"/>
    <cellStyle name="標準 25 2 2" xfId="175" xr:uid="{00000000-0005-0000-0000-00005E000000}"/>
    <cellStyle name="標準 25 2 2 2" xfId="298" xr:uid="{00000000-0005-0000-0000-00005E000000}"/>
    <cellStyle name="標準 25 2 3" xfId="294" xr:uid="{00000000-0005-0000-0000-00005D000000}"/>
    <cellStyle name="標準 25 3" xfId="170" xr:uid="{00000000-0005-0000-0000-00005F000000}"/>
    <cellStyle name="標準 25 3 2" xfId="293" xr:uid="{00000000-0005-0000-0000-00005F000000}"/>
    <cellStyle name="標準 25 4" xfId="284" xr:uid="{00000000-0005-0000-0000-00005C000000}"/>
    <cellStyle name="標準 26" xfId="9" xr:uid="{8FD62714-6D27-4AA5-A7F5-8524E498443E}"/>
    <cellStyle name="標準 26 2" xfId="3" xr:uid="{D28DFCDB-6EF1-4653-8287-7755A5FA98A8}"/>
    <cellStyle name="標準 26 2 2" xfId="311" xr:uid="{00000000-0005-0000-0000-000060000000}"/>
    <cellStyle name="標準 26 2 2 2" xfId="320" xr:uid="{9646D20D-4911-4AA2-8EB5-477181E1FD84}"/>
    <cellStyle name="標準 27" xfId="188" xr:uid="{00000000-0005-0000-0000-000061000000}"/>
    <cellStyle name="標準 27 2" xfId="312" xr:uid="{00000000-0005-0000-0000-000061000000}"/>
    <cellStyle name="標準 28" xfId="28" xr:uid="{00000000-0005-0000-0000-000062000000}"/>
    <cellStyle name="標準 29" xfId="27" xr:uid="{00000000-0005-0000-0000-000047000000}"/>
    <cellStyle name="標準 29 2" xfId="191" xr:uid="{00000000-0005-0000-0000-000047000000}"/>
    <cellStyle name="標準 3" xfId="17" xr:uid="{65BF7A32-C1DB-4D43-ACA8-FC073F94C921}"/>
    <cellStyle name="標準 3 2" xfId="34" xr:uid="{00000000-0005-0000-0000-000064000000}"/>
    <cellStyle name="標準 3 2 2" xfId="54" xr:uid="{00000000-0005-0000-0000-000065000000}"/>
    <cellStyle name="標準 3 2 2 2" xfId="73" xr:uid="{00000000-0005-0000-0000-000066000000}"/>
    <cellStyle name="標準 3 2 2 2 2" xfId="103" xr:uid="{00000000-0005-0000-0000-000067000000}"/>
    <cellStyle name="標準 3 2 2 2 2 2" xfId="143" xr:uid="{00000000-0005-0000-0000-000068000000}"/>
    <cellStyle name="標準 3 2 2 2 2 2 2" xfId="268" xr:uid="{00000000-0005-0000-0000-000068000000}"/>
    <cellStyle name="標準 3 2 2 2 2 3" xfId="228" xr:uid="{00000000-0005-0000-0000-000067000000}"/>
    <cellStyle name="標準 3 2 2 2 3" xfId="123" xr:uid="{00000000-0005-0000-0000-000069000000}"/>
    <cellStyle name="標準 3 2 2 2 3 2" xfId="248" xr:uid="{00000000-0005-0000-0000-000069000000}"/>
    <cellStyle name="標準 3 2 2 2 4" xfId="208" xr:uid="{00000000-0005-0000-0000-000066000000}"/>
    <cellStyle name="標準 3 2 2 3" xfId="87" xr:uid="{00000000-0005-0000-0000-00006A000000}"/>
    <cellStyle name="標準 3 2 2 3 2" xfId="108" xr:uid="{00000000-0005-0000-0000-00006B000000}"/>
    <cellStyle name="標準 3 2 2 3 2 2" xfId="148" xr:uid="{00000000-0005-0000-0000-00006C000000}"/>
    <cellStyle name="標準 3 2 2 3 2 2 2" xfId="273" xr:uid="{00000000-0005-0000-0000-00006C000000}"/>
    <cellStyle name="標準 3 2 2 3 2 3" xfId="233" xr:uid="{00000000-0005-0000-0000-00006B000000}"/>
    <cellStyle name="標準 3 2 2 3 3" xfId="128" xr:uid="{00000000-0005-0000-0000-00006D000000}"/>
    <cellStyle name="標準 3 2 2 3 3 2" xfId="253" xr:uid="{00000000-0005-0000-0000-00006D000000}"/>
    <cellStyle name="標準 3 2 2 3 4" xfId="213" xr:uid="{00000000-0005-0000-0000-00006A000000}"/>
    <cellStyle name="標準 3 2 2 4" xfId="95" xr:uid="{00000000-0005-0000-0000-00006E000000}"/>
    <cellStyle name="標準 3 2 2 4 2" xfId="135" xr:uid="{00000000-0005-0000-0000-00006F000000}"/>
    <cellStyle name="標準 3 2 2 4 2 2" xfId="260" xr:uid="{00000000-0005-0000-0000-00006F000000}"/>
    <cellStyle name="標準 3 2 2 4 3" xfId="220" xr:uid="{00000000-0005-0000-0000-00006E000000}"/>
    <cellStyle name="標準 3 2 2 5" xfId="115" xr:uid="{00000000-0005-0000-0000-000070000000}"/>
    <cellStyle name="標準 3 2 2 5 2" xfId="240" xr:uid="{00000000-0005-0000-0000-000070000000}"/>
    <cellStyle name="標準 3 2 2 6" xfId="200" xr:uid="{00000000-0005-0000-0000-000065000000}"/>
    <cellStyle name="標準 3 2 3" xfId="68" xr:uid="{00000000-0005-0000-0000-000071000000}"/>
    <cellStyle name="標準 3 2 4" xfId="76" xr:uid="{00000000-0005-0000-0000-000072000000}"/>
    <cellStyle name="標準 3 2 4 2" xfId="105" xr:uid="{00000000-0005-0000-0000-000073000000}"/>
    <cellStyle name="標準 3 2 4 2 2" xfId="145" xr:uid="{00000000-0005-0000-0000-000074000000}"/>
    <cellStyle name="標準 3 2 4 2 2 2" xfId="270" xr:uid="{00000000-0005-0000-0000-000074000000}"/>
    <cellStyle name="標準 3 2 4 2 3" xfId="230" xr:uid="{00000000-0005-0000-0000-000073000000}"/>
    <cellStyle name="標準 3 2 4 3" xfId="125" xr:uid="{00000000-0005-0000-0000-000075000000}"/>
    <cellStyle name="標準 3 2 4 3 2" xfId="250" xr:uid="{00000000-0005-0000-0000-000075000000}"/>
    <cellStyle name="標準 3 2 4 4" xfId="210" xr:uid="{00000000-0005-0000-0000-000072000000}"/>
    <cellStyle name="標準 3 2 5" xfId="86" xr:uid="{00000000-0005-0000-0000-000076000000}"/>
    <cellStyle name="標準 3 2 5 2" xfId="107" xr:uid="{00000000-0005-0000-0000-000077000000}"/>
    <cellStyle name="標準 3 2 5 2 2" xfId="147" xr:uid="{00000000-0005-0000-0000-000078000000}"/>
    <cellStyle name="標準 3 2 5 2 2 2" xfId="272" xr:uid="{00000000-0005-0000-0000-000078000000}"/>
    <cellStyle name="標準 3 2 5 2 3" xfId="232" xr:uid="{00000000-0005-0000-0000-000077000000}"/>
    <cellStyle name="標準 3 2 5 3" xfId="127" xr:uid="{00000000-0005-0000-0000-000079000000}"/>
    <cellStyle name="標準 3 2 5 3 2" xfId="252" xr:uid="{00000000-0005-0000-0000-000079000000}"/>
    <cellStyle name="標準 3 2 5 4" xfId="212" xr:uid="{00000000-0005-0000-0000-000076000000}"/>
    <cellStyle name="標準 3 2 6" xfId="91" xr:uid="{00000000-0005-0000-0000-00007A000000}"/>
    <cellStyle name="標準 3 2 6 2" xfId="131" xr:uid="{00000000-0005-0000-0000-00007B000000}"/>
    <cellStyle name="標準 3 2 6 2 2" xfId="256" xr:uid="{00000000-0005-0000-0000-00007B000000}"/>
    <cellStyle name="標準 3 2 6 3" xfId="216" xr:uid="{00000000-0005-0000-0000-00007A000000}"/>
    <cellStyle name="標準 3 2 7" xfId="111" xr:uid="{00000000-0005-0000-0000-00007C000000}"/>
    <cellStyle name="標準 3 2 7 2" xfId="236" xr:uid="{00000000-0005-0000-0000-00007C000000}"/>
    <cellStyle name="標準 3 2 8" xfId="194" xr:uid="{00000000-0005-0000-0000-000064000000}"/>
    <cellStyle name="標準 3 3" xfId="55" xr:uid="{00000000-0005-0000-0000-00007D000000}"/>
    <cellStyle name="標準 3 3 2" xfId="56" xr:uid="{00000000-0005-0000-0000-00007E000000}"/>
    <cellStyle name="標準 3 3 2 2" xfId="74" xr:uid="{00000000-0005-0000-0000-00007F000000}"/>
    <cellStyle name="標準 3 3 2 2 2" xfId="104" xr:uid="{00000000-0005-0000-0000-000080000000}"/>
    <cellStyle name="標準 3 3 2 2 2 2" xfId="144" xr:uid="{00000000-0005-0000-0000-000081000000}"/>
    <cellStyle name="標準 3 3 2 2 2 2 2" xfId="269" xr:uid="{00000000-0005-0000-0000-000081000000}"/>
    <cellStyle name="標準 3 3 2 2 2 3" xfId="229" xr:uid="{00000000-0005-0000-0000-000080000000}"/>
    <cellStyle name="標準 3 3 2 2 3" xfId="124" xr:uid="{00000000-0005-0000-0000-000082000000}"/>
    <cellStyle name="標準 3 3 2 2 3 2" xfId="249" xr:uid="{00000000-0005-0000-0000-000082000000}"/>
    <cellStyle name="標準 3 3 2 2 4" xfId="209" xr:uid="{00000000-0005-0000-0000-00007F000000}"/>
    <cellStyle name="標準 3 3 2 3" xfId="96" xr:uid="{00000000-0005-0000-0000-000083000000}"/>
    <cellStyle name="標準 3 3 2 3 2" xfId="136" xr:uid="{00000000-0005-0000-0000-000084000000}"/>
    <cellStyle name="標準 3 3 2 3 2 2" xfId="261" xr:uid="{00000000-0005-0000-0000-000084000000}"/>
    <cellStyle name="標準 3 3 2 3 3" xfId="221" xr:uid="{00000000-0005-0000-0000-000083000000}"/>
    <cellStyle name="標準 3 3 2 4" xfId="116" xr:uid="{00000000-0005-0000-0000-000085000000}"/>
    <cellStyle name="標準 3 3 2 4 2" xfId="241" xr:uid="{00000000-0005-0000-0000-000085000000}"/>
    <cellStyle name="標準 3 3 2 5" xfId="201" xr:uid="{00000000-0005-0000-0000-00007E000000}"/>
    <cellStyle name="標準 3 4" xfId="90" xr:uid="{00000000-0005-0000-0000-000086000000}"/>
    <cellStyle name="標準 3 4 2" xfId="130" xr:uid="{00000000-0005-0000-0000-000087000000}"/>
    <cellStyle name="標準 3 4 2 2" xfId="255" xr:uid="{00000000-0005-0000-0000-000087000000}"/>
    <cellStyle name="標準 3 4 3" xfId="215" xr:uid="{00000000-0005-0000-0000-000086000000}"/>
    <cellStyle name="標準 3 5" xfId="110" xr:uid="{00000000-0005-0000-0000-000088000000}"/>
    <cellStyle name="標準 3 5 2" xfId="235" xr:uid="{00000000-0005-0000-0000-000088000000}"/>
    <cellStyle name="標準 3 6" xfId="193" xr:uid="{00000000-0005-0000-0000-000063000000}"/>
    <cellStyle name="標準 3 7" xfId="32" xr:uid="{00000000-0005-0000-0000-000063000000}"/>
    <cellStyle name="標準 30" xfId="190" xr:uid="{88739B29-BCDF-461D-8F04-F3F46489D8F3}"/>
    <cellStyle name="標準 30 2" xfId="315" xr:uid="{88739B29-BCDF-461D-8F04-F3F46489D8F3}"/>
    <cellStyle name="標準 4" xfId="19" xr:uid="{38672F4D-9A36-49DF-AA9C-29C76268F62C}"/>
    <cellStyle name="標準 4 2" xfId="58" xr:uid="{00000000-0005-0000-0000-00008A000000}"/>
    <cellStyle name="標準 4 3" xfId="59" xr:uid="{00000000-0005-0000-0000-00008B000000}"/>
    <cellStyle name="標準 4 4" xfId="77" xr:uid="{00000000-0005-0000-0000-00008C000000}"/>
    <cellStyle name="標準 4 4 2" xfId="106" xr:uid="{00000000-0005-0000-0000-00008D000000}"/>
    <cellStyle name="標準 4 4 2 2" xfId="146" xr:uid="{00000000-0005-0000-0000-00008E000000}"/>
    <cellStyle name="標準 4 4 2 2 2" xfId="271" xr:uid="{00000000-0005-0000-0000-00008E000000}"/>
    <cellStyle name="標準 4 4 2 3" xfId="231" xr:uid="{00000000-0005-0000-0000-00008D000000}"/>
    <cellStyle name="標準 4 4 3" xfId="126" xr:uid="{00000000-0005-0000-0000-00008F000000}"/>
    <cellStyle name="標準 4 4 3 2" xfId="251" xr:uid="{00000000-0005-0000-0000-00008F000000}"/>
    <cellStyle name="標準 4 4 4" xfId="211" xr:uid="{00000000-0005-0000-0000-00008C000000}"/>
    <cellStyle name="標準 4 5" xfId="97" xr:uid="{00000000-0005-0000-0000-000090000000}"/>
    <cellStyle name="標準 4 5 2" xfId="137" xr:uid="{00000000-0005-0000-0000-000091000000}"/>
    <cellStyle name="標準 4 5 2 2" xfId="262" xr:uid="{00000000-0005-0000-0000-000091000000}"/>
    <cellStyle name="標準 4 5 3" xfId="222" xr:uid="{00000000-0005-0000-0000-000090000000}"/>
    <cellStyle name="標準 4 6" xfId="117" xr:uid="{00000000-0005-0000-0000-000092000000}"/>
    <cellStyle name="標準 4 6 2" xfId="242" xr:uid="{00000000-0005-0000-0000-000092000000}"/>
    <cellStyle name="標準 4 7" xfId="202" xr:uid="{00000000-0005-0000-0000-000089000000}"/>
    <cellStyle name="標準 4 8" xfId="57" xr:uid="{00000000-0005-0000-0000-000089000000}"/>
    <cellStyle name="標準 5" xfId="60" xr:uid="{00000000-0005-0000-0000-000093000000}"/>
    <cellStyle name="標準 5 2" xfId="61" xr:uid="{00000000-0005-0000-0000-000094000000}"/>
    <cellStyle name="標準 5 3" xfId="78" xr:uid="{00000000-0005-0000-0000-000095000000}"/>
    <cellStyle name="標準 5 4" xfId="98" xr:uid="{00000000-0005-0000-0000-000096000000}"/>
    <cellStyle name="標準 5 4 2" xfId="138" xr:uid="{00000000-0005-0000-0000-000097000000}"/>
    <cellStyle name="標準 5 4 2 2" xfId="263" xr:uid="{00000000-0005-0000-0000-000097000000}"/>
    <cellStyle name="標準 5 4 3" xfId="223" xr:uid="{00000000-0005-0000-0000-000096000000}"/>
    <cellStyle name="標準 5 5" xfId="118" xr:uid="{00000000-0005-0000-0000-000098000000}"/>
    <cellStyle name="標準 5 5 2" xfId="243" xr:uid="{00000000-0005-0000-0000-000098000000}"/>
    <cellStyle name="標準 5 6" xfId="203" xr:uid="{00000000-0005-0000-0000-000093000000}"/>
    <cellStyle name="標準 6" xfId="62" xr:uid="{00000000-0005-0000-0000-000099000000}"/>
    <cellStyle name="標準 6 2" xfId="63" xr:uid="{00000000-0005-0000-0000-00009A000000}"/>
    <cellStyle name="標準 6 3" xfId="79" xr:uid="{00000000-0005-0000-0000-00009B000000}"/>
    <cellStyle name="標準 7" xfId="64" xr:uid="{00000000-0005-0000-0000-00009C000000}"/>
    <cellStyle name="標準 7 2" xfId="80" xr:uid="{00000000-0005-0000-0000-00009D000000}"/>
    <cellStyle name="標準 7 3" xfId="81" xr:uid="{00000000-0005-0000-0000-00009E000000}"/>
    <cellStyle name="標準 8" xfId="65" xr:uid="{00000000-0005-0000-0000-00009F000000}"/>
    <cellStyle name="標準 8 2" xfId="82" xr:uid="{00000000-0005-0000-0000-0000A0000000}"/>
    <cellStyle name="標準 8 3" xfId="83" xr:uid="{00000000-0005-0000-0000-0000A1000000}"/>
    <cellStyle name="標準 9" xfId="66" xr:uid="{00000000-0005-0000-0000-0000A2000000}"/>
    <cellStyle name="標準 9 2" xfId="84" xr:uid="{00000000-0005-0000-0000-0000A3000000}"/>
    <cellStyle name="標準 9 3" xfId="85" xr:uid="{00000000-0005-0000-0000-0000A4000000}"/>
    <cellStyle name="文字" xfId="67" xr:uid="{00000000-0005-0000-0000-0000A5000000}"/>
  </cellStyles>
  <dxfs count="19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257736</xdr:colOff>
      <xdr:row>8</xdr:row>
      <xdr:rowOff>134470</xdr:rowOff>
    </xdr:from>
    <xdr:to>
      <xdr:col>24</xdr:col>
      <xdr:colOff>406985</xdr:colOff>
      <xdr:row>19</xdr:row>
      <xdr:rowOff>10943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0F652E9-36AF-4D9B-A79C-0F2CB15B4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9148" y="1748117"/>
          <a:ext cx="7276190" cy="209523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333375</xdr:colOff>
      <xdr:row>1</xdr:row>
      <xdr:rowOff>150495</xdr:rowOff>
    </xdr:from>
    <xdr:to>
      <xdr:col>28</xdr:col>
      <xdr:colOff>516782</xdr:colOff>
      <xdr:row>26</xdr:row>
      <xdr:rowOff>19838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C691C3E-5206-B6B4-A731-2D544DB53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340995"/>
          <a:ext cx="10479932" cy="470613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14</xdr:row>
      <xdr:rowOff>133350</xdr:rowOff>
    </xdr:from>
    <xdr:to>
      <xdr:col>12</xdr:col>
      <xdr:colOff>446898</xdr:colOff>
      <xdr:row>37</xdr:row>
      <xdr:rowOff>54329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C02AF65-8F69-4DB9-830E-C0E17822F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267075"/>
          <a:ext cx="6685773" cy="452155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15507</xdr:colOff>
      <xdr:row>2</xdr:row>
      <xdr:rowOff>16862</xdr:rowOff>
    </xdr:from>
    <xdr:to>
      <xdr:col>21</xdr:col>
      <xdr:colOff>89647</xdr:colOff>
      <xdr:row>23</xdr:row>
      <xdr:rowOff>83147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4BDFE08-6EA7-4705-9F90-516C8512F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7301" y="599568"/>
          <a:ext cx="8960405" cy="435813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0</xdr:rowOff>
    </xdr:from>
    <xdr:to>
      <xdr:col>11</xdr:col>
      <xdr:colOff>649762</xdr:colOff>
      <xdr:row>19</xdr:row>
      <xdr:rowOff>133561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3F00421-C976-4535-804E-B6516FA30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676400"/>
          <a:ext cx="6212362" cy="24386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8</xdr:row>
      <xdr:rowOff>200025</xdr:rowOff>
    </xdr:from>
    <xdr:to>
      <xdr:col>11</xdr:col>
      <xdr:colOff>487822</xdr:colOff>
      <xdr:row>21</xdr:row>
      <xdr:rowOff>88999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C7D6D27-9A11-401D-B4A6-BBBF95798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7925" y="1876425"/>
          <a:ext cx="6031372" cy="26131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1900</xdr:colOff>
      <xdr:row>8</xdr:row>
      <xdr:rowOff>3804</xdr:rowOff>
    </xdr:from>
    <xdr:to>
      <xdr:col>11</xdr:col>
      <xdr:colOff>199300</xdr:colOff>
      <xdr:row>20</xdr:row>
      <xdr:rowOff>101611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3597A58-7C96-4F2A-9B43-E728C24F5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0775" y="1680204"/>
          <a:ext cx="5760000" cy="261240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320040</xdr:colOff>
      <xdr:row>13</xdr:row>
      <xdr:rowOff>133350</xdr:rowOff>
    </xdr:from>
    <xdr:to>
      <xdr:col>10</xdr:col>
      <xdr:colOff>364775</xdr:colOff>
      <xdr:row>36</xdr:row>
      <xdr:rowOff>20943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D5DED91-D028-4684-B5E4-392F15585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365" y="2609850"/>
          <a:ext cx="6216935" cy="4269093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14</xdr:row>
      <xdr:rowOff>59055</xdr:rowOff>
    </xdr:from>
    <xdr:to>
      <xdr:col>21</xdr:col>
      <xdr:colOff>629960</xdr:colOff>
      <xdr:row>36</xdr:row>
      <xdr:rowOff>97522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F5725BF-4A07-4267-9034-CEFAA2288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2925" y="2726055"/>
          <a:ext cx="6325910" cy="422946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2</xdr:row>
      <xdr:rowOff>4834</xdr:rowOff>
    </xdr:to>
    <xdr:sp macro="" textlink="">
      <xdr:nvSpPr>
        <xdr:cNvPr id="2" name="円/楕円 13">
          <a:extLst>
            <a:ext uri="{FF2B5EF4-FFF2-40B4-BE49-F238E27FC236}">
              <a16:creationId xmlns:a16="http://schemas.microsoft.com/office/drawing/2014/main" id="{E7674C28-A2B8-413F-83F0-99CE51D70D93}"/>
            </a:ext>
          </a:extLst>
        </xdr:cNvPr>
        <xdr:cNvSpPr/>
      </xdr:nvSpPr>
      <xdr:spPr>
        <a:xfrm>
          <a:off x="996950" y="438150"/>
          <a:ext cx="1378424" cy="709684"/>
        </a:xfrm>
        <a:prstGeom prst="ellipse">
          <a:avLst/>
        </a:prstGeom>
        <a:solidFill>
          <a:srgbClr val="FF996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川田</a:t>
          </a:r>
          <a:endParaRPr lang="en-US" altLang="ja-JP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</xdr:col>
      <xdr:colOff>339090</xdr:colOff>
      <xdr:row>13</xdr:row>
      <xdr:rowOff>163829</xdr:rowOff>
    </xdr:from>
    <xdr:to>
      <xdr:col>10</xdr:col>
      <xdr:colOff>369570</xdr:colOff>
      <xdr:row>35</xdr:row>
      <xdr:rowOff>150495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042C166-C000-47B0-A3F2-AB497F707C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2640329"/>
          <a:ext cx="6202680" cy="4177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386715</xdr:colOff>
      <xdr:row>14</xdr:row>
      <xdr:rowOff>34290</xdr:rowOff>
    </xdr:from>
    <xdr:to>
      <xdr:col>21</xdr:col>
      <xdr:colOff>501015</xdr:colOff>
      <xdr:row>35</xdr:row>
      <xdr:rowOff>121920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ED1D7B3-694A-4696-BEC1-647BDC7A17D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4340" y="2701290"/>
          <a:ext cx="6286500" cy="40881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818030</xdr:colOff>
      <xdr:row>8</xdr:row>
      <xdr:rowOff>0</xdr:rowOff>
    </xdr:from>
    <xdr:to>
      <xdr:col>5</xdr:col>
      <xdr:colOff>796113</xdr:colOff>
      <xdr:row>36</xdr:row>
      <xdr:rowOff>47474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144D008-25D9-4C6C-9E56-EFCDD005D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9383" y="1837765"/>
          <a:ext cx="5009524" cy="5695238"/>
        </a:xfrm>
        <a:prstGeom prst="rect">
          <a:avLst/>
        </a:prstGeom>
      </xdr:spPr>
    </xdr:pic>
    <xdr:clientData/>
  </xdr:twoCellAnchor>
  <xdr:twoCellAnchor editAs="oneCell">
    <xdr:from>
      <xdr:col>7</xdr:col>
      <xdr:colOff>549089</xdr:colOff>
      <xdr:row>8</xdr:row>
      <xdr:rowOff>56029</xdr:rowOff>
    </xdr:from>
    <xdr:to>
      <xdr:col>11</xdr:col>
      <xdr:colOff>440888</xdr:colOff>
      <xdr:row>36</xdr:row>
      <xdr:rowOff>103503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6848A00-13EB-4B4E-9A3C-A95A7E32E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04530" y="1893794"/>
          <a:ext cx="4990476" cy="569523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488157</xdr:colOff>
      <xdr:row>7</xdr:row>
      <xdr:rowOff>59532</xdr:rowOff>
    </xdr:from>
    <xdr:to>
      <xdr:col>5</xdr:col>
      <xdr:colOff>463719</xdr:colOff>
      <xdr:row>34</xdr:row>
      <xdr:rowOff>175515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6318EF4-B828-44F9-B72F-A45D2099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7" y="1714501"/>
          <a:ext cx="5000000" cy="5580952"/>
        </a:xfrm>
        <a:prstGeom prst="rect">
          <a:avLst/>
        </a:prstGeom>
      </xdr:spPr>
    </xdr:pic>
    <xdr:clientData/>
  </xdr:twoCellAnchor>
  <xdr:twoCellAnchor editAs="oneCell">
    <xdr:from>
      <xdr:col>7</xdr:col>
      <xdr:colOff>583406</xdr:colOff>
      <xdr:row>7</xdr:row>
      <xdr:rowOff>59531</xdr:rowOff>
    </xdr:from>
    <xdr:to>
      <xdr:col>11</xdr:col>
      <xdr:colOff>492295</xdr:colOff>
      <xdr:row>34</xdr:row>
      <xdr:rowOff>175514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4ED4CA2-C5E2-4D48-9194-FAD9865F8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9937" y="1714500"/>
          <a:ext cx="4980952" cy="55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6</xdr:row>
      <xdr:rowOff>170890</xdr:rowOff>
    </xdr:from>
    <xdr:to>
      <xdr:col>2</xdr:col>
      <xdr:colOff>93121</xdr:colOff>
      <xdr:row>7</xdr:row>
      <xdr:rowOff>171450</xdr:rowOff>
    </xdr:to>
    <xdr:sp macro="" textlink="">
      <xdr:nvSpPr>
        <xdr:cNvPr id="4" name="テキスト ボックス 288">
          <a:extLst>
            <a:ext uri="{FF2B5EF4-FFF2-40B4-BE49-F238E27FC236}">
              <a16:creationId xmlns:a16="http://schemas.microsoft.com/office/drawing/2014/main" id="{96490223-475A-4E3D-8A20-515EA88F6CC7}"/>
            </a:ext>
          </a:extLst>
        </xdr:cNvPr>
        <xdr:cNvSpPr txBox="1">
          <a:spLocks noChangeArrowheads="1"/>
        </xdr:cNvSpPr>
      </xdr:nvSpPr>
      <xdr:spPr bwMode="auto">
        <a:xfrm>
          <a:off x="243840" y="1390090"/>
          <a:ext cx="773206" cy="19106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rot="0" vert="horz" wrap="square" lIns="36000" tIns="0" rIns="36000" bIns="0" anchor="t" anchorCtr="0">
          <a:noAutofit/>
        </a:bodyPr>
        <a:lstStyle/>
        <a:p>
          <a:pPr algn="just">
            <a:lnSpc>
              <a:spcPts val="1400"/>
            </a:lnSpc>
            <a:spcAft>
              <a:spcPts val="0"/>
            </a:spcAft>
          </a:pPr>
          <a:r>
            <a:rPr lang="ja-JP" altLang="en-US" sz="1050" kern="100">
              <a:effectLst/>
              <a:latin typeface="Century" panose="02040604050505020304" pitchFamily="18" charset="0"/>
              <a:ea typeface="Meiryo UI" panose="020B0604030504040204" pitchFamily="50" charset="-128"/>
              <a:cs typeface="Times New Roman" panose="02020603050405020304" pitchFamily="18" charset="0"/>
            </a:rPr>
            <a:t>［</a:t>
          </a:r>
          <a:r>
            <a:rPr lang="ja-JP" sz="1050" kern="100">
              <a:effectLst/>
              <a:latin typeface="Century" panose="02040604050505020304" pitchFamily="18" charset="0"/>
              <a:ea typeface="Meiryo UI" panose="020B0604030504040204" pitchFamily="50" charset="-128"/>
              <a:cs typeface="Times New Roman" panose="02020603050405020304" pitchFamily="18" charset="0"/>
            </a:rPr>
            <a:t>万ｋＷ</a:t>
          </a:r>
          <a:r>
            <a:rPr lang="ja-JP" altLang="en-US" sz="1050" kern="100">
              <a:effectLst/>
              <a:latin typeface="Century" panose="02040604050505020304" pitchFamily="18" charset="0"/>
              <a:ea typeface="Meiryo UI" panose="020B0604030504040204" pitchFamily="50" charset="-128"/>
              <a:cs typeface="Times New Roman" panose="02020603050405020304" pitchFamily="18" charset="0"/>
            </a:rPr>
            <a:t>］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205740</xdr:colOff>
      <xdr:row>8</xdr:row>
      <xdr:rowOff>3809</xdr:rowOff>
    </xdr:from>
    <xdr:to>
      <xdr:col>14</xdr:col>
      <xdr:colOff>172932</xdr:colOff>
      <xdr:row>19</xdr:row>
      <xdr:rowOff>131444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F6942D1-CF85-4898-B0BF-B1A8214E1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" y="1604009"/>
          <a:ext cx="8873067" cy="222313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657225</xdr:colOff>
      <xdr:row>7</xdr:row>
      <xdr:rowOff>0</xdr:rowOff>
    </xdr:from>
    <xdr:to>
      <xdr:col>11</xdr:col>
      <xdr:colOff>647101</xdr:colOff>
      <xdr:row>31</xdr:row>
      <xdr:rowOff>170820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DC89737-AAA8-4F1D-A5A7-170398634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0" y="1466850"/>
          <a:ext cx="4790476" cy="503809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7</xdr:row>
      <xdr:rowOff>161925</xdr:rowOff>
    </xdr:from>
    <xdr:to>
      <xdr:col>12</xdr:col>
      <xdr:colOff>646851</xdr:colOff>
      <xdr:row>30</xdr:row>
      <xdr:rowOff>142294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2A4DDD3-D119-4ECD-8846-BA6BAA81C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4650" y="1628775"/>
          <a:ext cx="6790476" cy="464761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571711</xdr:colOff>
      <xdr:row>8</xdr:row>
      <xdr:rowOff>0</xdr:rowOff>
    </xdr:from>
    <xdr:to>
      <xdr:col>23</xdr:col>
      <xdr:colOff>261807</xdr:colOff>
      <xdr:row>18</xdr:row>
      <xdr:rowOff>76634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B1EAD70-C0FE-4D12-9AF1-97442D7AA939}"/>
            </a:ext>
          </a:extLst>
        </xdr:cNvPr>
        <xdr:cNvSpPr/>
      </xdr:nvSpPr>
      <xdr:spPr>
        <a:xfrm>
          <a:off x="16345111" y="3965324"/>
          <a:ext cx="375896" cy="111193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5284</xdr:colOff>
      <xdr:row>21</xdr:row>
      <xdr:rowOff>96258</xdr:rowOff>
    </xdr:from>
    <xdr:to>
      <xdr:col>20</xdr:col>
      <xdr:colOff>522390</xdr:colOff>
      <xdr:row>21</xdr:row>
      <xdr:rowOff>96258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519AFE5-6E65-4330-8477-05702BD925D9}"/>
            </a:ext>
          </a:extLst>
        </xdr:cNvPr>
        <xdr:cNvCxnSpPr/>
      </xdr:nvCxnSpPr>
      <xdr:spPr>
        <a:xfrm flipH="1" flipV="1">
          <a:off x="10292284" y="5811258"/>
          <a:ext cx="4631906" cy="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7803</xdr:colOff>
      <xdr:row>1</xdr:row>
      <xdr:rowOff>22425</xdr:rowOff>
    </xdr:from>
    <xdr:to>
      <xdr:col>15</xdr:col>
      <xdr:colOff>7803</xdr:colOff>
      <xdr:row>23</xdr:row>
      <xdr:rowOff>57626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798B717-E0C4-46DC-958B-DA392C1CE560}"/>
            </a:ext>
          </a:extLst>
        </xdr:cNvPr>
        <xdr:cNvCxnSpPr/>
      </xdr:nvCxnSpPr>
      <xdr:spPr>
        <a:xfrm>
          <a:off x="10980603" y="2165550"/>
          <a:ext cx="0" cy="4083326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3166</xdr:colOff>
      <xdr:row>22</xdr:row>
      <xdr:rowOff>98374</xdr:rowOff>
    </xdr:from>
    <xdr:to>
      <xdr:col>21</xdr:col>
      <xdr:colOff>520272</xdr:colOff>
      <xdr:row>22</xdr:row>
      <xdr:rowOff>98374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A798CA6-9081-41FC-88FB-384145E0A56B}"/>
            </a:ext>
          </a:extLst>
        </xdr:cNvPr>
        <xdr:cNvCxnSpPr/>
      </xdr:nvCxnSpPr>
      <xdr:spPr>
        <a:xfrm flipH="1" flipV="1">
          <a:off x="10975966" y="6051499"/>
          <a:ext cx="4631906" cy="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40753</xdr:colOff>
      <xdr:row>14</xdr:row>
      <xdr:rowOff>25113</xdr:rowOff>
    </xdr:from>
    <xdr:to>
      <xdr:col>24</xdr:col>
      <xdr:colOff>391760</xdr:colOff>
      <xdr:row>18</xdr:row>
      <xdr:rowOff>92526</xdr:rowOff>
    </xdr:to>
    <xdr:sp macro="" textlink="">
      <xdr:nvSpPr>
        <xdr:cNvPr id="7" name="テキスト ボックス 1">
          <a:extLst>
            <a:ext uri="{FF2B5EF4-FFF2-40B4-BE49-F238E27FC236}">
              <a16:creationId xmlns:a16="http://schemas.microsoft.com/office/drawing/2014/main" id="{C3AAC779-F9EB-4F20-A494-A36365EFD1B2}"/>
            </a:ext>
          </a:extLst>
        </xdr:cNvPr>
        <xdr:cNvSpPr txBox="1"/>
      </xdr:nvSpPr>
      <xdr:spPr>
        <a:xfrm>
          <a:off x="17185753" y="4073238"/>
          <a:ext cx="351007" cy="1019913"/>
        </a:xfrm>
        <a:prstGeom prst="rect">
          <a:avLst/>
        </a:prstGeom>
        <a:solidFill>
          <a:schemeClr val="bg1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ja-JP" altLang="en-US" sz="1100"/>
        </a:p>
      </xdr:txBody>
    </xdr:sp>
    <xdr:clientData/>
  </xdr:twoCellAnchor>
  <xdr:twoCellAnchor editAs="oneCell">
    <xdr:from>
      <xdr:col>1</xdr:col>
      <xdr:colOff>192641</xdr:colOff>
      <xdr:row>11</xdr:row>
      <xdr:rowOff>117724</xdr:rowOff>
    </xdr:from>
    <xdr:to>
      <xdr:col>11</xdr:col>
      <xdr:colOff>647065</xdr:colOff>
      <xdr:row>39</xdr:row>
      <xdr:rowOff>171236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78F2821-E530-4689-ADE5-B36225ADB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899" y="2354494"/>
          <a:ext cx="9915211" cy="574710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721995</xdr:colOff>
      <xdr:row>7</xdr:row>
      <xdr:rowOff>66675</xdr:rowOff>
    </xdr:from>
    <xdr:to>
      <xdr:col>5</xdr:col>
      <xdr:colOff>173355</xdr:colOff>
      <xdr:row>34</xdr:row>
      <xdr:rowOff>139665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B2C039C-95F2-43DE-B4C0-B0DAC26A9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7745" y="1685925"/>
          <a:ext cx="4471035" cy="5216490"/>
        </a:xfrm>
        <a:prstGeom prst="rect">
          <a:avLst/>
        </a:prstGeom>
      </xdr:spPr>
    </xdr:pic>
    <xdr:clientData/>
  </xdr:twoCellAnchor>
  <xdr:twoCellAnchor editAs="oneCell">
    <xdr:from>
      <xdr:col>7</xdr:col>
      <xdr:colOff>1221105</xdr:colOff>
      <xdr:row>7</xdr:row>
      <xdr:rowOff>78105</xdr:rowOff>
    </xdr:from>
    <xdr:to>
      <xdr:col>11</xdr:col>
      <xdr:colOff>605790</xdr:colOff>
      <xdr:row>34</xdr:row>
      <xdr:rowOff>179398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EE5D68A-779A-47AF-A630-E9A9EA3AF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55255" y="1697355"/>
          <a:ext cx="4461510" cy="524479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809625</xdr:colOff>
      <xdr:row>7</xdr:row>
      <xdr:rowOff>9525</xdr:rowOff>
    </xdr:from>
    <xdr:to>
      <xdr:col>5</xdr:col>
      <xdr:colOff>264795</xdr:colOff>
      <xdr:row>34</xdr:row>
      <xdr:rowOff>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BF51334-CC97-4F7C-A33E-8CE8E1D9C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1628775"/>
          <a:ext cx="4474845" cy="5133976"/>
        </a:xfrm>
        <a:prstGeom prst="rect">
          <a:avLst/>
        </a:prstGeom>
      </xdr:spPr>
    </xdr:pic>
    <xdr:clientData/>
  </xdr:twoCellAnchor>
  <xdr:twoCellAnchor editAs="oneCell">
    <xdr:from>
      <xdr:col>7</xdr:col>
      <xdr:colOff>744854</xdr:colOff>
      <xdr:row>7</xdr:row>
      <xdr:rowOff>20955</xdr:rowOff>
    </xdr:from>
    <xdr:to>
      <xdr:col>11</xdr:col>
      <xdr:colOff>131445</xdr:colOff>
      <xdr:row>34</xdr:row>
      <xdr:rowOff>84804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4AC2D14-69C9-4028-8D35-91F1AEF99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9004" y="1640205"/>
          <a:ext cx="4463416" cy="520734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550545</xdr:colOff>
      <xdr:row>5</xdr:row>
      <xdr:rowOff>123825</xdr:rowOff>
    </xdr:from>
    <xdr:to>
      <xdr:col>7</xdr:col>
      <xdr:colOff>887730</xdr:colOff>
      <xdr:row>25</xdr:row>
      <xdr:rowOff>104908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75CD237-F214-4C10-8451-72229D927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6395" y="1924050"/>
          <a:ext cx="6909435" cy="3791083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666751</xdr:colOff>
      <xdr:row>5</xdr:row>
      <xdr:rowOff>167640</xdr:rowOff>
    </xdr:from>
    <xdr:to>
      <xdr:col>10</xdr:col>
      <xdr:colOff>209551</xdr:colOff>
      <xdr:row>25</xdr:row>
      <xdr:rowOff>53891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0FBCAF1-8342-4562-8D4D-F1AE75BE9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9326" y="1215390"/>
          <a:ext cx="4343400" cy="369625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7</xdr:row>
      <xdr:rowOff>158115</xdr:rowOff>
    </xdr:from>
    <xdr:to>
      <xdr:col>11</xdr:col>
      <xdr:colOff>474685</xdr:colOff>
      <xdr:row>30</xdr:row>
      <xdr:rowOff>160020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F6C3FC3-287F-4A1B-8D74-4F53B749D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9815" y="1586865"/>
          <a:ext cx="6521155" cy="43815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141515</xdr:colOff>
      <xdr:row>8</xdr:row>
      <xdr:rowOff>174173</xdr:rowOff>
    </xdr:from>
    <xdr:to>
      <xdr:col>11</xdr:col>
      <xdr:colOff>370114</xdr:colOff>
      <xdr:row>28</xdr:row>
      <xdr:rowOff>206829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712C14-5656-4570-8B91-8D0FD01418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9" y="2002973"/>
          <a:ext cx="8556171" cy="46046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116204</xdr:rowOff>
    </xdr:from>
    <xdr:to>
      <xdr:col>14</xdr:col>
      <xdr:colOff>133350</xdr:colOff>
      <xdr:row>21</xdr:row>
      <xdr:rowOff>30755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3ECA5C2-F5C7-4E7D-8DB4-93269BD54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97354"/>
          <a:ext cx="9039225" cy="2391051"/>
        </a:xfrm>
        <a:prstGeom prst="rect">
          <a:avLst/>
        </a:prstGeom>
      </xdr:spPr>
    </xdr:pic>
    <xdr:clientData/>
  </xdr:twoCellAnchor>
  <xdr:twoCellAnchor>
    <xdr:from>
      <xdr:col>0</xdr:col>
      <xdr:colOff>230169</xdr:colOff>
      <xdr:row>7</xdr:row>
      <xdr:rowOff>92000</xdr:rowOff>
    </xdr:from>
    <xdr:to>
      <xdr:col>2</xdr:col>
      <xdr:colOff>60512</xdr:colOff>
      <xdr:row>8</xdr:row>
      <xdr:rowOff>90078</xdr:rowOff>
    </xdr:to>
    <xdr:sp macro="" textlink="">
      <xdr:nvSpPr>
        <xdr:cNvPr id="10" name="テキスト ボックス 289">
          <a:extLst>
            <a:ext uri="{FF2B5EF4-FFF2-40B4-BE49-F238E27FC236}">
              <a16:creationId xmlns:a16="http://schemas.microsoft.com/office/drawing/2014/main" id="{70EC8255-F73A-4BE5-B5C2-8FC9F6294FC0}"/>
            </a:ext>
          </a:extLst>
        </xdr:cNvPr>
        <xdr:cNvSpPr txBox="1">
          <a:spLocks noChangeArrowheads="1"/>
        </xdr:cNvSpPr>
      </xdr:nvSpPr>
      <xdr:spPr bwMode="auto">
        <a:xfrm>
          <a:off x="230169" y="1482650"/>
          <a:ext cx="754268" cy="188578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rot="0" vert="horz" wrap="square" lIns="36000" tIns="0" rIns="36000" bIns="0" anchor="t" anchorCtr="0">
          <a:spAutoFit/>
        </a:bodyPr>
        <a:lstStyle/>
        <a:p>
          <a:pPr algn="just">
            <a:lnSpc>
              <a:spcPts val="1400"/>
            </a:lnSpc>
            <a:spcAft>
              <a:spcPts val="0"/>
            </a:spcAft>
          </a:pPr>
          <a:r>
            <a:rPr lang="ja-JP" altLang="en-US" sz="1050" kern="100">
              <a:effectLst/>
              <a:latin typeface="Century" panose="02040604050505020304" pitchFamily="18" charset="0"/>
              <a:ea typeface="Meiryo UI" panose="020B0604030504040204" pitchFamily="50" charset="-128"/>
              <a:cs typeface="Times New Roman" panose="02020603050405020304" pitchFamily="18" charset="0"/>
            </a:rPr>
            <a:t>［</a:t>
          </a:r>
          <a:r>
            <a:rPr lang="ja-JP" sz="1050" kern="100">
              <a:effectLst/>
              <a:latin typeface="Century" panose="02040604050505020304" pitchFamily="18" charset="0"/>
              <a:ea typeface="Meiryo UI" panose="020B0604030504040204" pitchFamily="50" charset="-128"/>
              <a:cs typeface="Times New Roman" panose="02020603050405020304" pitchFamily="18" charset="0"/>
            </a:rPr>
            <a:t>万ｋＷ</a:t>
          </a:r>
          <a:r>
            <a:rPr lang="ja-JP" altLang="en-US" sz="1050" kern="100">
              <a:effectLst/>
              <a:latin typeface="Century" panose="02040604050505020304" pitchFamily="18" charset="0"/>
              <a:ea typeface="Meiryo UI" panose="020B0604030504040204" pitchFamily="50" charset="-128"/>
              <a:cs typeface="Times New Roman" panose="02020603050405020304" pitchFamily="18" charset="0"/>
            </a:rPr>
            <a:t>］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514557</xdr:colOff>
      <xdr:row>17</xdr:row>
      <xdr:rowOff>103123</xdr:rowOff>
    </xdr:from>
    <xdr:to>
      <xdr:col>14</xdr:col>
      <xdr:colOff>40595</xdr:colOff>
      <xdr:row>20</xdr:row>
      <xdr:rowOff>180974</xdr:rowOff>
    </xdr:to>
    <xdr:sp macro="" textlink="">
      <xdr:nvSpPr>
        <xdr:cNvPr id="15" name="上矢印 11">
          <a:extLst>
            <a:ext uri="{FF2B5EF4-FFF2-40B4-BE49-F238E27FC236}">
              <a16:creationId xmlns:a16="http://schemas.microsoft.com/office/drawing/2014/main" id="{C270DD70-4235-48F8-85B8-87F7F4C9C521}"/>
            </a:ext>
          </a:extLst>
        </xdr:cNvPr>
        <xdr:cNvSpPr/>
      </xdr:nvSpPr>
      <xdr:spPr>
        <a:xfrm rot="10800000">
          <a:off x="8667957" y="3398773"/>
          <a:ext cx="278513" cy="649351"/>
        </a:xfrm>
        <a:prstGeom prst="upArrow">
          <a:avLst/>
        </a:prstGeom>
        <a:pattFill prst="ltUpDiag">
          <a:fgClr>
            <a:schemeClr val="bg1">
              <a:lumMod val="75000"/>
            </a:schemeClr>
          </a:fgClr>
          <a:bgClr>
            <a:schemeClr val="bg1"/>
          </a:bgClr>
        </a:patt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514558</xdr:colOff>
      <xdr:row>10</xdr:row>
      <xdr:rowOff>123825</xdr:rowOff>
    </xdr:from>
    <xdr:to>
      <xdr:col>14</xdr:col>
      <xdr:colOff>57741</xdr:colOff>
      <xdr:row>17</xdr:row>
      <xdr:rowOff>78046</xdr:rowOff>
    </xdr:to>
    <xdr:sp macro="" textlink="">
      <xdr:nvSpPr>
        <xdr:cNvPr id="16" name="上矢印 2">
          <a:extLst>
            <a:ext uri="{FF2B5EF4-FFF2-40B4-BE49-F238E27FC236}">
              <a16:creationId xmlns:a16="http://schemas.microsoft.com/office/drawing/2014/main" id="{AD98D065-F226-4567-B6C7-BBD3E32F5B60}"/>
            </a:ext>
          </a:extLst>
        </xdr:cNvPr>
        <xdr:cNvSpPr/>
      </xdr:nvSpPr>
      <xdr:spPr>
        <a:xfrm>
          <a:off x="8667958" y="2085975"/>
          <a:ext cx="295658" cy="1287721"/>
        </a:xfrm>
        <a:prstGeom prst="up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17145</xdr:colOff>
      <xdr:row>17</xdr:row>
      <xdr:rowOff>184429</xdr:rowOff>
    </xdr:from>
    <xdr:to>
      <xdr:col>14</xdr:col>
      <xdr:colOff>592066</xdr:colOff>
      <xdr:row>20</xdr:row>
      <xdr:rowOff>65583</xdr:rowOff>
    </xdr:to>
    <xdr:sp macro="" textlink="">
      <xdr:nvSpPr>
        <xdr:cNvPr id="17" name="テキスト ボックス 40">
          <a:extLst>
            <a:ext uri="{FF2B5EF4-FFF2-40B4-BE49-F238E27FC236}">
              <a16:creationId xmlns:a16="http://schemas.microsoft.com/office/drawing/2014/main" id="{C03888E6-2848-4032-B86C-8E0F82A41169}"/>
            </a:ext>
          </a:extLst>
        </xdr:cNvPr>
        <xdr:cNvSpPr txBox="1"/>
      </xdr:nvSpPr>
      <xdr:spPr>
        <a:xfrm>
          <a:off x="8170545" y="3480079"/>
          <a:ext cx="1327396" cy="452654"/>
        </a:xfrm>
        <a:prstGeom prst="rect">
          <a:avLst/>
        </a:prstGeom>
        <a:noFill/>
      </xdr:spPr>
      <xdr:txBody>
        <a:bodyPr wrap="square" lIns="36000" tIns="36000" rIns="36000" bIns="36000" rtlCol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2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補修量減少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12</xdr:col>
      <xdr:colOff>607816</xdr:colOff>
      <xdr:row>11</xdr:row>
      <xdr:rowOff>93345</xdr:rowOff>
    </xdr:from>
    <xdr:to>
      <xdr:col>14</xdr:col>
      <xdr:colOff>587971</xdr:colOff>
      <xdr:row>13</xdr:row>
      <xdr:rowOff>77939</xdr:rowOff>
    </xdr:to>
    <xdr:sp macro="" textlink="">
      <xdr:nvSpPr>
        <xdr:cNvPr id="18" name="テキスト ボックス 23">
          <a:extLst>
            <a:ext uri="{FF2B5EF4-FFF2-40B4-BE49-F238E27FC236}">
              <a16:creationId xmlns:a16="http://schemas.microsoft.com/office/drawing/2014/main" id="{27D1FE31-F26B-4829-A6C0-48235F1F1AB0}"/>
            </a:ext>
          </a:extLst>
        </xdr:cNvPr>
        <xdr:cNvSpPr txBox="1"/>
      </xdr:nvSpPr>
      <xdr:spPr>
        <a:xfrm>
          <a:off x="8103991" y="2245995"/>
          <a:ext cx="1389855" cy="365594"/>
        </a:xfrm>
        <a:prstGeom prst="rect">
          <a:avLst/>
        </a:prstGeom>
        <a:noFill/>
      </xdr:spPr>
      <xdr:txBody>
        <a:bodyPr wrap="square" lIns="36000" tIns="36000" rIns="36000" bIns="36000" rtlCol="0">
          <a:noAutofit/>
        </a:bodyPr>
        <a:lstStyle/>
        <a:p>
          <a:pPr algn="ctr">
            <a:spcAft>
              <a:spcPts val="0"/>
            </a:spcAft>
          </a:pPr>
          <a:r>
            <a:rPr lang="ja-JP" sz="1000" kern="12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補修量増加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9</xdr:row>
      <xdr:rowOff>87630</xdr:rowOff>
    </xdr:from>
    <xdr:to>
      <xdr:col>11</xdr:col>
      <xdr:colOff>624840</xdr:colOff>
      <xdr:row>36</xdr:row>
      <xdr:rowOff>129800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3A67FB0-3DDE-4EA5-B994-EB3E3B3E6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859280"/>
          <a:ext cx="7730490" cy="51856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7</xdr:row>
      <xdr:rowOff>87630</xdr:rowOff>
    </xdr:from>
    <xdr:to>
      <xdr:col>12</xdr:col>
      <xdr:colOff>257175</xdr:colOff>
      <xdr:row>23</xdr:row>
      <xdr:rowOff>83083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A20FF25-02B1-4073-B622-C69F8A739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630680"/>
          <a:ext cx="7524750" cy="30434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467118</xdr:colOff>
      <xdr:row>3</xdr:row>
      <xdr:rowOff>348671</xdr:rowOff>
    </xdr:from>
    <xdr:to>
      <xdr:col>19</xdr:col>
      <xdr:colOff>285750</xdr:colOff>
      <xdr:row>20</xdr:row>
      <xdr:rowOff>85725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BFF31F2-BF81-447B-A8AE-4C427C62BB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2193" y="996371"/>
          <a:ext cx="7362432" cy="32994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761999</xdr:colOff>
      <xdr:row>14</xdr:row>
      <xdr:rowOff>168088</xdr:rowOff>
    </xdr:from>
    <xdr:to>
      <xdr:col>12</xdr:col>
      <xdr:colOff>525016</xdr:colOff>
      <xdr:row>37</xdr:row>
      <xdr:rowOff>198782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36F9007-D383-4F77-95B0-148BA2B12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323" y="3328147"/>
          <a:ext cx="6531369" cy="46699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313763</xdr:colOff>
      <xdr:row>2</xdr:row>
      <xdr:rowOff>44823</xdr:rowOff>
    </xdr:from>
    <xdr:to>
      <xdr:col>22</xdr:col>
      <xdr:colOff>44823</xdr:colOff>
      <xdr:row>26</xdr:row>
      <xdr:rowOff>145677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869BCA9-0CF2-4B9C-A94C-F5B7E090773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57" y="448235"/>
          <a:ext cx="9525001" cy="521073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703762</xdr:colOff>
      <xdr:row>53</xdr:row>
      <xdr:rowOff>147514</xdr:rowOff>
    </xdr:from>
    <xdr:to>
      <xdr:col>11</xdr:col>
      <xdr:colOff>628106</xdr:colOff>
      <xdr:row>86</xdr:row>
      <xdr:rowOff>219538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F16B26B-5A38-4AE4-88FC-0CA4324CF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512" y="12407550"/>
          <a:ext cx="7571558" cy="7705631"/>
        </a:xfrm>
        <a:prstGeom prst="rect">
          <a:avLst/>
        </a:prstGeom>
      </xdr:spPr>
    </xdr:pic>
    <xdr:clientData/>
  </xdr:twoCellAnchor>
  <xdr:twoCellAnchor>
    <xdr:from>
      <xdr:col>2</xdr:col>
      <xdr:colOff>54909</xdr:colOff>
      <xdr:row>68</xdr:row>
      <xdr:rowOff>57359</xdr:rowOff>
    </xdr:from>
    <xdr:to>
      <xdr:col>12</xdr:col>
      <xdr:colOff>487792</xdr:colOff>
      <xdr:row>68</xdr:row>
      <xdr:rowOff>57359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ACE928B6-2012-4F0B-9FFF-E9EB162BF707}"/>
            </a:ext>
          </a:extLst>
        </xdr:cNvPr>
        <xdr:cNvCxnSpPr>
          <a:cxnSpLocks/>
        </xdr:cNvCxnSpPr>
      </xdr:nvCxnSpPr>
      <xdr:spPr>
        <a:xfrm>
          <a:off x="2369484" y="14230559"/>
          <a:ext cx="7100383" cy="0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505497</xdr:colOff>
      <xdr:row>62</xdr:row>
      <xdr:rowOff>158115</xdr:rowOff>
    </xdr:from>
    <xdr:to>
      <xdr:col>12</xdr:col>
      <xdr:colOff>591480</xdr:colOff>
      <xdr:row>73</xdr:row>
      <xdr:rowOff>193413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6230B187-88E2-475F-A7FF-4E0DAA6345A2}"/>
            </a:ext>
          </a:extLst>
        </xdr:cNvPr>
        <xdr:cNvGrpSpPr/>
      </xdr:nvGrpSpPr>
      <xdr:grpSpPr>
        <a:xfrm>
          <a:off x="8955533" y="15343686"/>
          <a:ext cx="766340" cy="2729513"/>
          <a:chOff x="72602" y="3353038"/>
          <a:chExt cx="779494" cy="1776799"/>
        </a:xfrm>
      </xdr:grpSpPr>
      <xdr:sp macro="" textlink="">
        <xdr:nvSpPr>
          <xdr:cNvPr id="14" name="テキスト ボックス 36">
            <a:extLst>
              <a:ext uri="{FF2B5EF4-FFF2-40B4-BE49-F238E27FC236}">
                <a16:creationId xmlns:a16="http://schemas.microsoft.com/office/drawing/2014/main" id="{3E2D7E78-217A-4C24-9CA1-2EB1FC41E91F}"/>
              </a:ext>
            </a:extLst>
          </xdr:cNvPr>
          <xdr:cNvSpPr txBox="1"/>
        </xdr:nvSpPr>
        <xdr:spPr>
          <a:xfrm>
            <a:off x="72602" y="3353038"/>
            <a:ext cx="779494" cy="27228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新増設分</a:t>
            </a:r>
          </a:p>
        </xdr:txBody>
      </xdr:sp>
      <xdr:sp macro="" textlink="">
        <xdr:nvSpPr>
          <xdr:cNvPr id="15" name="テキスト ボックス 37">
            <a:extLst>
              <a:ext uri="{FF2B5EF4-FFF2-40B4-BE49-F238E27FC236}">
                <a16:creationId xmlns:a16="http://schemas.microsoft.com/office/drawing/2014/main" id="{854BB3D5-5DD7-4C74-A7B6-881423EC960E}"/>
              </a:ext>
            </a:extLst>
          </xdr:cNvPr>
          <xdr:cNvSpPr txBox="1"/>
        </xdr:nvSpPr>
        <xdr:spPr>
          <a:xfrm>
            <a:off x="72602" y="4857548"/>
            <a:ext cx="779494" cy="27228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休廃止</a:t>
            </a:r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分</a:t>
            </a:r>
          </a:p>
        </xdr:txBody>
      </xdr:sp>
      <xdr:sp macro="" textlink="">
        <xdr:nvSpPr>
          <xdr:cNvPr id="16" name="上下矢印 8">
            <a:extLst>
              <a:ext uri="{FF2B5EF4-FFF2-40B4-BE49-F238E27FC236}">
                <a16:creationId xmlns:a16="http://schemas.microsoft.com/office/drawing/2014/main" id="{57B5D35D-F856-40DE-9F55-60AC7EA5E567}"/>
              </a:ext>
            </a:extLst>
          </xdr:cNvPr>
          <xdr:cNvSpPr/>
        </xdr:nvSpPr>
        <xdr:spPr>
          <a:xfrm>
            <a:off x="363307" y="3629184"/>
            <a:ext cx="194157" cy="1183119"/>
          </a:xfrm>
          <a:prstGeom prst="up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11</xdr:col>
      <xdr:colOff>506057</xdr:colOff>
      <xdr:row>19</xdr:row>
      <xdr:rowOff>201144</xdr:rowOff>
    </xdr:from>
    <xdr:to>
      <xdr:col>12</xdr:col>
      <xdr:colOff>620728</xdr:colOff>
      <xdr:row>30</xdr:row>
      <xdr:rowOff>53562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B9360AE4-6A5B-4D1E-BD74-E16A02F8CD04}"/>
            </a:ext>
          </a:extLst>
        </xdr:cNvPr>
        <xdr:cNvGrpSpPr/>
      </xdr:nvGrpSpPr>
      <xdr:grpSpPr>
        <a:xfrm>
          <a:off x="8956093" y="4854787"/>
          <a:ext cx="795028" cy="2546632"/>
          <a:chOff x="-26486" y="4193442"/>
          <a:chExt cx="809511" cy="1644452"/>
        </a:xfrm>
      </xdr:grpSpPr>
      <xdr:sp macro="" textlink="">
        <xdr:nvSpPr>
          <xdr:cNvPr id="18" name="テキスト ボックス 36">
            <a:extLst>
              <a:ext uri="{FF2B5EF4-FFF2-40B4-BE49-F238E27FC236}">
                <a16:creationId xmlns:a16="http://schemas.microsoft.com/office/drawing/2014/main" id="{DCB20031-9F95-4DA6-A6BF-FC802A78E6C9}"/>
              </a:ext>
            </a:extLst>
          </xdr:cNvPr>
          <xdr:cNvSpPr txBox="1"/>
        </xdr:nvSpPr>
        <xdr:spPr>
          <a:xfrm>
            <a:off x="3531" y="4193442"/>
            <a:ext cx="779494" cy="27228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新増設分</a:t>
            </a:r>
          </a:p>
        </xdr:txBody>
      </xdr:sp>
      <xdr:sp macro="" textlink="">
        <xdr:nvSpPr>
          <xdr:cNvPr id="19" name="テキスト ボックス 37">
            <a:extLst>
              <a:ext uri="{FF2B5EF4-FFF2-40B4-BE49-F238E27FC236}">
                <a16:creationId xmlns:a16="http://schemas.microsoft.com/office/drawing/2014/main" id="{925A513D-5491-47E6-8B77-333E6C872D88}"/>
              </a:ext>
            </a:extLst>
          </xdr:cNvPr>
          <xdr:cNvSpPr txBox="1"/>
        </xdr:nvSpPr>
        <xdr:spPr>
          <a:xfrm>
            <a:off x="-26486" y="5565605"/>
            <a:ext cx="779495" cy="27228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休廃止</a:t>
            </a:r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分</a:t>
            </a:r>
          </a:p>
        </xdr:txBody>
      </xdr:sp>
      <xdr:sp macro="" textlink="">
        <xdr:nvSpPr>
          <xdr:cNvPr id="20" name="上下矢印 8">
            <a:extLst>
              <a:ext uri="{FF2B5EF4-FFF2-40B4-BE49-F238E27FC236}">
                <a16:creationId xmlns:a16="http://schemas.microsoft.com/office/drawing/2014/main" id="{64008167-6650-41BD-A335-4ECC7FB2B77D}"/>
              </a:ext>
            </a:extLst>
          </xdr:cNvPr>
          <xdr:cNvSpPr/>
        </xdr:nvSpPr>
        <xdr:spPr>
          <a:xfrm>
            <a:off x="284381" y="4404836"/>
            <a:ext cx="194157" cy="1183119"/>
          </a:xfrm>
          <a:prstGeom prst="up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135031</xdr:colOff>
      <xdr:row>25</xdr:row>
      <xdr:rowOff>6596</xdr:rowOff>
    </xdr:from>
    <xdr:to>
      <xdr:col>12</xdr:col>
      <xdr:colOff>554579</xdr:colOff>
      <xdr:row>25</xdr:row>
      <xdr:rowOff>6596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437815E-2267-4700-81FC-ACABD227D80A}"/>
            </a:ext>
          </a:extLst>
        </xdr:cNvPr>
        <xdr:cNvCxnSpPr>
          <a:cxnSpLocks/>
        </xdr:cNvCxnSpPr>
      </xdr:nvCxnSpPr>
      <xdr:spPr>
        <a:xfrm>
          <a:off x="2449606" y="5721596"/>
          <a:ext cx="7087048" cy="0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666487</xdr:colOff>
      <xdr:row>10</xdr:row>
      <xdr:rowOff>159474</xdr:rowOff>
    </xdr:from>
    <xdr:to>
      <xdr:col>12</xdr:col>
      <xdr:colOff>131564</xdr:colOff>
      <xdr:row>43</xdr:row>
      <xdr:rowOff>79737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63BEDE6-06AB-4A5E-8D37-F31E874B9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237" y="2472688"/>
          <a:ext cx="7779041" cy="75538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&#20018;&#35501;&#12415;2021/Temp/DataTemp1/H043_2021_&#26032;&#35215;_&#26126;&#28023;&#30330;&#38651;&#26666;&#24335;&#20250;&#31038;.xlsm" TargetMode="External"/><Relationship Id="rId1" Type="http://schemas.openxmlformats.org/officeDocument/2006/relationships/externalLinkPath" Target="/&#20018;&#35501;&#12415;2021/Temp/DataTemp1/H043_2021_&#26032;&#35215;_&#26126;&#28023;&#30330;&#38651;&#26666;&#24335;&#20250;&#3103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25.72\2024&#24180;&#24230;&#20379;&#32102;&#35336;&#30011;\&#20018;&#35501;&#12415;2021\Temp\DataTemp1\H043_2021_&#26032;&#35215;_&#26126;&#28023;&#30330;&#38651;&#26666;&#24335;&#20250;&#3103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作成手順"/>
      <sheetName val="チェックシート"/>
      <sheetName val="事業者リスト一覧"/>
      <sheetName val="シート保護解除事業者リスト"/>
      <sheetName val="帳票表示切替"/>
      <sheetName val="エリア表示切替"/>
      <sheetName val="入力支援シート→"/>
      <sheetName val="風力"/>
      <sheetName val="太陽光（全量）"/>
      <sheetName val="太陽光（余剰）"/>
      <sheetName val="地熱"/>
      <sheetName val="バイオマス"/>
      <sheetName val="廃棄物"/>
      <sheetName val="受電取引帳票"/>
      <sheetName val="送電取引帳票"/>
      <sheetName val="自者間取引帳票"/>
      <sheetName val="供給計画届出書様式→"/>
      <sheetName val="表紙"/>
      <sheetName val="別紙（変更供計用）"/>
      <sheetName val="目次"/>
      <sheetName val="様式第32第1表（指定１）"/>
      <sheetName val="様式第32第1表（指定２）"/>
      <sheetName val="様式第32第2表"/>
      <sheetName val="様式第32第3表（指定）"/>
      <sheetName val="様式第32第3表（指定） (2年度目)"/>
      <sheetName val="様式第32第4表"/>
      <sheetName val="様式第32第5表（水力）"/>
      <sheetName val="様式第32第5表（火力）"/>
      <sheetName val="様式第32第5表（原子力）"/>
      <sheetName val="様式第32第5表（新エネ）"/>
      <sheetName val="様式第32第6の1表"/>
      <sheetName val="様式第32第6の2表"/>
      <sheetName val="様式第32第7表（水力）"/>
      <sheetName val="様式第32第7表（火力）"/>
      <sheetName val="様式第32第7表（原子力）"/>
      <sheetName val="様式第32第7表（新エネ）"/>
      <sheetName val="様式第32第8表（指定１）_受電"/>
      <sheetName val="様式第32第8表（指定１）_送電"/>
      <sheetName val="様式第32第8表（指定２）_受電"/>
      <sheetName val="様式第32第8表（指定２）_送電"/>
      <sheetName val="添付書類"/>
      <sheetName val="様式第33表（指定１）"/>
      <sheetName val="様式第33表（指定２）"/>
      <sheetName val="様式第33-2（指定１）"/>
      <sheetName val="様式第33-2（指定２）"/>
      <sheetName val="様式第34第1表"/>
      <sheetName val="様式第34第1表 (2年度目)"/>
      <sheetName val="様式第34第2表"/>
      <sheetName val="様式第34第2表 (2年度目)"/>
      <sheetName val="様式第34第3表"/>
      <sheetName val="様式第34第3表 (2年度目)"/>
      <sheetName val="様式第35第1表"/>
      <sheetName val="様式第35第2表"/>
      <sheetName val="様式第35第3表"/>
      <sheetName val="様式第36表（指定）_受電"/>
      <sheetName val="様式第36表（指定）_受電 (2年度目)"/>
      <sheetName val="様式第36表（指定）_送電"/>
      <sheetName val="様式第36表（指定）_送電 (2年度目)"/>
      <sheetName val="様式第37表"/>
      <sheetName val="様式第38表（電力系統の状況）"/>
      <sheetName val="様式第38表（電力潮流の状況）"/>
      <sheetName val="様式第38の2表（指定１）"/>
      <sheetName val="様式第38の2表（指定２）"/>
      <sheetName val="見え消し版用表紙（変更供計用）"/>
    </sheetNames>
    <sheetDataSet>
      <sheetData sheetId="0" refreshError="1"/>
      <sheetData sheetId="1" refreshError="1"/>
      <sheetData sheetId="2">
        <row r="3">
          <cell r="B3">
            <v>2021</v>
          </cell>
        </row>
        <row r="7">
          <cell r="B7" t="str">
            <v>一般送配電事業者</v>
          </cell>
        </row>
        <row r="8">
          <cell r="B8" t="str">
            <v>小売電気事業者</v>
          </cell>
        </row>
        <row r="9">
          <cell r="B9" t="str">
            <v>発電事業者</v>
          </cell>
        </row>
        <row r="10">
          <cell r="B10" t="str">
            <v>登録特定送配電事業者</v>
          </cell>
        </row>
        <row r="11">
          <cell r="B11" t="str">
            <v>送電事業者</v>
          </cell>
        </row>
        <row r="12">
          <cell r="B12" t="str">
            <v>特定送配電事業者</v>
          </cell>
        </row>
        <row r="13">
          <cell r="B13" t="str">
            <v>その他事業者</v>
          </cell>
        </row>
        <row r="17">
          <cell r="B17" t="str">
            <v>北海道</v>
          </cell>
        </row>
        <row r="18">
          <cell r="B18" t="str">
            <v>東北</v>
          </cell>
        </row>
        <row r="19">
          <cell r="B19" t="str">
            <v>東京</v>
          </cell>
        </row>
        <row r="20">
          <cell r="B20" t="str">
            <v>中部</v>
          </cell>
        </row>
        <row r="21">
          <cell r="B21" t="str">
            <v>北陸</v>
          </cell>
        </row>
        <row r="22">
          <cell r="B22" t="str">
            <v>関西</v>
          </cell>
        </row>
        <row r="23">
          <cell r="B23" t="str">
            <v>中国</v>
          </cell>
        </row>
        <row r="24">
          <cell r="B24" t="str">
            <v>四国</v>
          </cell>
        </row>
        <row r="25">
          <cell r="B25" t="str">
            <v>九州</v>
          </cell>
        </row>
        <row r="26">
          <cell r="B26" t="str">
            <v>沖縄</v>
          </cell>
        </row>
        <row r="30">
          <cell r="B30">
            <v>1</v>
          </cell>
        </row>
        <row r="33">
          <cell r="B33" t="str">
            <v>新規</v>
          </cell>
        </row>
        <row r="34">
          <cell r="B34" t="str">
            <v>変更1</v>
          </cell>
        </row>
        <row r="35">
          <cell r="B35" t="str">
            <v>変更2</v>
          </cell>
        </row>
        <row r="36">
          <cell r="B36" t="str">
            <v>変更3</v>
          </cell>
        </row>
        <row r="37">
          <cell r="B37" t="str">
            <v>変更4</v>
          </cell>
        </row>
        <row r="38">
          <cell r="B38" t="str">
            <v>変更5</v>
          </cell>
        </row>
        <row r="39">
          <cell r="B39" t="str">
            <v>変更6</v>
          </cell>
        </row>
        <row r="40">
          <cell r="B40" t="str">
            <v>変更7</v>
          </cell>
        </row>
        <row r="43">
          <cell r="B43" t="str">
            <v>常時バックアップ</v>
          </cell>
        </row>
        <row r="44">
          <cell r="B44" t="str">
            <v>水力</v>
          </cell>
        </row>
        <row r="45">
          <cell r="B45" t="str">
            <v>火力</v>
          </cell>
        </row>
        <row r="46">
          <cell r="B46" t="str">
            <v>原子力</v>
          </cell>
        </row>
        <row r="47">
          <cell r="B47" t="str">
            <v>風力</v>
          </cell>
        </row>
        <row r="48">
          <cell r="B48" t="str">
            <v>太陽光（全量）</v>
          </cell>
        </row>
        <row r="49">
          <cell r="B49" t="str">
            <v>太陽光（余剰）</v>
          </cell>
        </row>
        <row r="50">
          <cell r="B50" t="str">
            <v>地熱</v>
          </cell>
        </row>
        <row r="51">
          <cell r="B51" t="str">
            <v>バイオマス</v>
          </cell>
        </row>
        <row r="52">
          <cell r="B52" t="str">
            <v>廃棄物</v>
          </cell>
        </row>
        <row r="53">
          <cell r="B53" t="str">
            <v>その他（電源種別混同等）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>
        <row r="20">
          <cell r="W20" t="str">
            <v>発電事業者</v>
          </cell>
        </row>
      </sheetData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チェックシート"/>
      <sheetName val="事業者リスト一覧"/>
      <sheetName val="シート保護解除事業者リスト"/>
      <sheetName val="帳票表示切替"/>
      <sheetName val="エリア表示切替"/>
      <sheetName val="入力支援シート→"/>
      <sheetName val="風力"/>
      <sheetName val="太陽光（全量）"/>
      <sheetName val="太陽光（余剰）"/>
      <sheetName val="地熱"/>
      <sheetName val="バイオマス"/>
      <sheetName val="廃棄物"/>
      <sheetName val="受電取引帳票"/>
      <sheetName val="送電取引帳票"/>
      <sheetName val="自者間取引帳票"/>
      <sheetName val="供給計画届出書様式→"/>
      <sheetName val="表紙"/>
      <sheetName val="別紙（変更供計用）"/>
      <sheetName val="目次"/>
      <sheetName val="様式第32第1表（指定１）"/>
      <sheetName val="様式第32第1表（指定２）"/>
      <sheetName val="様式第32第2表"/>
      <sheetName val="様式第32第3表（指定）"/>
      <sheetName val="様式第32第3表（指定） (2年度目)"/>
      <sheetName val="様式第32第4表"/>
      <sheetName val="様式第32第5表（水力）"/>
      <sheetName val="様式第32第5表（火力）"/>
      <sheetName val="様式第32第5表（原子力）"/>
      <sheetName val="様式第32第5表（新エネ）"/>
      <sheetName val="様式第32第6の1表"/>
      <sheetName val="様式第32第6の2表"/>
      <sheetName val="様式第32第7表（水力）"/>
      <sheetName val="様式第32第7表（火力）"/>
      <sheetName val="様式第32第7表（原子力）"/>
      <sheetName val="様式第32第7表（新エネ）"/>
      <sheetName val="様式第32第8表（指定１）_受電"/>
      <sheetName val="様式第32第8表（指定１）_送電"/>
      <sheetName val="様式第32第8表（指定２）_受電"/>
      <sheetName val="様式第32第8表（指定２）_送電"/>
      <sheetName val="添付書類"/>
      <sheetName val="様式第33表（指定１）"/>
      <sheetName val="様式第33表（指定２）"/>
      <sheetName val="様式第33-2（指定１）"/>
      <sheetName val="様式第33-2（指定２）"/>
      <sheetName val="様式第34第1表"/>
      <sheetName val="様式第34第1表 (2年度目)"/>
      <sheetName val="様式第34第2表"/>
      <sheetName val="様式第34第2表 (2年度目)"/>
      <sheetName val="様式第34第3表"/>
      <sheetName val="様式第34第3表 (2年度目)"/>
      <sheetName val="様式第35第1表"/>
      <sheetName val="様式第35第2表"/>
      <sheetName val="様式第35第3表"/>
      <sheetName val="様式第36表（指定）_受電"/>
      <sheetName val="様式第36表（指定）_受電 (2年度目)"/>
      <sheetName val="様式第36表（指定）_送電"/>
      <sheetName val="様式第36表（指定）_送電 (2年度目)"/>
      <sheetName val="様式第37表"/>
      <sheetName val="様式第38表（電力系統の状況）"/>
      <sheetName val="様式第38表（電力潮流の状況）"/>
      <sheetName val="様式第38の2表（指定１）"/>
      <sheetName val="様式第38の2表（指定２）"/>
      <sheetName val="見え消し版用表紙（変更供計用）"/>
    </sheetNames>
    <sheetDataSet>
      <sheetData sheetId="0" refreshError="1"/>
      <sheetData sheetId="1" refreshError="1"/>
      <sheetData sheetId="2">
        <row r="3">
          <cell r="B3">
            <v>2021</v>
          </cell>
        </row>
        <row r="7">
          <cell r="B7" t="str">
            <v>一般送配電事業者</v>
          </cell>
        </row>
        <row r="8">
          <cell r="B8" t="str">
            <v>小売電気事業者</v>
          </cell>
        </row>
        <row r="9">
          <cell r="B9" t="str">
            <v>発電事業者</v>
          </cell>
        </row>
        <row r="10">
          <cell r="B10" t="str">
            <v>登録特定送配電事業者</v>
          </cell>
        </row>
        <row r="11">
          <cell r="B11" t="str">
            <v>送電事業者</v>
          </cell>
        </row>
        <row r="12">
          <cell r="B12" t="str">
            <v>特定送配電事業者</v>
          </cell>
        </row>
        <row r="13">
          <cell r="B13" t="str">
            <v>その他事業者</v>
          </cell>
        </row>
        <row r="17">
          <cell r="B17" t="str">
            <v>北海道</v>
          </cell>
        </row>
        <row r="18">
          <cell r="B18" t="str">
            <v>東北</v>
          </cell>
        </row>
        <row r="19">
          <cell r="B19" t="str">
            <v>東京</v>
          </cell>
        </row>
        <row r="20">
          <cell r="B20" t="str">
            <v>中部</v>
          </cell>
        </row>
        <row r="21">
          <cell r="B21" t="str">
            <v>北陸</v>
          </cell>
        </row>
        <row r="22">
          <cell r="B22" t="str">
            <v>関西</v>
          </cell>
        </row>
        <row r="23">
          <cell r="B23" t="str">
            <v>中国</v>
          </cell>
        </row>
        <row r="24">
          <cell r="B24" t="str">
            <v>四国</v>
          </cell>
        </row>
        <row r="25">
          <cell r="B25" t="str">
            <v>九州</v>
          </cell>
        </row>
        <row r="26">
          <cell r="B26" t="str">
            <v>沖縄</v>
          </cell>
        </row>
        <row r="30">
          <cell r="B30">
            <v>1</v>
          </cell>
        </row>
        <row r="33">
          <cell r="B33" t="str">
            <v>新規</v>
          </cell>
        </row>
        <row r="34">
          <cell r="B34" t="str">
            <v>変更1</v>
          </cell>
        </row>
        <row r="35">
          <cell r="B35" t="str">
            <v>変更2</v>
          </cell>
        </row>
        <row r="36">
          <cell r="B36" t="str">
            <v>変更3</v>
          </cell>
        </row>
        <row r="37">
          <cell r="B37" t="str">
            <v>変更4</v>
          </cell>
        </row>
        <row r="38">
          <cell r="B38" t="str">
            <v>変更5</v>
          </cell>
        </row>
        <row r="39">
          <cell r="B39" t="str">
            <v>変更6</v>
          </cell>
        </row>
        <row r="40">
          <cell r="B40" t="str">
            <v>変更7</v>
          </cell>
        </row>
        <row r="43">
          <cell r="B43" t="str">
            <v>常時バックアップ</v>
          </cell>
        </row>
        <row r="44">
          <cell r="B44" t="str">
            <v>水力</v>
          </cell>
        </row>
        <row r="45">
          <cell r="B45" t="str">
            <v>火力</v>
          </cell>
        </row>
        <row r="46">
          <cell r="B46" t="str">
            <v>原子力</v>
          </cell>
        </row>
        <row r="47">
          <cell r="B47" t="str">
            <v>風力</v>
          </cell>
        </row>
        <row r="48">
          <cell r="B48" t="str">
            <v>太陽光（全量）</v>
          </cell>
        </row>
        <row r="49">
          <cell r="B49" t="str">
            <v>太陽光（余剰）</v>
          </cell>
        </row>
        <row r="50">
          <cell r="B50" t="str">
            <v>地熱</v>
          </cell>
        </row>
        <row r="51">
          <cell r="B51" t="str">
            <v>バイオマス</v>
          </cell>
        </row>
        <row r="52">
          <cell r="B52" t="str">
            <v>廃棄物</v>
          </cell>
        </row>
        <row r="53">
          <cell r="B53" t="str">
            <v>その他（電源種別混同等）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>
        <row r="20">
          <cell r="W20" t="str">
            <v>発電事業者</v>
          </cell>
        </row>
      </sheetData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A91AF-754A-41CF-BF31-989C52C7091E}">
  <sheetPr codeName="Sheet1">
    <pageSetUpPr fitToPage="1"/>
  </sheetPr>
  <dimension ref="B1:C50"/>
  <sheetViews>
    <sheetView showGridLines="0" tabSelected="1" workbookViewId="0"/>
  </sheetViews>
  <sheetFormatPr defaultColWidth="9" defaultRowHeight="15.75" x14ac:dyDescent="0.4"/>
  <cols>
    <col min="1" max="1" width="6.25" style="5" customWidth="1"/>
    <col min="2" max="2" width="20.125" style="5" bestFit="1" customWidth="1"/>
    <col min="3" max="3" width="111" style="79" customWidth="1"/>
    <col min="4" max="16384" width="9" style="5"/>
  </cols>
  <sheetData>
    <row r="1" spans="2:3" ht="16.5" thickBot="1" x14ac:dyDescent="0.45"/>
    <row r="2" spans="2:3" ht="16.5" thickBot="1" x14ac:dyDescent="0.45">
      <c r="B2" s="118" t="s">
        <v>0</v>
      </c>
      <c r="C2" s="119" t="s">
        <v>278</v>
      </c>
    </row>
    <row r="3" spans="2:3" x14ac:dyDescent="0.4">
      <c r="B3" s="287" t="s">
        <v>269</v>
      </c>
      <c r="C3" s="191" t="s">
        <v>277</v>
      </c>
    </row>
    <row r="4" spans="2:3" x14ac:dyDescent="0.4">
      <c r="B4" s="288" t="s">
        <v>270</v>
      </c>
      <c r="C4" s="192" t="s">
        <v>396</v>
      </c>
    </row>
    <row r="5" spans="2:3" x14ac:dyDescent="0.4">
      <c r="B5" s="288" t="s">
        <v>271</v>
      </c>
      <c r="C5" s="192" t="s">
        <v>279</v>
      </c>
    </row>
    <row r="6" spans="2:3" x14ac:dyDescent="0.4">
      <c r="B6" s="288" t="s">
        <v>272</v>
      </c>
      <c r="C6" s="192" t="s">
        <v>281</v>
      </c>
    </row>
    <row r="7" spans="2:3" x14ac:dyDescent="0.4">
      <c r="B7" s="288" t="s">
        <v>273</v>
      </c>
      <c r="C7" s="192" t="s">
        <v>282</v>
      </c>
    </row>
    <row r="8" spans="2:3" x14ac:dyDescent="0.4">
      <c r="B8" s="289" t="s">
        <v>72</v>
      </c>
      <c r="C8" s="191" t="s">
        <v>1</v>
      </c>
    </row>
    <row r="9" spans="2:3" x14ac:dyDescent="0.4">
      <c r="B9" s="287" t="s">
        <v>358</v>
      </c>
      <c r="C9" s="191" t="s">
        <v>397</v>
      </c>
    </row>
    <row r="10" spans="2:3" x14ac:dyDescent="0.4">
      <c r="B10" s="287" t="s">
        <v>357</v>
      </c>
      <c r="C10" s="191" t="s">
        <v>398</v>
      </c>
    </row>
    <row r="11" spans="2:3" x14ac:dyDescent="0.4">
      <c r="B11" s="289" t="s">
        <v>274</v>
      </c>
      <c r="C11" s="191" t="s">
        <v>399</v>
      </c>
    </row>
    <row r="12" spans="2:3" x14ac:dyDescent="0.4">
      <c r="B12" s="289" t="s">
        <v>185</v>
      </c>
      <c r="C12" s="191" t="s">
        <v>121</v>
      </c>
    </row>
    <row r="13" spans="2:3" x14ac:dyDescent="0.4">
      <c r="B13" s="289" t="s">
        <v>275</v>
      </c>
      <c r="C13" s="191" t="s">
        <v>492</v>
      </c>
    </row>
    <row r="14" spans="2:3" x14ac:dyDescent="0.4">
      <c r="B14" s="290" t="s">
        <v>122</v>
      </c>
      <c r="C14" s="192" t="s">
        <v>283</v>
      </c>
    </row>
    <row r="15" spans="2:3" x14ac:dyDescent="0.4">
      <c r="B15" s="290" t="s">
        <v>123</v>
      </c>
      <c r="C15" s="191" t="s">
        <v>493</v>
      </c>
    </row>
    <row r="16" spans="2:3" x14ac:dyDescent="0.4">
      <c r="B16" s="290" t="s">
        <v>186</v>
      </c>
      <c r="C16" s="192" t="s">
        <v>400</v>
      </c>
    </row>
    <row r="17" spans="2:3" x14ac:dyDescent="0.4">
      <c r="B17" s="290" t="s">
        <v>108</v>
      </c>
      <c r="C17" s="192" t="s">
        <v>401</v>
      </c>
    </row>
    <row r="18" spans="2:3" x14ac:dyDescent="0.4">
      <c r="B18" s="290" t="s">
        <v>109</v>
      </c>
      <c r="C18" s="192" t="s">
        <v>408</v>
      </c>
    </row>
    <row r="19" spans="2:3" x14ac:dyDescent="0.4">
      <c r="B19" s="290" t="s">
        <v>287</v>
      </c>
      <c r="C19" s="192" t="s">
        <v>402</v>
      </c>
    </row>
    <row r="20" spans="2:3" ht="15.75" customHeight="1" x14ac:dyDescent="0.4">
      <c r="B20" s="290" t="s">
        <v>110</v>
      </c>
      <c r="C20" s="192" t="s">
        <v>111</v>
      </c>
    </row>
    <row r="21" spans="2:3" x14ac:dyDescent="0.4">
      <c r="B21" s="290" t="s">
        <v>220</v>
      </c>
      <c r="C21" s="192" t="s">
        <v>257</v>
      </c>
    </row>
    <row r="22" spans="2:3" x14ac:dyDescent="0.4">
      <c r="B22" s="290" t="s">
        <v>394</v>
      </c>
      <c r="C22" s="192" t="s">
        <v>83</v>
      </c>
    </row>
    <row r="23" spans="2:3" x14ac:dyDescent="0.4">
      <c r="B23" s="290" t="s">
        <v>82</v>
      </c>
      <c r="C23" s="192" t="s">
        <v>403</v>
      </c>
    </row>
    <row r="24" spans="2:3" x14ac:dyDescent="0.4">
      <c r="B24" s="290" t="s">
        <v>73</v>
      </c>
      <c r="C24" s="192" t="s">
        <v>112</v>
      </c>
    </row>
    <row r="25" spans="2:3" x14ac:dyDescent="0.4">
      <c r="B25" s="290" t="s">
        <v>381</v>
      </c>
      <c r="C25" s="192" t="s">
        <v>404</v>
      </c>
    </row>
    <row r="26" spans="2:3" x14ac:dyDescent="0.4">
      <c r="B26" s="290" t="s">
        <v>191</v>
      </c>
      <c r="C26" s="192" t="s">
        <v>405</v>
      </c>
    </row>
    <row r="27" spans="2:3" x14ac:dyDescent="0.4">
      <c r="B27" s="290" t="s">
        <v>74</v>
      </c>
      <c r="C27" s="192" t="s">
        <v>392</v>
      </c>
    </row>
    <row r="28" spans="2:3" x14ac:dyDescent="0.4">
      <c r="B28" s="290" t="s">
        <v>276</v>
      </c>
      <c r="C28" s="192" t="s">
        <v>382</v>
      </c>
    </row>
    <row r="29" spans="2:3" x14ac:dyDescent="0.4">
      <c r="B29" s="290" t="s">
        <v>187</v>
      </c>
      <c r="C29" s="192" t="s">
        <v>406</v>
      </c>
    </row>
    <row r="30" spans="2:3" x14ac:dyDescent="0.4">
      <c r="B30" s="290" t="s">
        <v>395</v>
      </c>
      <c r="C30" s="192" t="s">
        <v>113</v>
      </c>
    </row>
    <row r="31" spans="2:3" x14ac:dyDescent="0.4">
      <c r="B31" s="290" t="s">
        <v>75</v>
      </c>
      <c r="C31" s="192" t="s">
        <v>154</v>
      </c>
    </row>
    <row r="32" spans="2:3" x14ac:dyDescent="0.4">
      <c r="B32" s="290" t="s">
        <v>76</v>
      </c>
      <c r="C32" s="193" t="s">
        <v>155</v>
      </c>
    </row>
    <row r="33" spans="2:3" x14ac:dyDescent="0.4">
      <c r="B33" s="290" t="s">
        <v>77</v>
      </c>
      <c r="C33" s="192" t="s">
        <v>156</v>
      </c>
    </row>
    <row r="34" spans="2:3" x14ac:dyDescent="0.4">
      <c r="B34" s="290" t="s">
        <v>78</v>
      </c>
      <c r="C34" s="192" t="s">
        <v>232</v>
      </c>
    </row>
    <row r="35" spans="2:3" x14ac:dyDescent="0.4">
      <c r="B35" s="290" t="s">
        <v>79</v>
      </c>
      <c r="C35" s="192" t="s">
        <v>233</v>
      </c>
    </row>
    <row r="36" spans="2:3" x14ac:dyDescent="0.4">
      <c r="B36" s="290" t="s">
        <v>80</v>
      </c>
      <c r="C36" s="192" t="s">
        <v>174</v>
      </c>
    </row>
    <row r="37" spans="2:3" x14ac:dyDescent="0.4">
      <c r="B37" s="290" t="s">
        <v>81</v>
      </c>
      <c r="C37" s="192" t="s">
        <v>175</v>
      </c>
    </row>
    <row r="38" spans="2:3" x14ac:dyDescent="0.4">
      <c r="B38" s="290" t="s">
        <v>383</v>
      </c>
      <c r="C38" s="192" t="s">
        <v>384</v>
      </c>
    </row>
    <row r="39" spans="2:3" x14ac:dyDescent="0.4">
      <c r="B39" s="290" t="s">
        <v>385</v>
      </c>
      <c r="C39" s="192" t="s">
        <v>188</v>
      </c>
    </row>
    <row r="40" spans="2:3" x14ac:dyDescent="0.4">
      <c r="B40" s="290" t="s">
        <v>386</v>
      </c>
      <c r="C40" s="193" t="s">
        <v>256</v>
      </c>
    </row>
    <row r="41" spans="2:3" x14ac:dyDescent="0.4">
      <c r="B41" s="290" t="s">
        <v>387</v>
      </c>
      <c r="C41" s="192" t="s">
        <v>176</v>
      </c>
    </row>
    <row r="42" spans="2:3" x14ac:dyDescent="0.4">
      <c r="B42" s="290" t="s">
        <v>388</v>
      </c>
      <c r="C42" s="192" t="s">
        <v>177</v>
      </c>
    </row>
    <row r="43" spans="2:3" x14ac:dyDescent="0.4">
      <c r="B43" s="290" t="s">
        <v>389</v>
      </c>
      <c r="C43" s="192" t="s">
        <v>84</v>
      </c>
    </row>
    <row r="44" spans="2:3" x14ac:dyDescent="0.4">
      <c r="B44" s="290" t="s">
        <v>255</v>
      </c>
      <c r="C44" s="192" t="s">
        <v>391</v>
      </c>
    </row>
    <row r="45" spans="2:3" x14ac:dyDescent="0.4">
      <c r="B45" s="290" t="s">
        <v>390</v>
      </c>
      <c r="C45" s="192" t="s">
        <v>189</v>
      </c>
    </row>
    <row r="46" spans="2:3" x14ac:dyDescent="0.4">
      <c r="B46" s="290" t="s">
        <v>380</v>
      </c>
      <c r="C46" s="192" t="s">
        <v>491</v>
      </c>
    </row>
    <row r="47" spans="2:3" ht="15" customHeight="1" x14ac:dyDescent="0.4">
      <c r="B47" s="290" t="s">
        <v>190</v>
      </c>
      <c r="C47" s="192" t="s">
        <v>284</v>
      </c>
    </row>
    <row r="48" spans="2:3" ht="15" customHeight="1" x14ac:dyDescent="0.4">
      <c r="B48" s="290" t="s">
        <v>193</v>
      </c>
      <c r="C48" s="192" t="s">
        <v>407</v>
      </c>
    </row>
    <row r="49" spans="2:3" ht="15" customHeight="1" x14ac:dyDescent="0.4">
      <c r="B49" s="291" t="s">
        <v>250</v>
      </c>
      <c r="C49" s="292" t="s">
        <v>2</v>
      </c>
    </row>
    <row r="50" spans="2:3" ht="15" customHeight="1" thickBot="1" x14ac:dyDescent="0.45">
      <c r="B50" s="293" t="s">
        <v>286</v>
      </c>
      <c r="C50" s="294" t="s">
        <v>285</v>
      </c>
    </row>
  </sheetData>
  <phoneticPr fontId="1"/>
  <hyperlinks>
    <hyperlink ref="B8" location="'図１－１'!A1" display="'図１－１'!A1" xr:uid="{6A2D6535-AA89-4A8E-9BC7-3C763EF7F688}"/>
    <hyperlink ref="B17" location="'図２－３'!A1" display="図２－３" xr:uid="{262A4198-F438-4A71-8846-CD835E2EC4F0}"/>
    <hyperlink ref="B18" location="'図２－４'!A1" display="図２－４" xr:uid="{FA430660-3F5C-4227-BC7E-AB00AA6AEF56}"/>
    <hyperlink ref="B22" location="'表・図３－１'!A1" display="表・図３－１" xr:uid="{4C6433BD-E5F4-4266-8287-C8A1D33D4024}"/>
    <hyperlink ref="B23" location="'図３－２'!A1" display="'図３－２'!A1" xr:uid="{3DC42CD0-47BC-472F-958F-09839EA8F630}"/>
    <hyperlink ref="B24" location="'図３－３'!A1" display="'図３－３'!A1" xr:uid="{93C0F3F2-20A9-4981-ACED-799497590688}"/>
    <hyperlink ref="B30" location="'表・図３－７'!A1" display="表・図３－７" xr:uid="{0D97E505-A83D-4D88-B4C6-6D09FEFFAB0A}"/>
    <hyperlink ref="B31" location="'図４－２'!A1" display="'図４－２'!A1" xr:uid="{9C1F0F85-F254-43F4-A790-0EAFE3C2C511}"/>
    <hyperlink ref="B32" location="'図４－３'!A1" display="'図４－３'!A1" xr:uid="{382084F7-81DA-4E87-8297-C9C325E31CB4}"/>
    <hyperlink ref="B33" location="'図４－４'!A1" display="'図４－４'!A1" xr:uid="{05341729-C86C-4E09-B767-228ECE74E138}"/>
    <hyperlink ref="B34" location="'図５－１・２'!A1" display="'図５－１・２'!A1" xr:uid="{FC5E1844-29E7-4B83-8E5B-3549A11C083C}"/>
    <hyperlink ref="B35" location="'図５－３・４'!A1" display="'図５－３・４'!A1" xr:uid="{D3A1920F-602E-48CD-81BE-676891D11CC8}"/>
    <hyperlink ref="B36" location="'図６－１・２'!A1" display="'図６－１・２'!A1" xr:uid="{5F6954DC-34EA-4E44-9958-1F846928FAEB}"/>
    <hyperlink ref="B37" location="'図６－３・４'!A1" display="'図６－３・４'!A1" xr:uid="{0CE9B9B4-21C5-4DE4-B90E-5BEC426E0F95}"/>
    <hyperlink ref="B38" location="'図６－５'!A1" display="図６－５" xr:uid="{BCF87066-9D2F-4FC0-8FBA-29DD83EDE367}"/>
    <hyperlink ref="B39" location="'図６－6'!A1" display="図６－６" xr:uid="{1AE14369-46A6-4046-BDF8-FB2FB0F70D4F}"/>
    <hyperlink ref="B40" location="'図６－7'!A1" display="図６－７" xr:uid="{95451C97-3560-4D68-B1CF-F09B2C5DB014}"/>
    <hyperlink ref="B41" location="'図６－８・９'!A1" display="図６－８・９" xr:uid="{9A795DDC-8548-4325-81B2-4EB8D7285E4F}"/>
    <hyperlink ref="B42" location="'図６－１０・１１'!A1" display="図６－１１・１２" xr:uid="{41816449-26E9-4D22-ABC1-2629F0E35077}"/>
    <hyperlink ref="B43" location="'図６－１２'!A1" display="図６－１２" xr:uid="{79AAB29F-01AB-4C90-BC8D-4F2DD20D0708}"/>
    <hyperlink ref="B44" location="'図６－１３'!A1" display="図６－１３" xr:uid="{7A0E6CD0-E63A-498E-AD5A-4E912ABE1EE5}"/>
    <hyperlink ref="B45" location="'図６－１４'!A1" display="図６－１４" xr:uid="{4EEF3A52-13D1-4129-8B4C-92EFEDD09A13}"/>
    <hyperlink ref="B47" location="'表（別）１－１～５'!A1" display="表（別）１－１～５" xr:uid="{D9F51FC4-DE20-45C2-8050-07F91E4AA0C8}"/>
    <hyperlink ref="B48" location="'表（別）１－６～１０'!A1" display="表（別）１－６～１０" xr:uid="{9A884723-4354-4356-9247-4C3FB5875321}"/>
    <hyperlink ref="B50" location="'表（別）３－１'!A1" display="表（別）３－１" xr:uid="{E794CE7B-D095-4A5D-9C94-7C8DA73A5208}"/>
    <hyperlink ref="B20:B21" location="'図２－７'!A1" display="図２－７" xr:uid="{9F636CDA-7327-406C-AC0A-80108D38AB22}"/>
    <hyperlink ref="B21" location="'図２－６'!A1" display="図２－６" xr:uid="{093A60F0-C6E2-461A-9400-9812F81FD9E7}"/>
    <hyperlink ref="B12" location="'表２－４'!A1" display="表２－４" xr:uid="{A96F00A0-AB40-4AE8-93DA-71F71D767934}"/>
    <hyperlink ref="B14" location="'表２－６'!A1" display="表２－６" xr:uid="{359EF906-7B8E-4335-8C11-807B907596F2}"/>
    <hyperlink ref="B16" location="'表２－８'!A1" display="表２－８" xr:uid="{86C2D773-58FF-4316-8400-0BE2063E9997}"/>
    <hyperlink ref="B19" location="'表２－９'!A1" display="表２－９" xr:uid="{429C9818-FEDB-4D4C-BEA0-E2E3052CD681}"/>
    <hyperlink ref="B29" location="'図３－６'!A1" display="図３－６" xr:uid="{63465CAD-21AA-4B06-BF54-9999AC183E1A}"/>
    <hyperlink ref="B27" location="'図３－５'!A1" display="図３－５" xr:uid="{DE53CF5D-9B63-4F2C-A0E5-E9237DCD24FE}"/>
    <hyperlink ref="B26" location="'図３－４'!A1" display="図３－４" xr:uid="{4B15C97E-AB41-467F-89EA-851C3A9E9D2E}"/>
    <hyperlink ref="B3" location="'表１－１'!A1" display="表１－１" xr:uid="{4FCE7BCA-3998-4131-A2DF-A7D84774837D}"/>
    <hyperlink ref="B4" location="'表１－２・３'!A1" display="表１－２・３" xr:uid="{57BCE06D-E1F7-41C8-A556-C64E05FB97B3}"/>
    <hyperlink ref="B5" location="'表１－４'!A1" display="表１－４" xr:uid="{B3081748-0542-411C-A5A7-6E58B2CC0A15}"/>
    <hyperlink ref="B6" location="'表１－５'!A1" display="表１－５" xr:uid="{A437B586-F176-4924-B139-DCFB1A71DE3A}"/>
    <hyperlink ref="B7" location="'表１－６・７'!A1" display="表１－６・７" xr:uid="{5FA4CC16-B259-4355-BA60-3FB58EEBBFEC}"/>
    <hyperlink ref="B9" location="'表２－１'!A1" display="表２－１" xr:uid="{76779B31-D96A-49D9-BF49-B09FBA2EC19B}"/>
    <hyperlink ref="B11" location="'表２－３'!A1" display="表２－３" xr:uid="{B5D52056-4E99-4FFF-B3AC-ACB642D3F24F}"/>
    <hyperlink ref="B28" location="'表３－３～６'!A1" display="表３－３～６" xr:uid="{AE50A8D7-21C5-4AA0-8625-599A449F5389}"/>
    <hyperlink ref="B49" location="'表（別）２－１～５'!A1" display="表（別）２－１～５" xr:uid="{CAA885EF-4398-45C9-9345-4F1F095EE729}"/>
    <hyperlink ref="B15" location="'表２－７'!A1" display="表２－７" xr:uid="{DC87C28E-E6C1-43B5-A01B-BE6C3B163A9F}"/>
    <hyperlink ref="B13" location="'表２－５'!A1" display="表２－５" xr:uid="{1F92F653-7691-43EA-B8C8-D781D2F45530}"/>
    <hyperlink ref="B10" location="'表２－２'!A1" display="表２－２" xr:uid="{0F6B58BD-F169-447D-86B5-A9D6212C3157}"/>
    <hyperlink ref="B46" location="'添付図７－１'!A1" display="図６－１６" xr:uid="{4F7DE679-BC17-46EF-B982-E5B0D9CD9944}"/>
    <hyperlink ref="B25" location="'表３－２'!A1" display="表３－２" xr:uid="{AEFA8AD1-4147-4CA4-AE39-DD983FA622D7}"/>
    <hyperlink ref="B20" location="'図２－５'!A1" display="図２－５" xr:uid="{66719D99-8E1D-4CB1-AD54-D67B4C5BE816}"/>
  </hyperlinks>
  <pageMargins left="0.7" right="0.7" top="0.75" bottom="0.75" header="0.3" footer="0.3"/>
  <pageSetup paperSize="8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8978A-1DCB-48DE-B998-26402D6E7B2B}">
  <sheetPr>
    <tabColor theme="8" tint="0.79998168889431442"/>
  </sheetPr>
  <dimension ref="B1:I15"/>
  <sheetViews>
    <sheetView showGridLines="0" workbookViewId="0"/>
  </sheetViews>
  <sheetFormatPr defaultColWidth="8.75" defaultRowHeight="16.5" x14ac:dyDescent="0.4"/>
  <cols>
    <col min="1" max="1" width="8.75" style="87"/>
    <col min="2" max="2" width="10.75" style="87" bestFit="1" customWidth="1"/>
    <col min="3" max="3" width="14.875" style="87" bestFit="1" customWidth="1"/>
    <col min="4" max="4" width="9.75" style="87" bestFit="1" customWidth="1"/>
    <col min="5" max="6" width="10.25" style="87" bestFit="1" customWidth="1"/>
    <col min="7" max="7" width="11.25" style="87" bestFit="1" customWidth="1"/>
    <col min="8" max="8" width="20.25" style="87" bestFit="1" customWidth="1"/>
    <col min="9" max="9" width="19.5" style="87" bestFit="1" customWidth="1"/>
    <col min="10" max="16384" width="8.75" style="87"/>
  </cols>
  <sheetData>
    <row r="1" spans="2:9" x14ac:dyDescent="0.4">
      <c r="B1" s="282" t="s">
        <v>422</v>
      </c>
    </row>
    <row r="2" spans="2:9" ht="17.25" thickBot="1" x14ac:dyDescent="0.45"/>
    <row r="3" spans="2:9" ht="18" customHeight="1" thickTop="1" thickBot="1" x14ac:dyDescent="0.45">
      <c r="B3" s="347" t="s">
        <v>316</v>
      </c>
      <c r="C3" s="347" t="s">
        <v>325</v>
      </c>
      <c r="D3" s="347" t="s">
        <v>326</v>
      </c>
      <c r="E3" s="349" t="s">
        <v>317</v>
      </c>
      <c r="F3" s="350"/>
      <c r="G3" s="357" t="s">
        <v>327</v>
      </c>
      <c r="H3" s="359" t="s">
        <v>328</v>
      </c>
      <c r="I3" s="361" t="s">
        <v>329</v>
      </c>
    </row>
    <row r="4" spans="2:9" ht="36" customHeight="1" thickBot="1" x14ac:dyDescent="0.45">
      <c r="B4" s="348"/>
      <c r="C4" s="348"/>
      <c r="D4" s="348"/>
      <c r="E4" s="217" t="s">
        <v>318</v>
      </c>
      <c r="F4" s="217" t="s">
        <v>319</v>
      </c>
      <c r="G4" s="358"/>
      <c r="H4" s="360"/>
      <c r="I4" s="362"/>
    </row>
    <row r="5" spans="2:9" ht="18" customHeight="1" thickBot="1" x14ac:dyDescent="0.45">
      <c r="B5" s="217" t="s">
        <v>320</v>
      </c>
      <c r="C5" s="218">
        <v>15927</v>
      </c>
      <c r="D5" s="219">
        <v>8.6</v>
      </c>
      <c r="E5" s="283">
        <v>2.4</v>
      </c>
      <c r="F5" s="219">
        <v>2.1</v>
      </c>
      <c r="G5" s="351">
        <v>1</v>
      </c>
      <c r="H5" s="220">
        <v>5.8000000000000003E-2</v>
      </c>
      <c r="I5" s="354">
        <v>2</v>
      </c>
    </row>
    <row r="6" spans="2:9" ht="18" customHeight="1" thickBot="1" x14ac:dyDescent="0.45">
      <c r="B6" s="217" t="s">
        <v>321</v>
      </c>
      <c r="C6" s="218">
        <v>15961</v>
      </c>
      <c r="D6" s="219">
        <v>8.6</v>
      </c>
      <c r="E6" s="283">
        <v>2.2999999999999998</v>
      </c>
      <c r="F6" s="219">
        <v>2.1</v>
      </c>
      <c r="G6" s="352"/>
      <c r="H6" s="220">
        <v>5.8999999999999997E-2</v>
      </c>
      <c r="I6" s="355"/>
    </row>
    <row r="7" spans="2:9" ht="18" customHeight="1" thickBot="1" x14ac:dyDescent="0.45">
      <c r="B7" s="217" t="s">
        <v>229</v>
      </c>
      <c r="C7" s="218">
        <v>16019</v>
      </c>
      <c r="D7" s="219">
        <v>8.5</v>
      </c>
      <c r="E7" s="283">
        <v>2.4</v>
      </c>
      <c r="F7" s="219">
        <v>2.1</v>
      </c>
      <c r="G7" s="352"/>
      <c r="H7" s="220">
        <v>5.3999999999999999E-2</v>
      </c>
      <c r="I7" s="355"/>
    </row>
    <row r="8" spans="2:9" ht="18" customHeight="1" thickBot="1" x14ac:dyDescent="0.45">
      <c r="B8" s="217" t="s">
        <v>289</v>
      </c>
      <c r="C8" s="218">
        <v>16101</v>
      </c>
      <c r="D8" s="219">
        <v>8.1</v>
      </c>
      <c r="E8" s="283">
        <v>2.9</v>
      </c>
      <c r="F8" s="219">
        <v>2.4</v>
      </c>
      <c r="G8" s="352"/>
      <c r="H8" s="220">
        <v>3.7999999999999999E-2</v>
      </c>
      <c r="I8" s="355"/>
    </row>
    <row r="9" spans="2:9" ht="18" customHeight="1" thickBot="1" x14ac:dyDescent="0.45">
      <c r="B9" s="217" t="s">
        <v>322</v>
      </c>
      <c r="C9" s="218">
        <v>16190</v>
      </c>
      <c r="D9" s="219">
        <v>8.1</v>
      </c>
      <c r="E9" s="283">
        <v>2.9</v>
      </c>
      <c r="F9" s="219">
        <v>2.5</v>
      </c>
      <c r="G9" s="352"/>
      <c r="H9" s="220">
        <v>3.7999999999999999E-2</v>
      </c>
      <c r="I9" s="355"/>
    </row>
    <row r="10" spans="2:9" ht="18" customHeight="1" thickBot="1" x14ac:dyDescent="0.45">
      <c r="B10" s="217" t="s">
        <v>323</v>
      </c>
      <c r="C10" s="218">
        <v>16260</v>
      </c>
      <c r="D10" s="219">
        <v>8.1999999999999993</v>
      </c>
      <c r="E10" s="283">
        <v>2.8</v>
      </c>
      <c r="F10" s="219">
        <v>2.4</v>
      </c>
      <c r="G10" s="352"/>
      <c r="H10" s="220">
        <v>4.1000000000000002E-2</v>
      </c>
      <c r="I10" s="355"/>
    </row>
    <row r="11" spans="2:9" ht="18" customHeight="1" thickBot="1" x14ac:dyDescent="0.45">
      <c r="B11" s="217" t="s">
        <v>324</v>
      </c>
      <c r="C11" s="218">
        <v>16310</v>
      </c>
      <c r="D11" s="219">
        <v>8.1999999999999993</v>
      </c>
      <c r="E11" s="283">
        <v>2.8</v>
      </c>
      <c r="F11" s="219">
        <v>2.4</v>
      </c>
      <c r="G11" s="352"/>
      <c r="H11" s="280">
        <v>4.1000000000000002E-2</v>
      </c>
      <c r="I11" s="355"/>
    </row>
    <row r="12" spans="2:9" ht="18" customHeight="1" thickBot="1" x14ac:dyDescent="0.45">
      <c r="B12" s="217" t="s">
        <v>230</v>
      </c>
      <c r="C12" s="218">
        <v>16365</v>
      </c>
      <c r="D12" s="219">
        <v>8.1999999999999993</v>
      </c>
      <c r="E12" s="283">
        <v>2.8</v>
      </c>
      <c r="F12" s="219">
        <v>2.4</v>
      </c>
      <c r="G12" s="352"/>
      <c r="H12" s="220">
        <v>4.1000000000000002E-2</v>
      </c>
      <c r="I12" s="355"/>
    </row>
    <row r="13" spans="2:9" ht="18" customHeight="1" thickBot="1" x14ac:dyDescent="0.45">
      <c r="B13" s="217" t="s">
        <v>290</v>
      </c>
      <c r="C13" s="218">
        <v>16386</v>
      </c>
      <c r="D13" s="219">
        <v>8.1999999999999993</v>
      </c>
      <c r="E13" s="283">
        <v>2.8</v>
      </c>
      <c r="F13" s="219">
        <v>2.4</v>
      </c>
      <c r="G13" s="352"/>
      <c r="H13" s="220">
        <v>0.04</v>
      </c>
      <c r="I13" s="355"/>
    </row>
    <row r="14" spans="2:9" ht="18" customHeight="1" thickBot="1" x14ac:dyDescent="0.45">
      <c r="B14" s="217" t="s">
        <v>424</v>
      </c>
      <c r="C14" s="218">
        <v>16401</v>
      </c>
      <c r="D14" s="219">
        <v>8.1</v>
      </c>
      <c r="E14" s="283">
        <v>2.9</v>
      </c>
      <c r="F14" s="219">
        <v>2.4</v>
      </c>
      <c r="G14" s="353"/>
      <c r="H14" s="221">
        <v>3.9E-2</v>
      </c>
      <c r="I14" s="356"/>
    </row>
    <row r="15" spans="2:9" x14ac:dyDescent="0.4">
      <c r="C15" s="87" t="s">
        <v>330</v>
      </c>
    </row>
  </sheetData>
  <mergeCells count="9">
    <mergeCell ref="B3:B4"/>
    <mergeCell ref="E3:F3"/>
    <mergeCell ref="G5:G14"/>
    <mergeCell ref="I5:I14"/>
    <mergeCell ref="C3:C4"/>
    <mergeCell ref="D3:D4"/>
    <mergeCell ref="G3:G4"/>
    <mergeCell ref="H3:H4"/>
    <mergeCell ref="I3:I4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48ECE-9939-4576-9143-66DB43F2D49E}">
  <sheetPr codeName="Sheet3">
    <tabColor theme="8" tint="0.79998168889431442"/>
  </sheetPr>
  <dimension ref="B2:L18"/>
  <sheetViews>
    <sheetView showGridLines="0" zoomScaleNormal="100" workbookViewId="0"/>
  </sheetViews>
  <sheetFormatPr defaultColWidth="9" defaultRowHeight="15.75" x14ac:dyDescent="0.4"/>
  <cols>
    <col min="1" max="1" width="3.75" style="5" customWidth="1"/>
    <col min="2" max="16384" width="9" style="5"/>
  </cols>
  <sheetData>
    <row r="2" spans="2:12" x14ac:dyDescent="0.4">
      <c r="B2" s="5" t="s">
        <v>374</v>
      </c>
    </row>
    <row r="3" spans="2:12" x14ac:dyDescent="0.4">
      <c r="L3" s="22" t="s">
        <v>124</v>
      </c>
    </row>
    <row r="4" spans="2:12" x14ac:dyDescent="0.4">
      <c r="B4" s="37"/>
      <c r="C4" s="284">
        <v>2026</v>
      </c>
      <c r="D4" s="284">
        <v>2027</v>
      </c>
      <c r="E4" s="284">
        <v>2028</v>
      </c>
      <c r="F4" s="284">
        <v>2029</v>
      </c>
      <c r="G4" s="284">
        <v>2030</v>
      </c>
      <c r="H4" s="284">
        <v>2031</v>
      </c>
      <c r="I4" s="284">
        <v>2032</v>
      </c>
      <c r="J4" s="284">
        <v>2033</v>
      </c>
      <c r="K4" s="284">
        <v>2034</v>
      </c>
      <c r="L4" s="284">
        <v>2035</v>
      </c>
    </row>
    <row r="5" spans="2:12" x14ac:dyDescent="0.4">
      <c r="B5" s="35" t="s">
        <v>131</v>
      </c>
      <c r="C5" s="39">
        <v>1.0100910710750347E-2</v>
      </c>
      <c r="D5" s="39">
        <v>1.7475300137768157E-2</v>
      </c>
      <c r="E5" s="39">
        <v>2.0539643479945746E-2</v>
      </c>
      <c r="F5" s="39">
        <v>9.3682852227107618E-3</v>
      </c>
      <c r="G5" s="39">
        <v>6.6647463296784981E-4</v>
      </c>
      <c r="H5" s="39">
        <v>6.0799116184864665E-5</v>
      </c>
      <c r="I5" s="39">
        <v>4.1634384799852425E-5</v>
      </c>
      <c r="J5" s="39">
        <v>1.3139900203289594E-5</v>
      </c>
      <c r="K5" s="134">
        <v>1.1410518490986806E-5</v>
      </c>
      <c r="L5" s="134">
        <v>3.2083566498787542E-6</v>
      </c>
    </row>
    <row r="6" spans="2:12" x14ac:dyDescent="0.4">
      <c r="B6" s="35" t="s">
        <v>132</v>
      </c>
      <c r="C6" s="39">
        <v>1.0806506874823103E-3</v>
      </c>
      <c r="D6" s="39">
        <v>2.6098245195177271E-4</v>
      </c>
      <c r="E6" s="36">
        <v>9.2342273717508735E-2</v>
      </c>
      <c r="F6" s="36">
        <v>3.8524827283611833E-2</v>
      </c>
      <c r="G6" s="39">
        <v>1.5228146195826169E-2</v>
      </c>
      <c r="H6" s="39">
        <v>5.7562772762599392E-3</v>
      </c>
      <c r="I6" s="39">
        <v>2.5494344883412409E-3</v>
      </c>
      <c r="J6" s="39">
        <v>2.0804381516979884E-3</v>
      </c>
      <c r="K6" s="134">
        <v>2.9062742878702133E-3</v>
      </c>
      <c r="L6" s="134">
        <v>2.6242312236798254E-3</v>
      </c>
    </row>
    <row r="7" spans="2:12" x14ac:dyDescent="0.4">
      <c r="B7" s="35" t="s">
        <v>133</v>
      </c>
      <c r="C7" s="36">
        <v>5.9136504183339392E-2</v>
      </c>
      <c r="D7" s="39">
        <v>8.5040912382331642E-3</v>
      </c>
      <c r="E7" s="285">
        <v>0.18871972192321493</v>
      </c>
      <c r="F7" s="285">
        <v>0.13694861047027507</v>
      </c>
      <c r="G7" s="36">
        <v>0.11474489290730337</v>
      </c>
      <c r="H7" s="36">
        <v>5.3360635637374088E-2</v>
      </c>
      <c r="I7" s="39">
        <v>2.9132647261453665E-2</v>
      </c>
      <c r="J7" s="39">
        <v>3.1217599657827201E-2</v>
      </c>
      <c r="K7" s="134">
        <v>2.5946607021131562E-2</v>
      </c>
      <c r="L7" s="134">
        <v>2.7586057774001697E-2</v>
      </c>
    </row>
    <row r="8" spans="2:12" x14ac:dyDescent="0.4">
      <c r="B8" s="35" t="s">
        <v>134</v>
      </c>
      <c r="C8" s="39">
        <v>4.230068423720223E-3</v>
      </c>
      <c r="D8" s="39">
        <v>1.2131374203620099E-2</v>
      </c>
      <c r="E8" s="36">
        <v>6.7994263369266533E-2</v>
      </c>
      <c r="F8" s="36">
        <v>7.6308400557503056E-2</v>
      </c>
      <c r="G8" s="36">
        <v>5.3152698091747753E-2</v>
      </c>
      <c r="H8" s="39">
        <v>2.0062917051853094E-2</v>
      </c>
      <c r="I8" s="39">
        <v>1.1767955384099296E-2</v>
      </c>
      <c r="J8" s="39">
        <v>1.1764905739421868E-2</v>
      </c>
      <c r="K8" s="134">
        <v>9.322114740368509E-3</v>
      </c>
      <c r="L8" s="134">
        <v>8.7401625607507957E-3</v>
      </c>
    </row>
    <row r="9" spans="2:12" x14ac:dyDescent="0.4">
      <c r="B9" s="35" t="s">
        <v>135</v>
      </c>
      <c r="C9" s="39">
        <v>1.7303258655804483E-3</v>
      </c>
      <c r="D9" s="39">
        <v>1.145604081632653E-2</v>
      </c>
      <c r="E9" s="285">
        <v>6.3824744376278122E-2</v>
      </c>
      <c r="F9" s="285">
        <v>6.1970635245901635E-2</v>
      </c>
      <c r="G9" s="285">
        <v>5.3148254620123202E-2</v>
      </c>
      <c r="H9" s="39">
        <v>2.0059835390946499E-2</v>
      </c>
      <c r="I9" s="39">
        <v>1.1761793814432989E-2</v>
      </c>
      <c r="J9" s="39">
        <v>1.1762082474226805E-2</v>
      </c>
      <c r="K9" s="134">
        <v>9.3200000000000002E-3</v>
      </c>
      <c r="L9" s="134">
        <v>8.7373084886128369E-3</v>
      </c>
    </row>
    <row r="10" spans="2:12" x14ac:dyDescent="0.4">
      <c r="B10" s="35" t="s">
        <v>136</v>
      </c>
      <c r="C10" s="39">
        <v>1.7716294642857143E-3</v>
      </c>
      <c r="D10" s="39">
        <v>1.1701165899301947E-2</v>
      </c>
      <c r="E10" s="36">
        <v>6.5211618934560026E-2</v>
      </c>
      <c r="F10" s="36">
        <v>6.2931136372051694E-2</v>
      </c>
      <c r="G10" s="36">
        <v>5.3148252574085696E-2</v>
      </c>
      <c r="H10" s="39">
        <v>2.0059840405971904E-2</v>
      </c>
      <c r="I10" s="39">
        <v>1.1761798864260853E-2</v>
      </c>
      <c r="J10" s="39">
        <v>1.1762009447674419E-2</v>
      </c>
      <c r="K10" s="134">
        <v>9.3200065144222067E-3</v>
      </c>
      <c r="L10" s="134">
        <v>8.7373075675091037E-3</v>
      </c>
    </row>
    <row r="11" spans="2:12" x14ac:dyDescent="0.4">
      <c r="B11" s="35" t="s">
        <v>137</v>
      </c>
      <c r="C11" s="39">
        <v>1.6479918000485692E-3</v>
      </c>
      <c r="D11" s="39">
        <v>1.0566236978223793E-2</v>
      </c>
      <c r="E11" s="285">
        <v>6.0614829571200332E-2</v>
      </c>
      <c r="F11" s="285">
        <v>6.0559141012171157E-2</v>
      </c>
      <c r="G11" s="285">
        <v>5.1520590856462149E-2</v>
      </c>
      <c r="H11" s="39">
        <v>1.9644278248625063E-2</v>
      </c>
      <c r="I11" s="39">
        <v>1.1601894818733624E-2</v>
      </c>
      <c r="J11" s="39">
        <v>1.1547217961659303E-2</v>
      </c>
      <c r="K11" s="134">
        <v>9.2057678540154054E-3</v>
      </c>
      <c r="L11" s="134">
        <v>8.6123518749547448E-3</v>
      </c>
    </row>
    <row r="12" spans="2:12" x14ac:dyDescent="0.4">
      <c r="B12" s="35" t="s">
        <v>138</v>
      </c>
      <c r="C12" s="39">
        <v>1.615138592750533E-3</v>
      </c>
      <c r="D12" s="39">
        <v>9.7806250000000011E-3</v>
      </c>
      <c r="E12" s="36">
        <v>6.0361065217391312E-2</v>
      </c>
      <c r="F12" s="36">
        <v>5.7236879120879117E-2</v>
      </c>
      <c r="G12" s="36">
        <v>4.3614555555555559E-2</v>
      </c>
      <c r="H12" s="39">
        <v>1.7028923766816143E-2</v>
      </c>
      <c r="I12" s="39">
        <v>5.1320408163265307E-3</v>
      </c>
      <c r="J12" s="39">
        <v>5.0325400457665904E-3</v>
      </c>
      <c r="K12" s="134">
        <v>3.5912500000000003E-3</v>
      </c>
      <c r="L12" s="134">
        <v>2.953107476635514E-3</v>
      </c>
    </row>
    <row r="13" spans="2:12" x14ac:dyDescent="0.4">
      <c r="B13" s="35" t="s">
        <v>139</v>
      </c>
      <c r="C13" s="39">
        <v>1.6338603290956575E-2</v>
      </c>
      <c r="D13" s="39">
        <v>1.1195035483562996E-2</v>
      </c>
      <c r="E13" s="36">
        <v>0.77584957225989881</v>
      </c>
      <c r="F13" s="36">
        <v>0.7393928819861636</v>
      </c>
      <c r="G13" s="36">
        <v>0.87028670489567028</v>
      </c>
      <c r="H13" s="36">
        <v>0.49211881125593609</v>
      </c>
      <c r="I13" s="36">
        <v>0.40739077714379596</v>
      </c>
      <c r="J13" s="36">
        <v>0.42917818508285543</v>
      </c>
      <c r="K13" s="40">
        <v>0.42495497070467142</v>
      </c>
      <c r="L13" s="40">
        <v>0.39651881940348677</v>
      </c>
    </row>
    <row r="14" spans="2:12" x14ac:dyDescent="0.4">
      <c r="B14" s="37" t="s">
        <v>140</v>
      </c>
      <c r="C14" s="38">
        <v>2.3563801619177174E-2</v>
      </c>
      <c r="D14" s="38">
        <v>9.6973777182337278E-3</v>
      </c>
      <c r="E14" s="285">
        <v>0.17902198236760505</v>
      </c>
      <c r="F14" s="285">
        <v>0.15312181370550043</v>
      </c>
      <c r="G14" s="285">
        <v>0.14948161435340976</v>
      </c>
      <c r="H14" s="285">
        <v>7.5871901173673553E-2</v>
      </c>
      <c r="I14" s="285">
        <v>5.5005175492626797E-2</v>
      </c>
      <c r="J14" s="285">
        <v>5.76869003873852E-2</v>
      </c>
      <c r="K14" s="286">
        <v>5.4337048820743312E-2</v>
      </c>
      <c r="L14" s="286">
        <v>5.1847922286770369E-2</v>
      </c>
    </row>
    <row r="15" spans="2:12" x14ac:dyDescent="0.4">
      <c r="B15" s="35" t="s">
        <v>141</v>
      </c>
      <c r="C15" s="39">
        <v>0.44048826524720514</v>
      </c>
      <c r="D15" s="39">
        <v>0.32238336711907295</v>
      </c>
      <c r="E15" s="39">
        <v>1.8931018947125515</v>
      </c>
      <c r="F15" s="39">
        <v>1.7859261839988734</v>
      </c>
      <c r="G15" s="39">
        <v>1.8201223841397678</v>
      </c>
      <c r="H15" s="39">
        <v>1.8920558010506041</v>
      </c>
      <c r="I15" s="39">
        <v>1.9776125186666837</v>
      </c>
      <c r="J15" s="39">
        <v>1.9723782277199908</v>
      </c>
      <c r="K15" s="286">
        <v>4.8212935865226259</v>
      </c>
      <c r="L15" s="286">
        <v>4.9983145767598582</v>
      </c>
    </row>
    <row r="16" spans="2:12" x14ac:dyDescent="0.4">
      <c r="B16" s="5" t="s">
        <v>192</v>
      </c>
    </row>
    <row r="17" spans="2:12" x14ac:dyDescent="0.4">
      <c r="B17" s="35" t="s">
        <v>259</v>
      </c>
      <c r="C17" s="39">
        <v>5.8157827708180843E-2</v>
      </c>
      <c r="D17" s="39">
        <v>5.9165802502136627E-2</v>
      </c>
      <c r="E17" s="39">
        <v>5.387620678708005E-2</v>
      </c>
      <c r="F17" s="39">
        <v>3.8207388587400651E-2</v>
      </c>
      <c r="G17" s="39">
        <v>3.769641193354397E-2</v>
      </c>
      <c r="H17" s="39">
        <v>4.1112603682231796E-2</v>
      </c>
      <c r="I17" s="39">
        <v>4.0790591103707877E-2</v>
      </c>
      <c r="J17" s="39">
        <v>4.0581285095847089E-2</v>
      </c>
      <c r="K17" s="134">
        <v>3.9686104148529244E-2</v>
      </c>
      <c r="L17" s="134">
        <v>3.9430468423488484E-2</v>
      </c>
    </row>
    <row r="18" spans="2:12" x14ac:dyDescent="0.4">
      <c r="B18" s="35" t="s">
        <v>29</v>
      </c>
      <c r="C18" s="39">
        <v>1.9955167899999999</v>
      </c>
      <c r="D18" s="39">
        <v>1.9955167899999999</v>
      </c>
      <c r="E18" s="39">
        <v>1.9955167899999999</v>
      </c>
      <c r="F18" s="39">
        <v>1.9955167899999999</v>
      </c>
      <c r="G18" s="39">
        <v>1.9955167899999999</v>
      </c>
      <c r="H18" s="39">
        <v>1.9955167899999999</v>
      </c>
      <c r="I18" s="39">
        <v>1.9955167899999999</v>
      </c>
      <c r="J18" s="39">
        <v>1.9955167899999999</v>
      </c>
      <c r="K18" s="134">
        <v>1.9955167899999999</v>
      </c>
      <c r="L18" s="134">
        <v>1.9955167899999999</v>
      </c>
    </row>
  </sheetData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AD4E-0AFD-4E4A-A5E2-9A76FDD9EA49}">
  <sheetPr>
    <tabColor theme="8" tint="0.79998168889431442"/>
  </sheetPr>
  <dimension ref="B1:N29"/>
  <sheetViews>
    <sheetView showGridLines="0" zoomScale="85" zoomScaleNormal="85" workbookViewId="0"/>
  </sheetViews>
  <sheetFormatPr defaultRowHeight="18.75" x14ac:dyDescent="0.4"/>
  <sheetData>
    <row r="1" spans="2:14" x14ac:dyDescent="0.4">
      <c r="B1" s="330" t="s">
        <v>455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</row>
    <row r="2" spans="2:14" x14ac:dyDescent="0.4">
      <c r="B2" s="363" t="s">
        <v>456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</row>
    <row r="3" spans="2:14" x14ac:dyDescent="0.4">
      <c r="B3" s="364"/>
      <c r="C3" s="366" t="s">
        <v>457</v>
      </c>
      <c r="D3" s="367"/>
      <c r="E3" s="366" t="s">
        <v>458</v>
      </c>
      <c r="F3" s="367"/>
      <c r="G3" s="366" t="s">
        <v>459</v>
      </c>
      <c r="H3" s="367"/>
      <c r="I3" s="366" t="s">
        <v>460</v>
      </c>
      <c r="J3" s="367"/>
      <c r="K3" s="366" t="s">
        <v>461</v>
      </c>
      <c r="L3" s="367"/>
      <c r="M3" s="366" t="s">
        <v>462</v>
      </c>
      <c r="N3" s="367"/>
    </row>
    <row r="4" spans="2:14" x14ac:dyDescent="0.4">
      <c r="B4" s="365"/>
      <c r="C4" s="305" t="s">
        <v>463</v>
      </c>
      <c r="D4" s="305" t="s">
        <v>464</v>
      </c>
      <c r="E4" s="305" t="s">
        <v>463</v>
      </c>
      <c r="F4" s="305" t="s">
        <v>464</v>
      </c>
      <c r="G4" s="305" t="s">
        <v>463</v>
      </c>
      <c r="H4" s="305" t="s">
        <v>464</v>
      </c>
      <c r="I4" s="305" t="s">
        <v>463</v>
      </c>
      <c r="J4" s="305" t="s">
        <v>464</v>
      </c>
      <c r="K4" s="305" t="s">
        <v>463</v>
      </c>
      <c r="L4" s="305" t="s">
        <v>464</v>
      </c>
      <c r="M4" s="305" t="s">
        <v>463</v>
      </c>
      <c r="N4" s="305" t="s">
        <v>464</v>
      </c>
    </row>
    <row r="5" spans="2:14" ht="19.5" x14ac:dyDescent="0.4">
      <c r="B5" s="34" t="s">
        <v>203</v>
      </c>
      <c r="C5" s="248">
        <v>0.20838303341902423</v>
      </c>
      <c r="D5" s="248">
        <v>0.26702332027689157</v>
      </c>
      <c r="E5" s="248">
        <v>0.39582857142857264</v>
      </c>
      <c r="F5" s="248">
        <v>0.42285822181995897</v>
      </c>
      <c r="G5" s="248">
        <v>0.45037391088922524</v>
      </c>
      <c r="H5" s="248">
        <v>0.42663013698630209</v>
      </c>
      <c r="I5" s="248">
        <v>0.27717682454067827</v>
      </c>
      <c r="J5" s="248">
        <v>0.26202179473661402</v>
      </c>
      <c r="K5" s="248">
        <v>0.30481541519206884</v>
      </c>
      <c r="L5" s="248">
        <v>0.31135545023696748</v>
      </c>
      <c r="M5" s="248">
        <v>0.26810769230769321</v>
      </c>
      <c r="N5" s="248">
        <v>0.28916636539905544</v>
      </c>
    </row>
    <row r="6" spans="2:14" ht="19.5" x14ac:dyDescent="0.4">
      <c r="B6" s="34" t="s">
        <v>204</v>
      </c>
      <c r="C6" s="249">
        <v>0.1916435638061153</v>
      </c>
      <c r="D6" s="248">
        <v>0.26702332027689157</v>
      </c>
      <c r="E6" s="249">
        <v>0.38066900421391525</v>
      </c>
      <c r="F6" s="248">
        <v>0.42285822181995897</v>
      </c>
      <c r="G6" s="248">
        <v>0.45037391088922524</v>
      </c>
      <c r="H6" s="249">
        <v>0.53712910168305927</v>
      </c>
      <c r="I6" s="248">
        <v>0.27717682454067827</v>
      </c>
      <c r="J6" s="248">
        <v>0.26202179473661402</v>
      </c>
      <c r="K6" s="248">
        <v>0.30481541519206884</v>
      </c>
      <c r="L6" s="249">
        <v>0.32536472527729005</v>
      </c>
      <c r="M6" s="249">
        <v>0.32174682630847085</v>
      </c>
      <c r="N6" s="248">
        <v>0.28916636539905544</v>
      </c>
    </row>
    <row r="7" spans="2:14" ht="19.5" x14ac:dyDescent="0.4">
      <c r="B7" s="34" t="s">
        <v>205</v>
      </c>
      <c r="C7" s="249">
        <v>0.1916435638061153</v>
      </c>
      <c r="D7" s="249">
        <v>0.13309497816594179</v>
      </c>
      <c r="E7" s="250">
        <v>0.24752931461601957</v>
      </c>
      <c r="F7" s="249">
        <v>0.15436774015964727</v>
      </c>
      <c r="G7" s="249">
        <v>0.20819442970822166</v>
      </c>
      <c r="H7" s="250">
        <v>0.18770155954631171</v>
      </c>
      <c r="I7" s="249">
        <v>0.16778331716779973</v>
      </c>
      <c r="J7" s="249">
        <v>0.14652481367024286</v>
      </c>
      <c r="K7" s="249">
        <v>0.15024195600800022</v>
      </c>
      <c r="L7" s="250">
        <v>0.15111634248318653</v>
      </c>
      <c r="M7" s="250">
        <v>0.23985503810006487</v>
      </c>
      <c r="N7" s="249">
        <v>0.25582277580071505</v>
      </c>
    </row>
    <row r="8" spans="2:14" ht="19.5" x14ac:dyDescent="0.4">
      <c r="B8" s="34" t="s">
        <v>206</v>
      </c>
      <c r="C8" s="250">
        <v>0.29770635730446748</v>
      </c>
      <c r="D8" s="250">
        <v>0.2869893527350163</v>
      </c>
      <c r="E8" s="251">
        <v>0.3004301000736489</v>
      </c>
      <c r="F8" s="250">
        <v>0.25141903697684026</v>
      </c>
      <c r="G8" s="250">
        <v>0.29386704556494803</v>
      </c>
      <c r="H8" s="251">
        <v>0.273599393500499</v>
      </c>
      <c r="I8" s="250">
        <v>0.23415267829336658</v>
      </c>
      <c r="J8" s="250">
        <v>0.16324260953519368</v>
      </c>
      <c r="K8" s="250">
        <v>0.15320418045850187</v>
      </c>
      <c r="L8" s="251">
        <v>0.15747266151771497</v>
      </c>
      <c r="M8" s="250">
        <v>0.23985503810006487</v>
      </c>
      <c r="N8" s="250">
        <v>0.27017650095387657</v>
      </c>
    </row>
    <row r="9" spans="2:14" ht="19.5" x14ac:dyDescent="0.4">
      <c r="B9" s="34" t="s">
        <v>207</v>
      </c>
      <c r="C9" s="250">
        <v>0.29770635730446748</v>
      </c>
      <c r="D9" s="250">
        <v>0.2869893527350163</v>
      </c>
      <c r="E9" s="251">
        <v>0.3004301000736489</v>
      </c>
      <c r="F9" s="250">
        <v>0.25141903697684026</v>
      </c>
      <c r="G9" s="250">
        <v>0.29386704556494803</v>
      </c>
      <c r="H9" s="251">
        <v>0.273599393500499</v>
      </c>
      <c r="I9" s="250">
        <v>0.23415267829336658</v>
      </c>
      <c r="J9" s="250">
        <v>0.16324260953519368</v>
      </c>
      <c r="K9" s="250">
        <v>0.15320418045850187</v>
      </c>
      <c r="L9" s="251">
        <v>0.15747266151771497</v>
      </c>
      <c r="M9" s="250">
        <v>0.23985503810006487</v>
      </c>
      <c r="N9" s="250">
        <v>0.27017650095387657</v>
      </c>
    </row>
    <row r="10" spans="2:14" ht="19.5" x14ac:dyDescent="0.4">
      <c r="B10" s="34" t="s">
        <v>208</v>
      </c>
      <c r="C10" s="250">
        <v>0.29770635730446748</v>
      </c>
      <c r="D10" s="250">
        <v>0.2869893527350163</v>
      </c>
      <c r="E10" s="251">
        <v>0.3004301000736489</v>
      </c>
      <c r="F10" s="250">
        <v>0.25141903697684026</v>
      </c>
      <c r="G10" s="250">
        <v>0.29386704556494803</v>
      </c>
      <c r="H10" s="251">
        <v>0.273599393500499</v>
      </c>
      <c r="I10" s="250">
        <v>0.23415267829336658</v>
      </c>
      <c r="J10" s="250">
        <v>0.16324260953519368</v>
      </c>
      <c r="K10" s="250">
        <v>0.15320418045850187</v>
      </c>
      <c r="L10" s="251">
        <v>0.15747266151771497</v>
      </c>
      <c r="M10" s="250">
        <v>0.23985503810006487</v>
      </c>
      <c r="N10" s="250">
        <v>0.27017650095387657</v>
      </c>
    </row>
    <row r="11" spans="2:14" ht="19.5" x14ac:dyDescent="0.4">
      <c r="B11" s="34" t="s">
        <v>209</v>
      </c>
      <c r="C11" s="250">
        <v>0.29770635730446748</v>
      </c>
      <c r="D11" s="250">
        <v>0.2869893527350163</v>
      </c>
      <c r="E11" s="251">
        <v>0.3004301000736489</v>
      </c>
      <c r="F11" s="251">
        <v>0.30501325478645214</v>
      </c>
      <c r="G11" s="251">
        <v>0.38995747599451291</v>
      </c>
      <c r="H11" s="252">
        <v>0.35241720154043693</v>
      </c>
      <c r="I11" s="251">
        <v>0.26070257611241149</v>
      </c>
      <c r="J11" s="250">
        <v>0.16324260953519368</v>
      </c>
      <c r="K11" s="250">
        <v>0.15320418045850187</v>
      </c>
      <c r="L11" s="251">
        <v>0.15747266151771497</v>
      </c>
      <c r="M11" s="250">
        <v>0.23985503810006487</v>
      </c>
      <c r="N11" s="251">
        <v>0.3508859649122818</v>
      </c>
    </row>
    <row r="12" spans="2:14" ht="19.5" x14ac:dyDescent="0.4">
      <c r="B12" s="34" t="s">
        <v>210</v>
      </c>
      <c r="C12" s="251">
        <v>0.71186942675159193</v>
      </c>
      <c r="D12" s="251">
        <v>0.701837579617834</v>
      </c>
      <c r="E12" s="252">
        <v>0.73599692307692277</v>
      </c>
      <c r="F12" s="252">
        <v>0.72307384615384585</v>
      </c>
      <c r="G12" s="252">
        <v>0.77321264367816089</v>
      </c>
      <c r="H12" s="306">
        <v>0.63346031746031739</v>
      </c>
      <c r="I12" s="252">
        <v>0.45550363196125898</v>
      </c>
      <c r="J12" s="251">
        <v>0.36842857142857149</v>
      </c>
      <c r="K12" s="251">
        <v>0.33514925373134336</v>
      </c>
      <c r="L12" s="252">
        <v>0.2721855010660979</v>
      </c>
      <c r="M12" s="251">
        <v>0.39150476190476208</v>
      </c>
      <c r="N12" s="252">
        <v>0.41277002583979328</v>
      </c>
    </row>
    <row r="13" spans="2:14" ht="19.5" x14ac:dyDescent="0.4">
      <c r="B13" s="34" t="s">
        <v>211</v>
      </c>
      <c r="C13" s="250">
        <v>0.29773069306930566</v>
      </c>
      <c r="D13" s="250">
        <v>0.28701188118811771</v>
      </c>
      <c r="E13" s="251">
        <v>0.30045630174792998</v>
      </c>
      <c r="F13" s="251">
        <v>0.30502299908003649</v>
      </c>
      <c r="G13" s="251">
        <v>0.38996562097120802</v>
      </c>
      <c r="H13" s="307">
        <v>0.38285819070904631</v>
      </c>
      <c r="I13" s="251">
        <v>0.26071103327495859</v>
      </c>
      <c r="J13" s="250">
        <v>0.16326670870113699</v>
      </c>
      <c r="K13" s="250">
        <v>0.15323013871374799</v>
      </c>
      <c r="L13" s="251">
        <v>0.15749747793190713</v>
      </c>
      <c r="M13" s="250">
        <v>0.23988848660391182</v>
      </c>
      <c r="N13" s="251">
        <v>0.35089521621400038</v>
      </c>
    </row>
    <row r="14" spans="2:14" ht="19.5" x14ac:dyDescent="0.4">
      <c r="B14" s="24" t="s">
        <v>465</v>
      </c>
      <c r="C14" s="308">
        <v>0.61684162895927597</v>
      </c>
      <c r="D14" s="308">
        <v>0.63304072398190026</v>
      </c>
      <c r="E14" s="308">
        <v>0.4633565891472865</v>
      </c>
      <c r="F14" s="308">
        <v>0.36134108527131759</v>
      </c>
      <c r="G14" s="308">
        <v>0.24661912139750075</v>
      </c>
      <c r="H14" s="308">
        <v>0.26365661986678807</v>
      </c>
      <c r="I14" s="308">
        <v>0.25914497617926779</v>
      </c>
      <c r="J14" s="308">
        <v>0.27927427507451291</v>
      </c>
      <c r="K14" s="308">
        <v>0.25340635031363601</v>
      </c>
      <c r="L14" s="308">
        <v>0.25340635031363601</v>
      </c>
      <c r="M14" s="308">
        <v>0.33715762893672585</v>
      </c>
      <c r="N14" s="308">
        <v>0.33715762893672557</v>
      </c>
    </row>
    <row r="15" spans="2:14" ht="19.5" x14ac:dyDescent="0.4">
      <c r="B15" s="309"/>
      <c r="C15" s="231"/>
      <c r="D15" s="310"/>
      <c r="E15" s="311"/>
      <c r="F15" s="310"/>
      <c r="G15" s="311"/>
      <c r="H15" s="310"/>
      <c r="I15" s="311"/>
      <c r="J15" s="310"/>
      <c r="K15" s="311"/>
      <c r="L15" s="310"/>
      <c r="M15" s="311"/>
      <c r="N15" s="310"/>
    </row>
    <row r="16" spans="2:14" x14ac:dyDescent="0.4">
      <c r="B16" s="369"/>
      <c r="C16" s="368" t="s">
        <v>466</v>
      </c>
      <c r="D16" s="367"/>
      <c r="E16" s="368" t="s">
        <v>57</v>
      </c>
      <c r="F16" s="367"/>
      <c r="G16" s="368" t="s">
        <v>58</v>
      </c>
      <c r="H16" s="367"/>
      <c r="I16" s="368" t="s">
        <v>59</v>
      </c>
      <c r="J16" s="367"/>
      <c r="K16" s="368" t="s">
        <v>60</v>
      </c>
      <c r="L16" s="367"/>
      <c r="M16" s="368" t="s">
        <v>61</v>
      </c>
      <c r="N16" s="367"/>
    </row>
    <row r="17" spans="2:14" x14ac:dyDescent="0.4">
      <c r="B17" s="370"/>
      <c r="C17" s="305" t="s">
        <v>463</v>
      </c>
      <c r="D17" s="305" t="s">
        <v>464</v>
      </c>
      <c r="E17" s="305" t="s">
        <v>463</v>
      </c>
      <c r="F17" s="305" t="s">
        <v>464</v>
      </c>
      <c r="G17" s="305" t="s">
        <v>463</v>
      </c>
      <c r="H17" s="305" t="s">
        <v>464</v>
      </c>
      <c r="I17" s="305" t="s">
        <v>463</v>
      </c>
      <c r="J17" s="305" t="s">
        <v>464</v>
      </c>
      <c r="K17" s="305" t="s">
        <v>463</v>
      </c>
      <c r="L17" s="305" t="s">
        <v>464</v>
      </c>
      <c r="M17" s="305" t="s">
        <v>463</v>
      </c>
      <c r="N17" s="305" t="s">
        <v>464</v>
      </c>
    </row>
    <row r="18" spans="2:14" ht="19.5" x14ac:dyDescent="0.4">
      <c r="B18" s="34" t="s">
        <v>203</v>
      </c>
      <c r="C18" s="248">
        <v>0.29851267605633913</v>
      </c>
      <c r="D18" s="248">
        <v>0.26882608695652316</v>
      </c>
      <c r="E18" s="248">
        <v>0.23262476374667737</v>
      </c>
      <c r="F18" s="248">
        <v>0.28298356807511871</v>
      </c>
      <c r="G18" s="248">
        <v>0.25697834694096272</v>
      </c>
      <c r="H18" s="248">
        <v>0.25098115060103476</v>
      </c>
      <c r="I18" s="248">
        <v>0.18607447650115652</v>
      </c>
      <c r="J18" s="248">
        <v>0.19406372109280934</v>
      </c>
      <c r="K18" s="248">
        <v>0.19207878519230348</v>
      </c>
      <c r="L18" s="248">
        <v>0.26955201698513859</v>
      </c>
      <c r="M18" s="248">
        <v>0.26272398190045348</v>
      </c>
      <c r="N18" s="248">
        <v>0.30572235294117728</v>
      </c>
    </row>
    <row r="19" spans="2:14" ht="19.5" x14ac:dyDescent="0.4">
      <c r="B19" s="34" t="s">
        <v>204</v>
      </c>
      <c r="C19" s="249">
        <v>0.24133549932144652</v>
      </c>
      <c r="D19" s="249">
        <v>0.2534035100810178</v>
      </c>
      <c r="E19" s="248">
        <v>0.23262476374667737</v>
      </c>
      <c r="F19" s="249">
        <v>0.21541904897460681</v>
      </c>
      <c r="G19" s="248">
        <v>0.25697834694096272</v>
      </c>
      <c r="H19" s="248">
        <v>0.25098115060103476</v>
      </c>
      <c r="I19" s="248">
        <v>0.18607447650115652</v>
      </c>
      <c r="J19" s="248">
        <v>0.19406372109280934</v>
      </c>
      <c r="K19" s="248">
        <v>0.19207878519230348</v>
      </c>
      <c r="L19" s="249">
        <v>0.19889343279874214</v>
      </c>
      <c r="M19" s="249">
        <v>0.22304890430051444</v>
      </c>
      <c r="N19" s="249">
        <v>0.26439192295509434</v>
      </c>
    </row>
    <row r="20" spans="2:14" ht="19.5" x14ac:dyDescent="0.4">
      <c r="B20" s="34" t="s">
        <v>205</v>
      </c>
      <c r="C20" s="250">
        <v>0.22056863868413529</v>
      </c>
      <c r="D20" s="250">
        <v>0.19089541560045525</v>
      </c>
      <c r="E20" s="249">
        <v>0.16624903352374357</v>
      </c>
      <c r="F20" s="250">
        <v>0.20798151289596634</v>
      </c>
      <c r="G20" s="249">
        <v>0.17639004997727914</v>
      </c>
      <c r="H20" s="248">
        <v>0.25098115060103476</v>
      </c>
      <c r="I20" s="248">
        <v>0.18607447650115652</v>
      </c>
      <c r="J20" s="248">
        <v>0.19406372109280934</v>
      </c>
      <c r="K20" s="248">
        <v>0.19207878519230348</v>
      </c>
      <c r="L20" s="249">
        <v>0.19889343279874214</v>
      </c>
      <c r="M20" s="250">
        <v>0.21612589044207026</v>
      </c>
      <c r="N20" s="249">
        <v>0.26439192295509434</v>
      </c>
    </row>
    <row r="21" spans="2:14" ht="19.5" x14ac:dyDescent="0.4">
      <c r="B21" s="34" t="s">
        <v>206</v>
      </c>
      <c r="C21" s="250">
        <v>0.22056863868413529</v>
      </c>
      <c r="D21" s="250">
        <v>0.19089541560045525</v>
      </c>
      <c r="E21" s="249">
        <v>0.16624903352374357</v>
      </c>
      <c r="F21" s="250">
        <v>0.20798151289596634</v>
      </c>
      <c r="G21" s="250">
        <v>0.11275830071534651</v>
      </c>
      <c r="H21" s="249">
        <v>0.14988503846672974</v>
      </c>
      <c r="I21" s="249">
        <v>0.12961004526490449</v>
      </c>
      <c r="J21" s="249">
        <v>0.16282030960550281</v>
      </c>
      <c r="K21" s="249">
        <v>0.16158575040664783</v>
      </c>
      <c r="L21" s="250">
        <v>0.1514836132897428</v>
      </c>
      <c r="M21" s="250">
        <v>0.21612589044207026</v>
      </c>
      <c r="N21" s="249">
        <v>0.26439192295509434</v>
      </c>
    </row>
    <row r="22" spans="2:14" ht="19.5" x14ac:dyDescent="0.4">
      <c r="B22" s="34" t="s">
        <v>207</v>
      </c>
      <c r="C22" s="250">
        <v>0.22056863868413529</v>
      </c>
      <c r="D22" s="250">
        <v>0.19089541560045525</v>
      </c>
      <c r="E22" s="249">
        <v>0.16624903352374357</v>
      </c>
      <c r="F22" s="250">
        <v>0.20798151289596634</v>
      </c>
      <c r="G22" s="250">
        <v>0.11275830071534651</v>
      </c>
      <c r="H22" s="249">
        <v>0.14988503846672974</v>
      </c>
      <c r="I22" s="249">
        <v>0.12961004526490449</v>
      </c>
      <c r="J22" s="249">
        <v>0.16282030960550281</v>
      </c>
      <c r="K22" s="249">
        <v>0.16158575040664783</v>
      </c>
      <c r="L22" s="250">
        <v>0.1514836132897428</v>
      </c>
      <c r="M22" s="250">
        <v>0.21612589044207026</v>
      </c>
      <c r="N22" s="249">
        <v>0.26439192295509434</v>
      </c>
    </row>
    <row r="23" spans="2:14" ht="19.5" x14ac:dyDescent="0.4">
      <c r="B23" s="34" t="s">
        <v>208</v>
      </c>
      <c r="C23" s="250">
        <v>0.22056863868413529</v>
      </c>
      <c r="D23" s="250">
        <v>0.19089541560045525</v>
      </c>
      <c r="E23" s="249">
        <v>0.16624903352374357</v>
      </c>
      <c r="F23" s="250">
        <v>0.20798151289596634</v>
      </c>
      <c r="G23" s="250">
        <v>0.11275830071534651</v>
      </c>
      <c r="H23" s="249">
        <v>0.14988503846672974</v>
      </c>
      <c r="I23" s="249">
        <v>0.12961004526490449</v>
      </c>
      <c r="J23" s="249">
        <v>0.16282030960550281</v>
      </c>
      <c r="K23" s="249">
        <v>0.16158575040664783</v>
      </c>
      <c r="L23" s="250">
        <v>0.1514836132897428</v>
      </c>
      <c r="M23" s="250">
        <v>0.21612589044207026</v>
      </c>
      <c r="N23" s="249">
        <v>0.26439192295509434</v>
      </c>
    </row>
    <row r="24" spans="2:14" ht="19.5" x14ac:dyDescent="0.4">
      <c r="B24" s="34" t="s">
        <v>209</v>
      </c>
      <c r="C24" s="251">
        <v>0.25822267759562972</v>
      </c>
      <c r="D24" s="251">
        <v>0.2255177595628429</v>
      </c>
      <c r="E24" s="249">
        <v>0.16624903352374357</v>
      </c>
      <c r="F24" s="250">
        <v>0.20798151289596634</v>
      </c>
      <c r="G24" s="250">
        <v>0.11275830071534651</v>
      </c>
      <c r="H24" s="249">
        <v>0.14988503846672974</v>
      </c>
      <c r="I24" s="249">
        <v>0.12961004526490449</v>
      </c>
      <c r="J24" s="249">
        <v>0.16282030960550281</v>
      </c>
      <c r="K24" s="249">
        <v>0.16158575040664783</v>
      </c>
      <c r="L24" s="250">
        <v>0.1514836132897428</v>
      </c>
      <c r="M24" s="250">
        <v>0.21612589044207026</v>
      </c>
      <c r="N24" s="250">
        <v>0.29035115606936673</v>
      </c>
    </row>
    <row r="25" spans="2:14" ht="19.5" x14ac:dyDescent="0.4">
      <c r="B25" s="34" t="s">
        <v>210</v>
      </c>
      <c r="C25" s="252">
        <v>0.3482152974504249</v>
      </c>
      <c r="D25" s="252">
        <v>0.4463739376770538</v>
      </c>
      <c r="E25" s="250">
        <v>0.40978571428571431</v>
      </c>
      <c r="F25" s="251">
        <v>0.4781190476190475</v>
      </c>
      <c r="G25" s="251">
        <v>0.13713585746102425</v>
      </c>
      <c r="H25" s="250">
        <v>0.18782628062360784</v>
      </c>
      <c r="I25" s="250">
        <v>0.27923385300668135</v>
      </c>
      <c r="J25" s="250">
        <v>0.27633853006681497</v>
      </c>
      <c r="K25" s="250">
        <v>0.21187527839643647</v>
      </c>
      <c r="L25" s="251">
        <v>0.1643697104677059</v>
      </c>
      <c r="M25" s="251">
        <v>0.44227659574468037</v>
      </c>
      <c r="N25" s="251">
        <v>0.32371751412429328</v>
      </c>
    </row>
    <row r="26" spans="2:14" ht="19.5" x14ac:dyDescent="0.4">
      <c r="B26" s="34" t="s">
        <v>211</v>
      </c>
      <c r="C26" s="251">
        <v>0.25823355817875315</v>
      </c>
      <c r="D26" s="251">
        <v>0.22552698145025388</v>
      </c>
      <c r="E26" s="249">
        <v>0.16628198433420366</v>
      </c>
      <c r="F26" s="250">
        <v>0.20801566579634467</v>
      </c>
      <c r="G26" s="250">
        <v>0.11278292862398845</v>
      </c>
      <c r="H26" s="249">
        <v>0.14990875643855806</v>
      </c>
      <c r="I26" s="249">
        <v>0.12963507109004635</v>
      </c>
      <c r="J26" s="249">
        <v>0.16284563303994876</v>
      </c>
      <c r="K26" s="249">
        <v>0.16161002031144209</v>
      </c>
      <c r="L26" s="250">
        <v>0.15150846310088056</v>
      </c>
      <c r="M26" s="250">
        <v>0.21616052416052473</v>
      </c>
      <c r="N26" s="250">
        <v>0.29035868511500906</v>
      </c>
    </row>
    <row r="27" spans="2:14" ht="19.5" x14ac:dyDescent="0.4">
      <c r="B27" s="34" t="s">
        <v>465</v>
      </c>
      <c r="C27" s="308">
        <v>0.47051172707889172</v>
      </c>
      <c r="D27" s="308">
        <v>0.47051172707889172</v>
      </c>
      <c r="E27" s="308">
        <v>0.51518454935622304</v>
      </c>
      <c r="F27" s="308">
        <v>0.42393991416308985</v>
      </c>
      <c r="G27" s="308">
        <v>0.62551083591331236</v>
      </c>
      <c r="H27" s="308">
        <v>0.74078431372548992</v>
      </c>
      <c r="I27" s="308">
        <v>0.73986111111111108</v>
      </c>
      <c r="J27" s="308">
        <v>0.57884920634920634</v>
      </c>
      <c r="K27" s="308">
        <v>0.69517094017093994</v>
      </c>
      <c r="L27" s="308">
        <v>0.69517094017093994</v>
      </c>
      <c r="M27" s="308">
        <v>0.57180226570545811</v>
      </c>
      <c r="N27" s="308">
        <v>0.72298661174047352</v>
      </c>
    </row>
    <row r="28" spans="2:14" x14ac:dyDescent="0.4">
      <c r="B28" s="232" t="s">
        <v>360</v>
      </c>
    </row>
    <row r="29" spans="2:14" x14ac:dyDescent="0.4">
      <c r="B29" s="232" t="s">
        <v>361</v>
      </c>
    </row>
  </sheetData>
  <mergeCells count="16">
    <mergeCell ref="K16:L16"/>
    <mergeCell ref="M16:N16"/>
    <mergeCell ref="B16:B17"/>
    <mergeCell ref="C16:D16"/>
    <mergeCell ref="E16:F16"/>
    <mergeCell ref="G16:H16"/>
    <mergeCell ref="I16:J16"/>
    <mergeCell ref="B1:N1"/>
    <mergeCell ref="B2:N2"/>
    <mergeCell ref="B3:B4"/>
    <mergeCell ref="C3:D3"/>
    <mergeCell ref="E3:F3"/>
    <mergeCell ref="G3:H3"/>
    <mergeCell ref="I3:J3"/>
    <mergeCell ref="K3:L3"/>
    <mergeCell ref="M3:N3"/>
  </mergeCells>
  <phoneticPr fontId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C6279-A8D8-4430-BDED-7A305536DC2C}">
  <sheetPr codeName="Sheet4">
    <tabColor theme="8" tint="0.79998168889431442"/>
  </sheetPr>
  <dimension ref="B2:N9"/>
  <sheetViews>
    <sheetView showGridLines="0" zoomScaleNormal="100" workbookViewId="0"/>
  </sheetViews>
  <sheetFormatPr defaultColWidth="9" defaultRowHeight="15.75" x14ac:dyDescent="0.4"/>
  <cols>
    <col min="1" max="1" width="3.125" style="5" customWidth="1"/>
    <col min="2" max="2" width="9" style="5"/>
    <col min="3" max="14" width="9.625" style="5" customWidth="1"/>
    <col min="15" max="16384" width="9" style="5"/>
  </cols>
  <sheetData>
    <row r="2" spans="2:14" x14ac:dyDescent="0.4">
      <c r="B2" s="363" t="s">
        <v>425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</row>
    <row r="3" spans="2:14" ht="18.600000000000001" customHeight="1" x14ac:dyDescent="0.4">
      <c r="B3" s="371"/>
      <c r="C3" s="372" t="s">
        <v>50</v>
      </c>
      <c r="D3" s="373"/>
      <c r="E3" s="372" t="s">
        <v>51</v>
      </c>
      <c r="F3" s="373"/>
      <c r="G3" s="372" t="s">
        <v>52</v>
      </c>
      <c r="H3" s="373"/>
      <c r="I3" s="372" t="s">
        <v>53</v>
      </c>
      <c r="J3" s="373"/>
      <c r="K3" s="372" t="s">
        <v>54</v>
      </c>
      <c r="L3" s="373"/>
      <c r="M3" s="372" t="s">
        <v>55</v>
      </c>
      <c r="N3" s="373"/>
    </row>
    <row r="4" spans="2:14" ht="18.600000000000001" customHeight="1" x14ac:dyDescent="0.4">
      <c r="B4" s="371"/>
      <c r="C4" s="327" t="s">
        <v>467</v>
      </c>
      <c r="D4" s="327" t="s">
        <v>468</v>
      </c>
      <c r="E4" s="327" t="s">
        <v>467</v>
      </c>
      <c r="F4" s="327" t="s">
        <v>468</v>
      </c>
      <c r="G4" s="327" t="s">
        <v>467</v>
      </c>
      <c r="H4" s="327" t="s">
        <v>468</v>
      </c>
      <c r="I4" s="327" t="s">
        <v>467</v>
      </c>
      <c r="J4" s="327" t="s">
        <v>468</v>
      </c>
      <c r="K4" s="327" t="s">
        <v>467</v>
      </c>
      <c r="L4" s="327" t="s">
        <v>468</v>
      </c>
      <c r="M4" s="327" t="s">
        <v>467</v>
      </c>
      <c r="N4" s="327" t="s">
        <v>468</v>
      </c>
    </row>
    <row r="5" spans="2:14" ht="18.600000000000001" customHeight="1" x14ac:dyDescent="0.4">
      <c r="B5" s="312" t="s">
        <v>29</v>
      </c>
      <c r="C5" s="313">
        <v>0.30733936651583699</v>
      </c>
      <c r="D5" s="313">
        <v>0.32353846153846133</v>
      </c>
      <c r="E5" s="313">
        <v>0.19824031007751905</v>
      </c>
      <c r="F5" s="313">
        <v>9.622480620155012E-2</v>
      </c>
      <c r="G5" s="313">
        <v>1.9008790284366431E-2</v>
      </c>
      <c r="H5" s="313">
        <v>3.6046288753653767E-2</v>
      </c>
      <c r="I5" s="313">
        <v>4.1289905857307303E-2</v>
      </c>
      <c r="J5" s="313">
        <v>6.1419204752552428E-2</v>
      </c>
      <c r="K5" s="313">
        <v>4.0771751680093109E-2</v>
      </c>
      <c r="L5" s="313">
        <v>4.0771751680093109E-2</v>
      </c>
      <c r="M5" s="313">
        <v>0.10929890134783098</v>
      </c>
      <c r="N5" s="313">
        <v>0.10929890134783067</v>
      </c>
    </row>
    <row r="6" spans="2:14" ht="18.600000000000001" customHeight="1" x14ac:dyDescent="0.4"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</row>
    <row r="7" spans="2:14" ht="18.600000000000001" customHeight="1" x14ac:dyDescent="0.4">
      <c r="B7" s="371"/>
      <c r="C7" s="372" t="s">
        <v>56</v>
      </c>
      <c r="D7" s="373"/>
      <c r="E7" s="372" t="s">
        <v>57</v>
      </c>
      <c r="F7" s="373"/>
      <c r="G7" s="372" t="s">
        <v>58</v>
      </c>
      <c r="H7" s="373"/>
      <c r="I7" s="372" t="s">
        <v>59</v>
      </c>
      <c r="J7" s="373"/>
      <c r="K7" s="372" t="s">
        <v>60</v>
      </c>
      <c r="L7" s="373"/>
      <c r="M7" s="371" t="s">
        <v>61</v>
      </c>
      <c r="N7" s="371"/>
    </row>
    <row r="8" spans="2:14" ht="18.600000000000001" customHeight="1" x14ac:dyDescent="0.4">
      <c r="B8" s="371"/>
      <c r="C8" s="327" t="s">
        <v>467</v>
      </c>
      <c r="D8" s="327" t="s">
        <v>468</v>
      </c>
      <c r="E8" s="327" t="s">
        <v>467</v>
      </c>
      <c r="F8" s="327" t="s">
        <v>468</v>
      </c>
      <c r="G8" s="327" t="s">
        <v>467</v>
      </c>
      <c r="H8" s="327" t="s">
        <v>468</v>
      </c>
      <c r="I8" s="327" t="s">
        <v>467</v>
      </c>
      <c r="J8" s="327" t="s">
        <v>468</v>
      </c>
      <c r="K8" s="327" t="s">
        <v>467</v>
      </c>
      <c r="L8" s="327" t="s">
        <v>468</v>
      </c>
      <c r="M8" s="327" t="s">
        <v>467</v>
      </c>
      <c r="N8" s="327" t="s">
        <v>468</v>
      </c>
    </row>
    <row r="9" spans="2:14" ht="18.600000000000001" customHeight="1" x14ac:dyDescent="0.4">
      <c r="B9" s="312" t="s">
        <v>29</v>
      </c>
      <c r="C9" s="313">
        <v>0.22744136460554418</v>
      </c>
      <c r="D9" s="313">
        <v>0.22744136460554418</v>
      </c>
      <c r="E9" s="313">
        <v>0.22162231759656636</v>
      </c>
      <c r="F9" s="313">
        <v>0.13037768240343317</v>
      </c>
      <c r="G9" s="313">
        <v>0.2725696594427241</v>
      </c>
      <c r="H9" s="313">
        <v>0.38784313725490166</v>
      </c>
      <c r="I9" s="313">
        <v>0.40057539682539678</v>
      </c>
      <c r="J9" s="313">
        <v>0.23956349206349209</v>
      </c>
      <c r="K9" s="313">
        <v>0.32978632478632464</v>
      </c>
      <c r="L9" s="313">
        <v>0.32978632478632464</v>
      </c>
      <c r="M9" s="313">
        <v>0.2195880535530379</v>
      </c>
      <c r="N9" s="313">
        <v>0.3707723995880533</v>
      </c>
    </row>
  </sheetData>
  <mergeCells count="15">
    <mergeCell ref="K7:L7"/>
    <mergeCell ref="M7:N7"/>
    <mergeCell ref="B7:B8"/>
    <mergeCell ref="C7:D7"/>
    <mergeCell ref="E7:F7"/>
    <mergeCell ref="G7:H7"/>
    <mergeCell ref="I7:J7"/>
    <mergeCell ref="B2:N2"/>
    <mergeCell ref="B3:B4"/>
    <mergeCell ref="C3:D3"/>
    <mergeCell ref="E3:F3"/>
    <mergeCell ref="G3:H3"/>
    <mergeCell ref="I3:J3"/>
    <mergeCell ref="K3:L3"/>
    <mergeCell ref="M3:N3"/>
  </mergeCells>
  <phoneticPr fontId="1"/>
  <conditionalFormatting sqref="C5:N5 C9:N9">
    <cfRule type="cellIs" dxfId="18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6E012-205E-4A52-BDCD-DF1249344738}">
  <sheetPr>
    <tabColor theme="8" tint="0.79998168889431442"/>
  </sheetPr>
  <dimension ref="B1:N29"/>
  <sheetViews>
    <sheetView showGridLines="0" workbookViewId="0"/>
  </sheetViews>
  <sheetFormatPr defaultRowHeight="18.75" x14ac:dyDescent="0.4"/>
  <sheetData>
    <row r="1" spans="2:14" x14ac:dyDescent="0.4">
      <c r="B1" s="330" t="s">
        <v>426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</row>
    <row r="2" spans="2:14" x14ac:dyDescent="0.4">
      <c r="B2" s="363" t="s">
        <v>456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</row>
    <row r="3" spans="2:14" x14ac:dyDescent="0.4">
      <c r="B3" s="369"/>
      <c r="C3" s="366" t="s">
        <v>457</v>
      </c>
      <c r="D3" s="367"/>
      <c r="E3" s="366" t="s">
        <v>458</v>
      </c>
      <c r="F3" s="367"/>
      <c r="G3" s="366" t="s">
        <v>459</v>
      </c>
      <c r="H3" s="367"/>
      <c r="I3" s="366" t="s">
        <v>460</v>
      </c>
      <c r="J3" s="367"/>
      <c r="K3" s="366" t="s">
        <v>461</v>
      </c>
      <c r="L3" s="367"/>
      <c r="M3" s="366" t="s">
        <v>462</v>
      </c>
      <c r="N3" s="367"/>
    </row>
    <row r="4" spans="2:14" x14ac:dyDescent="0.4">
      <c r="B4" s="370"/>
      <c r="C4" s="305" t="s">
        <v>463</v>
      </c>
      <c r="D4" s="305" t="s">
        <v>464</v>
      </c>
      <c r="E4" s="305" t="s">
        <v>463</v>
      </c>
      <c r="F4" s="305" t="s">
        <v>464</v>
      </c>
      <c r="G4" s="305" t="s">
        <v>463</v>
      </c>
      <c r="H4" s="305" t="s">
        <v>464</v>
      </c>
      <c r="I4" s="305" t="s">
        <v>463</v>
      </c>
      <c r="J4" s="305" t="s">
        <v>464</v>
      </c>
      <c r="K4" s="305" t="s">
        <v>463</v>
      </c>
      <c r="L4" s="305" t="s">
        <v>464</v>
      </c>
      <c r="M4" s="305" t="s">
        <v>463</v>
      </c>
      <c r="N4" s="305" t="s">
        <v>464</v>
      </c>
    </row>
    <row r="5" spans="2:14" ht="19.5" x14ac:dyDescent="0.4">
      <c r="B5" s="34" t="s">
        <v>203</v>
      </c>
      <c r="C5" s="248">
        <v>0.26339905381398288</v>
      </c>
      <c r="D5" s="248">
        <v>0.25436290322580685</v>
      </c>
      <c r="E5" s="248">
        <v>0.37987897493200928</v>
      </c>
      <c r="F5" s="248">
        <v>0.27016550453670879</v>
      </c>
      <c r="G5" s="248">
        <v>0.27680701398657376</v>
      </c>
      <c r="H5" s="248">
        <v>0.22802003295904513</v>
      </c>
      <c r="I5" s="248">
        <v>0.23305165792496502</v>
      </c>
      <c r="J5" s="248">
        <v>0.19943324096859927</v>
      </c>
      <c r="K5" s="248">
        <v>0.23989243073673353</v>
      </c>
      <c r="L5" s="248">
        <v>0.23475695933934562</v>
      </c>
      <c r="M5" s="248">
        <v>0.23602583721636652</v>
      </c>
      <c r="N5" s="248">
        <v>0.26384188454354396</v>
      </c>
    </row>
    <row r="6" spans="2:14" ht="19.5" x14ac:dyDescent="0.4">
      <c r="B6" s="34" t="s">
        <v>204</v>
      </c>
      <c r="C6" s="248">
        <v>0.26339905381398288</v>
      </c>
      <c r="D6" s="249">
        <v>0.22532441582530055</v>
      </c>
      <c r="E6" s="248">
        <v>0.37987897493200928</v>
      </c>
      <c r="F6" s="248">
        <v>0.27016550453670879</v>
      </c>
      <c r="G6" s="248">
        <v>0.27680701398657376</v>
      </c>
      <c r="H6" s="249">
        <v>0.2073958613096869</v>
      </c>
      <c r="I6" s="248">
        <v>0.23305165792496502</v>
      </c>
      <c r="J6" s="248">
        <v>0.19943324096859927</v>
      </c>
      <c r="K6" s="249">
        <v>0.25758167667895387</v>
      </c>
      <c r="L6" s="248">
        <v>0.23475695933934562</v>
      </c>
      <c r="M6" s="248">
        <v>0.23602583721636652</v>
      </c>
      <c r="N6" s="249">
        <v>0.26018360876368568</v>
      </c>
    </row>
    <row r="7" spans="2:14" ht="19.5" x14ac:dyDescent="0.4">
      <c r="B7" s="34" t="s">
        <v>205</v>
      </c>
      <c r="C7" s="248">
        <v>0.26339905381398288</v>
      </c>
      <c r="D7" s="249">
        <v>0.22532441582530055</v>
      </c>
      <c r="E7" s="249">
        <v>0.22652860370428493</v>
      </c>
      <c r="F7" s="249">
        <v>0.23965143000039479</v>
      </c>
      <c r="G7" s="248">
        <v>0.27680701398657376</v>
      </c>
      <c r="H7" s="250">
        <v>0.20424377642084968</v>
      </c>
      <c r="I7" s="249">
        <v>0.1960987300326463</v>
      </c>
      <c r="J7" s="249">
        <v>0.16430794282612884</v>
      </c>
      <c r="K7" s="250">
        <v>0.17310036237592644</v>
      </c>
      <c r="L7" s="249">
        <v>0.16369835728442036</v>
      </c>
      <c r="M7" s="248">
        <v>0.23602583721636652</v>
      </c>
      <c r="N7" s="249">
        <v>0.26018360876368568</v>
      </c>
    </row>
    <row r="8" spans="2:14" ht="19.5" x14ac:dyDescent="0.4">
      <c r="B8" s="34" t="s">
        <v>206</v>
      </c>
      <c r="C8" s="248">
        <v>0.26339905381398288</v>
      </c>
      <c r="D8" s="249">
        <v>0.22532441582530055</v>
      </c>
      <c r="E8" s="249">
        <v>0.22652860370428493</v>
      </c>
      <c r="F8" s="249">
        <v>0.23965143000039479</v>
      </c>
      <c r="G8" s="249">
        <v>0.24038995970287119</v>
      </c>
      <c r="H8" s="251">
        <v>0.17757616882676469</v>
      </c>
      <c r="I8" s="249">
        <v>0.1960987300326463</v>
      </c>
      <c r="J8" s="250">
        <v>0.15053691994427126</v>
      </c>
      <c r="K8" s="250">
        <v>0.17310036237592644</v>
      </c>
      <c r="L8" s="249">
        <v>0.16369835728442036</v>
      </c>
      <c r="M8" s="248">
        <v>0.23602583721636652</v>
      </c>
      <c r="N8" s="249">
        <v>0.26018360876368568</v>
      </c>
    </row>
    <row r="9" spans="2:14" ht="19.5" x14ac:dyDescent="0.4">
      <c r="B9" s="34" t="s">
        <v>207</v>
      </c>
      <c r="C9" s="248">
        <v>0.26339905381398288</v>
      </c>
      <c r="D9" s="249">
        <v>0.22532441582530055</v>
      </c>
      <c r="E9" s="249">
        <v>0.22652860370428493</v>
      </c>
      <c r="F9" s="249">
        <v>0.23965143000039479</v>
      </c>
      <c r="G9" s="249">
        <v>0.24038995970287119</v>
      </c>
      <c r="H9" s="251">
        <v>0.17757616882676469</v>
      </c>
      <c r="I9" s="249">
        <v>0.1960987300326463</v>
      </c>
      <c r="J9" s="250">
        <v>0.15053691994427126</v>
      </c>
      <c r="K9" s="250">
        <v>0.17310036237592644</v>
      </c>
      <c r="L9" s="249">
        <v>0.16369835728442036</v>
      </c>
      <c r="M9" s="248">
        <v>0.23602583721636652</v>
      </c>
      <c r="N9" s="249">
        <v>0.26018360876368568</v>
      </c>
    </row>
    <row r="10" spans="2:14" ht="19.5" x14ac:dyDescent="0.4">
      <c r="B10" s="34" t="s">
        <v>208</v>
      </c>
      <c r="C10" s="248">
        <v>0.26339905381398288</v>
      </c>
      <c r="D10" s="249">
        <v>0.22532441582530055</v>
      </c>
      <c r="E10" s="249">
        <v>0.22652860370428493</v>
      </c>
      <c r="F10" s="249">
        <v>0.23965143000039479</v>
      </c>
      <c r="G10" s="249">
        <v>0.24038995970287119</v>
      </c>
      <c r="H10" s="251">
        <v>0.17757616882676469</v>
      </c>
      <c r="I10" s="249">
        <v>0.1960987300326463</v>
      </c>
      <c r="J10" s="250">
        <v>0.15053691994427126</v>
      </c>
      <c r="K10" s="250">
        <v>0.17310036237592644</v>
      </c>
      <c r="L10" s="249">
        <v>0.16369835728442036</v>
      </c>
      <c r="M10" s="248">
        <v>0.23602583721636652</v>
      </c>
      <c r="N10" s="249">
        <v>0.26018360876368568</v>
      </c>
    </row>
    <row r="11" spans="2:14" ht="19.5" x14ac:dyDescent="0.4">
      <c r="B11" s="34" t="s">
        <v>209</v>
      </c>
      <c r="C11" s="248">
        <v>0.26339905381398288</v>
      </c>
      <c r="D11" s="249">
        <v>0.22532441582530055</v>
      </c>
      <c r="E11" s="249">
        <v>0.22652860370428493</v>
      </c>
      <c r="F11" s="250">
        <v>0.24314432989690812</v>
      </c>
      <c r="G11" s="250">
        <v>0.29078052126200388</v>
      </c>
      <c r="H11" s="252">
        <v>0.34066880616174622</v>
      </c>
      <c r="I11" s="250">
        <v>0.28560070257611481</v>
      </c>
      <c r="J11" s="250">
        <v>0.15053691994427126</v>
      </c>
      <c r="K11" s="250">
        <v>0.17310036237592644</v>
      </c>
      <c r="L11" s="249">
        <v>0.16369835728442036</v>
      </c>
      <c r="M11" s="248">
        <v>0.23602583721636652</v>
      </c>
      <c r="N11" s="250">
        <v>0.33571052631579168</v>
      </c>
    </row>
    <row r="12" spans="2:14" ht="19.5" x14ac:dyDescent="0.4">
      <c r="B12" s="34" t="s">
        <v>210</v>
      </c>
      <c r="C12" s="249">
        <v>0.33972347266881059</v>
      </c>
      <c r="D12" s="250">
        <v>0.32400000000000012</v>
      </c>
      <c r="E12" s="250">
        <v>0.35736645962732955</v>
      </c>
      <c r="F12" s="251">
        <v>0.62823602484472141</v>
      </c>
      <c r="G12" s="251">
        <v>0.94199710144927551</v>
      </c>
      <c r="H12" s="306">
        <v>0.77609358288770081</v>
      </c>
      <c r="I12" s="251">
        <v>0.47667726161369206</v>
      </c>
      <c r="J12" s="251">
        <v>0.31498060344827589</v>
      </c>
      <c r="K12" s="251">
        <v>0.33825862068965529</v>
      </c>
      <c r="L12" s="250">
        <v>0.30797844827586218</v>
      </c>
      <c r="M12" s="249">
        <v>0.25871084337349431</v>
      </c>
      <c r="N12" s="251">
        <v>0.42715968586387482</v>
      </c>
    </row>
    <row r="13" spans="2:14" ht="19.5" x14ac:dyDescent="0.4">
      <c r="B13" s="34" t="s">
        <v>211</v>
      </c>
      <c r="C13" s="248">
        <v>0.26343534057255391</v>
      </c>
      <c r="D13" s="249">
        <v>0.22536031589338235</v>
      </c>
      <c r="E13" s="249">
        <v>0.22656422018348282</v>
      </c>
      <c r="F13" s="250">
        <v>0.2431550458715559</v>
      </c>
      <c r="G13" s="250">
        <v>0.29078967675555062</v>
      </c>
      <c r="H13" s="252">
        <v>0.34067967479674799</v>
      </c>
      <c r="I13" s="250">
        <v>0.28561033519553392</v>
      </c>
      <c r="J13" s="250">
        <v>0.15056065367693561</v>
      </c>
      <c r="K13" s="250">
        <v>0.1731338780641091</v>
      </c>
      <c r="L13" s="249">
        <v>0.16373350094280625</v>
      </c>
      <c r="M13" s="248">
        <v>0.23606277056277253</v>
      </c>
      <c r="N13" s="252">
        <v>0.4295454173820602</v>
      </c>
    </row>
    <row r="14" spans="2:14" ht="19.5" x14ac:dyDescent="0.4">
      <c r="B14" s="34" t="s">
        <v>465</v>
      </c>
      <c r="C14" s="308">
        <v>0.41318918918918907</v>
      </c>
      <c r="D14" s="308">
        <v>0.53327927927927909</v>
      </c>
      <c r="E14" s="308">
        <v>0.48294753086419762</v>
      </c>
      <c r="F14" s="308">
        <v>0.48757716049382721</v>
      </c>
      <c r="G14" s="308">
        <v>0.30364846673238577</v>
      </c>
      <c r="H14" s="308">
        <v>0.3036484667323856</v>
      </c>
      <c r="I14" s="308">
        <v>0.29356161985676699</v>
      </c>
      <c r="J14" s="308">
        <v>0.30554843816197075</v>
      </c>
      <c r="K14" s="308">
        <v>0.27107773643775585</v>
      </c>
      <c r="L14" s="308">
        <v>0.27107773643775585</v>
      </c>
      <c r="M14" s="308">
        <v>0.3175911611443713</v>
      </c>
      <c r="N14" s="308">
        <v>0.30127596752082653</v>
      </c>
    </row>
    <row r="15" spans="2:14" ht="19.5" x14ac:dyDescent="0.4">
      <c r="B15" s="309"/>
      <c r="C15" s="231"/>
      <c r="D15" s="310"/>
      <c r="E15" s="311"/>
      <c r="F15" s="310"/>
      <c r="G15" s="311"/>
      <c r="H15" s="310"/>
      <c r="I15" s="311"/>
      <c r="J15" s="310"/>
      <c r="K15" s="311"/>
      <c r="L15" s="310"/>
      <c r="M15" s="311"/>
      <c r="N15" s="310"/>
    </row>
    <row r="16" spans="2:14" x14ac:dyDescent="0.4">
      <c r="B16" s="369"/>
      <c r="C16" s="368" t="s">
        <v>466</v>
      </c>
      <c r="D16" s="367"/>
      <c r="E16" s="368" t="s">
        <v>57</v>
      </c>
      <c r="F16" s="367"/>
      <c r="G16" s="368" t="s">
        <v>58</v>
      </c>
      <c r="H16" s="367"/>
      <c r="I16" s="368" t="s">
        <v>59</v>
      </c>
      <c r="J16" s="367"/>
      <c r="K16" s="368" t="s">
        <v>60</v>
      </c>
      <c r="L16" s="367"/>
      <c r="M16" s="368" t="s">
        <v>61</v>
      </c>
      <c r="N16" s="367"/>
    </row>
    <row r="17" spans="2:14" x14ac:dyDescent="0.4">
      <c r="B17" s="370"/>
      <c r="C17" s="305" t="s">
        <v>463</v>
      </c>
      <c r="D17" s="305" t="s">
        <v>464</v>
      </c>
      <c r="E17" s="305" t="s">
        <v>463</v>
      </c>
      <c r="F17" s="305" t="s">
        <v>464</v>
      </c>
      <c r="G17" s="305" t="s">
        <v>463</v>
      </c>
      <c r="H17" s="305" t="s">
        <v>464</v>
      </c>
      <c r="I17" s="305" t="s">
        <v>463</v>
      </c>
      <c r="J17" s="305" t="s">
        <v>464</v>
      </c>
      <c r="K17" s="305" t="s">
        <v>463</v>
      </c>
      <c r="L17" s="305" t="s">
        <v>464</v>
      </c>
      <c r="M17" s="305" t="s">
        <v>463</v>
      </c>
      <c r="N17" s="305" t="s">
        <v>464</v>
      </c>
    </row>
    <row r="18" spans="2:14" ht="19.5" x14ac:dyDescent="0.4">
      <c r="B18" s="34" t="s">
        <v>203</v>
      </c>
      <c r="C18" s="248">
        <v>0.28146424798440589</v>
      </c>
      <c r="D18" s="248">
        <v>0.20157466517093561</v>
      </c>
      <c r="E18" s="248">
        <v>0.16166772820213071</v>
      </c>
      <c r="F18" s="248">
        <v>0.25234830664953362</v>
      </c>
      <c r="G18" s="248">
        <v>0.15187488592525461</v>
      </c>
      <c r="H18" s="248">
        <v>0.22962302831652118</v>
      </c>
      <c r="I18" s="248">
        <v>0.21441086290956093</v>
      </c>
      <c r="J18" s="248">
        <v>0.20241519637917874</v>
      </c>
      <c r="K18" s="248">
        <v>0.20990016734686184</v>
      </c>
      <c r="L18" s="248">
        <v>0.22093719583766283</v>
      </c>
      <c r="M18" s="248">
        <v>0.18697705496059699</v>
      </c>
      <c r="N18" s="248">
        <v>0.20787886416288154</v>
      </c>
    </row>
    <row r="19" spans="2:14" ht="19.5" x14ac:dyDescent="0.4">
      <c r="B19" s="34" t="s">
        <v>204</v>
      </c>
      <c r="C19" s="249">
        <v>0.18763488561238215</v>
      </c>
      <c r="D19" s="249">
        <v>0.1991914266618233</v>
      </c>
      <c r="E19" s="249">
        <v>0.15487079352969052</v>
      </c>
      <c r="F19" s="249">
        <v>0.20320636121518287</v>
      </c>
      <c r="G19" s="248">
        <v>0.15187488592525461</v>
      </c>
      <c r="H19" s="248">
        <v>0.22962302831652118</v>
      </c>
      <c r="I19" s="248">
        <v>0.21441086290956093</v>
      </c>
      <c r="J19" s="248">
        <v>0.20241519637917874</v>
      </c>
      <c r="K19" s="248">
        <v>0.20990016734686184</v>
      </c>
      <c r="L19" s="248">
        <v>0.22093719583766283</v>
      </c>
      <c r="M19" s="248">
        <v>0.18697705496059699</v>
      </c>
      <c r="N19" s="248">
        <v>0.20787886416288154</v>
      </c>
    </row>
    <row r="20" spans="2:14" ht="19.5" x14ac:dyDescent="0.4">
      <c r="B20" s="34" t="s">
        <v>205</v>
      </c>
      <c r="C20" s="249">
        <v>0.18763488561238215</v>
      </c>
      <c r="D20" s="250">
        <v>0.1663030449063472</v>
      </c>
      <c r="E20" s="249">
        <v>0.15487079352969052</v>
      </c>
      <c r="F20" s="249">
        <v>0.20320636121518287</v>
      </c>
      <c r="G20" s="248">
        <v>0.15187488592525461</v>
      </c>
      <c r="H20" s="248">
        <v>0.22962302831652118</v>
      </c>
      <c r="I20" s="248">
        <v>0.21441086290956093</v>
      </c>
      <c r="J20" s="248">
        <v>0.20241519637917874</v>
      </c>
      <c r="K20" s="248">
        <v>0.20990016734686184</v>
      </c>
      <c r="L20" s="248">
        <v>0.22093719583766283</v>
      </c>
      <c r="M20" s="248">
        <v>0.18697705496059699</v>
      </c>
      <c r="N20" s="248">
        <v>0.20787886416288154</v>
      </c>
    </row>
    <row r="21" spans="2:14" ht="19.5" x14ac:dyDescent="0.4">
      <c r="B21" s="34" t="s">
        <v>206</v>
      </c>
      <c r="C21" s="249">
        <v>0.18763488561238215</v>
      </c>
      <c r="D21" s="250">
        <v>0.1663030449063472</v>
      </c>
      <c r="E21" s="249">
        <v>0.15487079352969052</v>
      </c>
      <c r="F21" s="249">
        <v>0.20320636121518287</v>
      </c>
      <c r="G21" s="315">
        <v>7.0751960866998864E-2</v>
      </c>
      <c r="H21" s="315">
        <v>9.6962907986843649E-2</v>
      </c>
      <c r="I21" s="315">
        <v>7.4789020972264073E-2</v>
      </c>
      <c r="J21" s="249">
        <v>8.480706162817081E-2</v>
      </c>
      <c r="K21" s="249">
        <v>9.3404895330112772E-2</v>
      </c>
      <c r="L21" s="249">
        <v>0.10776605475040253</v>
      </c>
      <c r="M21" s="248">
        <v>0.18697705496059699</v>
      </c>
      <c r="N21" s="248">
        <v>0.20787886416288154</v>
      </c>
    </row>
    <row r="22" spans="2:14" ht="19.5" x14ac:dyDescent="0.4">
      <c r="B22" s="34" t="s">
        <v>207</v>
      </c>
      <c r="C22" s="249">
        <v>0.18763488561238215</v>
      </c>
      <c r="D22" s="250">
        <v>0.1663030449063472</v>
      </c>
      <c r="E22" s="249">
        <v>0.15487079352969052</v>
      </c>
      <c r="F22" s="249">
        <v>0.20320636121518287</v>
      </c>
      <c r="G22" s="315">
        <v>7.0751960866998864E-2</v>
      </c>
      <c r="H22" s="315">
        <v>9.6962907986843649E-2</v>
      </c>
      <c r="I22" s="315">
        <v>7.4789020972264073E-2</v>
      </c>
      <c r="J22" s="249">
        <v>8.480706162817081E-2</v>
      </c>
      <c r="K22" s="249">
        <v>9.3404895330112772E-2</v>
      </c>
      <c r="L22" s="249">
        <v>0.10776605475040253</v>
      </c>
      <c r="M22" s="248">
        <v>0.18697705496059699</v>
      </c>
      <c r="N22" s="248">
        <v>0.20787886416288154</v>
      </c>
    </row>
    <row r="23" spans="2:14" ht="19.5" x14ac:dyDescent="0.4">
      <c r="B23" s="34" t="s">
        <v>208</v>
      </c>
      <c r="C23" s="249">
        <v>0.18763488561238215</v>
      </c>
      <c r="D23" s="250">
        <v>0.1663030449063472</v>
      </c>
      <c r="E23" s="249">
        <v>0.15487079352969052</v>
      </c>
      <c r="F23" s="249">
        <v>0.20320636121518287</v>
      </c>
      <c r="G23" s="315">
        <v>7.0751960866998864E-2</v>
      </c>
      <c r="H23" s="315">
        <v>9.6962907986843649E-2</v>
      </c>
      <c r="I23" s="315">
        <v>7.4789020972264073E-2</v>
      </c>
      <c r="J23" s="249">
        <v>8.480706162817081E-2</v>
      </c>
      <c r="K23" s="249">
        <v>9.3404895330112772E-2</v>
      </c>
      <c r="L23" s="249">
        <v>0.10776605475040253</v>
      </c>
      <c r="M23" s="248">
        <v>0.18697705496059699</v>
      </c>
      <c r="N23" s="248">
        <v>0.20787886416288154</v>
      </c>
    </row>
    <row r="24" spans="2:14" ht="19.5" x14ac:dyDescent="0.4">
      <c r="B24" s="34" t="s">
        <v>209</v>
      </c>
      <c r="C24" s="250">
        <v>0.23263114754098269</v>
      </c>
      <c r="D24" s="251">
        <v>0.20629781420764934</v>
      </c>
      <c r="E24" s="249">
        <v>0.15487079352969052</v>
      </c>
      <c r="F24" s="249">
        <v>0.20320636121518287</v>
      </c>
      <c r="G24" s="315">
        <v>7.0751960866998864E-2</v>
      </c>
      <c r="H24" s="315">
        <v>9.6962907986843649E-2</v>
      </c>
      <c r="I24" s="315">
        <v>7.4789020972264073E-2</v>
      </c>
      <c r="J24" s="249">
        <v>8.480706162817081E-2</v>
      </c>
      <c r="K24" s="249">
        <v>9.3404895330112772E-2</v>
      </c>
      <c r="L24" s="249">
        <v>0.10776605475040253</v>
      </c>
      <c r="M24" s="249">
        <v>0.19183436341162272</v>
      </c>
      <c r="N24" s="249">
        <v>0.22917630057803856</v>
      </c>
    </row>
    <row r="25" spans="2:14" ht="19.5" x14ac:dyDescent="0.4">
      <c r="B25" s="34" t="s">
        <v>210</v>
      </c>
      <c r="C25" s="251">
        <v>0.47958739255014282</v>
      </c>
      <c r="D25" s="252">
        <v>0.38296848137535799</v>
      </c>
      <c r="E25" s="250">
        <v>0.18749849849849901</v>
      </c>
      <c r="F25" s="250">
        <v>0.25491591591591617</v>
      </c>
      <c r="G25" s="316">
        <v>0.15231306306306297</v>
      </c>
      <c r="H25" s="316">
        <v>0.13893468468468467</v>
      </c>
      <c r="I25" s="316">
        <v>0.25783783783783765</v>
      </c>
      <c r="J25" s="250">
        <v>0.33689189189189173</v>
      </c>
      <c r="K25" s="250">
        <v>0.21195495495495514</v>
      </c>
      <c r="L25" s="250">
        <v>0.22299099099099118</v>
      </c>
      <c r="M25" s="250">
        <v>0.46802150537634357</v>
      </c>
      <c r="N25" s="250">
        <v>0.34851428571428522</v>
      </c>
    </row>
    <row r="26" spans="2:14" ht="19.5" x14ac:dyDescent="0.4">
      <c r="B26" s="34" t="s">
        <v>211</v>
      </c>
      <c r="C26" s="252">
        <v>0.25601513877207893</v>
      </c>
      <c r="D26" s="251">
        <v>0.20630613961312083</v>
      </c>
      <c r="E26" s="249">
        <v>0.1549080659150045</v>
      </c>
      <c r="F26" s="249">
        <v>0.20324284475281931</v>
      </c>
      <c r="G26" s="315">
        <v>7.0777126099707918E-2</v>
      </c>
      <c r="H26" s="317">
        <v>0.11372727272727338</v>
      </c>
      <c r="I26" s="315">
        <v>7.4813090418354405E-2</v>
      </c>
      <c r="J26" s="249">
        <v>8.4831983805669184E-2</v>
      </c>
      <c r="K26" s="249">
        <v>9.3429149797571401E-2</v>
      </c>
      <c r="L26" s="249">
        <v>0.10779082321187652</v>
      </c>
      <c r="M26" s="249">
        <v>0.19184630573535846</v>
      </c>
      <c r="N26" s="249">
        <v>0.22918809252091921</v>
      </c>
    </row>
    <row r="27" spans="2:14" ht="19.5" x14ac:dyDescent="0.4">
      <c r="B27" s="34" t="s">
        <v>465</v>
      </c>
      <c r="C27" s="308">
        <v>0.42544939844302909</v>
      </c>
      <c r="D27" s="308">
        <v>0.4492993630573251</v>
      </c>
      <c r="E27" s="308">
        <v>0.42225641025641003</v>
      </c>
      <c r="F27" s="308">
        <v>0.44294017094017074</v>
      </c>
      <c r="G27" s="308">
        <v>0.63410071942446045</v>
      </c>
      <c r="H27" s="308">
        <v>0.63410071942446045</v>
      </c>
      <c r="I27" s="308">
        <v>0.56744071146245056</v>
      </c>
      <c r="J27" s="308">
        <v>0.56744071146245056</v>
      </c>
      <c r="K27" s="308">
        <v>0.88716259298618461</v>
      </c>
      <c r="L27" s="308">
        <v>0.86388947927736437</v>
      </c>
      <c r="M27" s="308">
        <v>0.86670769230769229</v>
      </c>
      <c r="N27" s="308">
        <v>0.74978461538461538</v>
      </c>
    </row>
    <row r="28" spans="2:14" x14ac:dyDescent="0.4">
      <c r="B28" s="318" t="s">
        <v>469</v>
      </c>
      <c r="C28" s="232"/>
      <c r="D28" s="253"/>
      <c r="E28" s="231"/>
      <c r="F28" s="253"/>
      <c r="G28" s="231"/>
      <c r="H28" s="253"/>
      <c r="I28" s="231"/>
      <c r="J28" s="253"/>
      <c r="K28" s="231"/>
      <c r="L28" s="253"/>
      <c r="M28" s="231"/>
      <c r="N28" s="253"/>
    </row>
    <row r="29" spans="2:14" x14ac:dyDescent="0.4">
      <c r="B29" s="318" t="s">
        <v>470</v>
      </c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</row>
  </sheetData>
  <mergeCells count="16">
    <mergeCell ref="K16:L16"/>
    <mergeCell ref="M16:N16"/>
    <mergeCell ref="B16:B17"/>
    <mergeCell ref="C16:D16"/>
    <mergeCell ref="E16:F16"/>
    <mergeCell ref="G16:H16"/>
    <mergeCell ref="I16:J16"/>
    <mergeCell ref="B1:N1"/>
    <mergeCell ref="B2:N2"/>
    <mergeCell ref="B3:B4"/>
    <mergeCell ref="C3:D3"/>
    <mergeCell ref="E3:F3"/>
    <mergeCell ref="G3:H3"/>
    <mergeCell ref="I3:J3"/>
    <mergeCell ref="K3:L3"/>
    <mergeCell ref="M3:N3"/>
  </mergeCells>
  <phoneticPr fontId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E89EB-2567-4BAF-93B8-A1B49921413F}">
  <sheetPr codeName="Sheet5">
    <tabColor theme="8" tint="0.79998168889431442"/>
  </sheetPr>
  <dimension ref="B2:N9"/>
  <sheetViews>
    <sheetView showGridLines="0" zoomScaleNormal="100" workbookViewId="0"/>
  </sheetViews>
  <sheetFormatPr defaultColWidth="9" defaultRowHeight="15.75" x14ac:dyDescent="0.4"/>
  <cols>
    <col min="1" max="1" width="3.125" style="5" customWidth="1"/>
    <col min="2" max="2" width="9" style="5"/>
    <col min="3" max="14" width="9.625" style="5" customWidth="1"/>
    <col min="15" max="16384" width="9" style="5"/>
  </cols>
  <sheetData>
    <row r="2" spans="2:14" x14ac:dyDescent="0.4">
      <c r="B2" s="363" t="s">
        <v>427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</row>
    <row r="3" spans="2:14" ht="18.600000000000001" customHeight="1" x14ac:dyDescent="0.4">
      <c r="B3" s="371"/>
      <c r="C3" s="372" t="s">
        <v>50</v>
      </c>
      <c r="D3" s="373"/>
      <c r="E3" s="372" t="s">
        <v>51</v>
      </c>
      <c r="F3" s="373"/>
      <c r="G3" s="372" t="s">
        <v>52</v>
      </c>
      <c r="H3" s="373"/>
      <c r="I3" s="372" t="s">
        <v>53</v>
      </c>
      <c r="J3" s="373"/>
      <c r="K3" s="372" t="s">
        <v>54</v>
      </c>
      <c r="L3" s="373"/>
      <c r="M3" s="372" t="s">
        <v>55</v>
      </c>
      <c r="N3" s="373"/>
    </row>
    <row r="4" spans="2:14" ht="18.600000000000001" customHeight="1" x14ac:dyDescent="0.4">
      <c r="B4" s="371"/>
      <c r="C4" s="327" t="s">
        <v>467</v>
      </c>
      <c r="D4" s="327" t="s">
        <v>468</v>
      </c>
      <c r="E4" s="327" t="s">
        <v>467</v>
      </c>
      <c r="F4" s="327" t="s">
        <v>468</v>
      </c>
      <c r="G4" s="327" t="s">
        <v>467</v>
      </c>
      <c r="H4" s="327" t="s">
        <v>468</v>
      </c>
      <c r="I4" s="327" t="s">
        <v>467</v>
      </c>
      <c r="J4" s="327" t="s">
        <v>468</v>
      </c>
      <c r="K4" s="327" t="s">
        <v>467</v>
      </c>
      <c r="L4" s="327" t="s">
        <v>468</v>
      </c>
      <c r="M4" s="327" t="s">
        <v>467</v>
      </c>
      <c r="N4" s="327" t="s">
        <v>468</v>
      </c>
    </row>
    <row r="5" spans="2:14" ht="18.600000000000001" customHeight="1" x14ac:dyDescent="0.4">
      <c r="B5" s="312" t="s">
        <v>29</v>
      </c>
      <c r="C5" s="313">
        <v>0.10508108108108097</v>
      </c>
      <c r="D5" s="313">
        <v>0.22517117117117103</v>
      </c>
      <c r="E5" s="313">
        <v>0.21905864197530872</v>
      </c>
      <c r="F5" s="313">
        <v>0.22368827160493834</v>
      </c>
      <c r="G5" s="313">
        <v>7.707677467908973E-2</v>
      </c>
      <c r="H5" s="313">
        <v>7.7076774679089577E-2</v>
      </c>
      <c r="I5" s="313">
        <v>7.6657288619752711E-2</v>
      </c>
      <c r="J5" s="313">
        <v>8.8644106924956487E-2</v>
      </c>
      <c r="K5" s="313">
        <v>5.9356292522271065E-2</v>
      </c>
      <c r="L5" s="313">
        <v>5.9356292522271065E-2</v>
      </c>
      <c r="M5" s="313">
        <v>9.0770176621918996E-2</v>
      </c>
      <c r="N5" s="313">
        <v>7.4454982998374247E-2</v>
      </c>
    </row>
    <row r="6" spans="2:14" ht="18.600000000000001" customHeight="1" x14ac:dyDescent="0.4"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</row>
    <row r="7" spans="2:14" ht="18.600000000000001" customHeight="1" x14ac:dyDescent="0.4">
      <c r="B7" s="371"/>
      <c r="C7" s="372" t="s">
        <v>56</v>
      </c>
      <c r="D7" s="373"/>
      <c r="E7" s="372" t="s">
        <v>57</v>
      </c>
      <c r="F7" s="373"/>
      <c r="G7" s="372" t="s">
        <v>58</v>
      </c>
      <c r="H7" s="373"/>
      <c r="I7" s="372" t="s">
        <v>59</v>
      </c>
      <c r="J7" s="373"/>
      <c r="K7" s="372" t="s">
        <v>60</v>
      </c>
      <c r="L7" s="373"/>
      <c r="M7" s="371" t="s">
        <v>61</v>
      </c>
      <c r="N7" s="371"/>
    </row>
    <row r="8" spans="2:14" ht="18.600000000000001" customHeight="1" x14ac:dyDescent="0.4">
      <c r="B8" s="371"/>
      <c r="C8" s="327" t="s">
        <v>467</v>
      </c>
      <c r="D8" s="327" t="s">
        <v>468</v>
      </c>
      <c r="E8" s="327" t="s">
        <v>467</v>
      </c>
      <c r="F8" s="327" t="s">
        <v>468</v>
      </c>
      <c r="G8" s="327" t="s">
        <v>467</v>
      </c>
      <c r="H8" s="327" t="s">
        <v>468</v>
      </c>
      <c r="I8" s="327" t="s">
        <v>467</v>
      </c>
      <c r="J8" s="327" t="s">
        <v>468</v>
      </c>
      <c r="K8" s="327" t="s">
        <v>467</v>
      </c>
      <c r="L8" s="327" t="s">
        <v>468</v>
      </c>
      <c r="M8" s="327" t="s">
        <v>467</v>
      </c>
      <c r="N8" s="327" t="s">
        <v>468</v>
      </c>
    </row>
    <row r="9" spans="2:14" ht="18.600000000000001" customHeight="1" x14ac:dyDescent="0.4">
      <c r="B9" s="312" t="s">
        <v>29</v>
      </c>
      <c r="C9" s="313">
        <v>0.18341118188251951</v>
      </c>
      <c r="D9" s="313">
        <v>0.20726114649681554</v>
      </c>
      <c r="E9" s="313">
        <v>0.12994871794871773</v>
      </c>
      <c r="F9" s="313">
        <v>0.15063247863247844</v>
      </c>
      <c r="G9" s="313">
        <v>0.28261048304213776</v>
      </c>
      <c r="H9" s="313">
        <v>0.28261048304213776</v>
      </c>
      <c r="I9" s="313">
        <v>0.22949604743083005</v>
      </c>
      <c r="J9" s="313">
        <v>0.22949604743083005</v>
      </c>
      <c r="K9" s="313">
        <v>0.52371944739638654</v>
      </c>
      <c r="L9" s="313">
        <v>0.5004463336875663</v>
      </c>
      <c r="M9" s="313">
        <v>0.51593846153846146</v>
      </c>
      <c r="N9" s="313">
        <v>0.39901538461538461</v>
      </c>
    </row>
  </sheetData>
  <mergeCells count="15">
    <mergeCell ref="K7:L7"/>
    <mergeCell ref="M7:N7"/>
    <mergeCell ref="B7:B8"/>
    <mergeCell ref="C7:D7"/>
    <mergeCell ref="E7:F7"/>
    <mergeCell ref="G7:H7"/>
    <mergeCell ref="I7:J7"/>
    <mergeCell ref="B2:N2"/>
    <mergeCell ref="B3:B4"/>
    <mergeCell ref="C3:D3"/>
    <mergeCell ref="E3:F3"/>
    <mergeCell ref="G3:H3"/>
    <mergeCell ref="I3:J3"/>
    <mergeCell ref="K3:L3"/>
    <mergeCell ref="M3:N3"/>
  </mergeCells>
  <phoneticPr fontId="1"/>
  <conditionalFormatting sqref="C5:N5 C9:N9">
    <cfRule type="cellIs" dxfId="17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6A79-CDB0-43C3-A561-0D2295688237}">
  <sheetPr codeName="Sheet34">
    <tabColor theme="8" tint="0.79998168889431442"/>
  </sheetPr>
  <dimension ref="B2:N8"/>
  <sheetViews>
    <sheetView showGridLines="0" zoomScaleNormal="100" zoomScaleSheetLayoutView="85" workbookViewId="0"/>
  </sheetViews>
  <sheetFormatPr defaultColWidth="8.625" defaultRowHeight="15.75" x14ac:dyDescent="0.25"/>
  <cols>
    <col min="1" max="1" width="3.5" style="64" customWidth="1"/>
    <col min="2" max="13" width="8.625" style="64"/>
    <col min="14" max="14" width="9.875" style="64" customWidth="1"/>
    <col min="15" max="23" width="8.875" style="64" bestFit="1" customWidth="1"/>
    <col min="24" max="16384" width="8.625" style="64"/>
  </cols>
  <sheetData>
    <row r="2" spans="2:14" x14ac:dyDescent="0.25">
      <c r="B2" s="108" t="s">
        <v>401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N2" s="117" t="s">
        <v>234</v>
      </c>
    </row>
    <row r="3" spans="2:14" ht="18" customHeight="1" x14ac:dyDescent="0.25">
      <c r="B3" s="25"/>
      <c r="C3" s="26" t="s">
        <v>106</v>
      </c>
      <c r="D3" s="26" t="s">
        <v>91</v>
      </c>
      <c r="E3" s="26" t="s">
        <v>92</v>
      </c>
      <c r="F3" s="26" t="s">
        <v>93</v>
      </c>
      <c r="G3" s="26" t="s">
        <v>94</v>
      </c>
      <c r="H3" s="26" t="s">
        <v>95</v>
      </c>
      <c r="I3" s="26" t="s">
        <v>96</v>
      </c>
      <c r="J3" s="26" t="s">
        <v>97</v>
      </c>
      <c r="K3" s="26" t="s">
        <v>98</v>
      </c>
      <c r="L3" s="26" t="s">
        <v>99</v>
      </c>
      <c r="M3" s="26" t="s">
        <v>100</v>
      </c>
      <c r="N3" s="26" t="s">
        <v>101</v>
      </c>
    </row>
    <row r="4" spans="2:14" ht="16.899999999999999" customHeight="1" x14ac:dyDescent="0.25">
      <c r="B4" s="27" t="s">
        <v>107</v>
      </c>
      <c r="C4" s="28">
        <v>612.23166666666657</v>
      </c>
      <c r="D4" s="28">
        <v>806.45033333333345</v>
      </c>
      <c r="E4" s="28">
        <v>673.95333333333315</v>
      </c>
      <c r="F4" s="28">
        <v>452.97000000000008</v>
      </c>
      <c r="G4" s="28">
        <v>436.29500000000007</v>
      </c>
      <c r="H4" s="28">
        <v>502.82733333333329</v>
      </c>
      <c r="I4" s="28">
        <v>1054.9721666666667</v>
      </c>
      <c r="J4" s="28">
        <v>861.51333333333332</v>
      </c>
      <c r="K4" s="28">
        <v>503.54750000000001</v>
      </c>
      <c r="L4" s="28">
        <v>385.801875</v>
      </c>
      <c r="M4" s="28">
        <v>429.66499999999996</v>
      </c>
      <c r="N4" s="28">
        <v>580.63533333333339</v>
      </c>
    </row>
    <row r="5" spans="2:14" ht="16.899999999999999" customHeight="1" x14ac:dyDescent="0.25">
      <c r="B5" s="27" t="s">
        <v>217</v>
      </c>
      <c r="C5" s="28">
        <v>3703.8093333333336</v>
      </c>
      <c r="D5" s="28">
        <v>3717.4836666666656</v>
      </c>
      <c r="E5" s="28">
        <v>2317.1469999999999</v>
      </c>
      <c r="F5" s="28">
        <v>589.75437500000032</v>
      </c>
      <c r="G5" s="28">
        <v>510.24458333333342</v>
      </c>
      <c r="H5" s="28">
        <v>1056.7340000000008</v>
      </c>
      <c r="I5" s="28">
        <v>3208.1771458333324</v>
      </c>
      <c r="J5" s="28">
        <v>2864.2736666666669</v>
      </c>
      <c r="K5" s="28">
        <v>1282.2289583333334</v>
      </c>
      <c r="L5" s="28">
        <v>532.72649999999976</v>
      </c>
      <c r="M5" s="28">
        <v>407.72692307692279</v>
      </c>
      <c r="N5" s="28">
        <v>1581.2411041666664</v>
      </c>
    </row>
    <row r="6" spans="2:14" x14ac:dyDescent="0.25"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108"/>
    </row>
    <row r="7" spans="2:14" x14ac:dyDescent="0.25"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108"/>
    </row>
    <row r="8" spans="2:14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</row>
  </sheetData>
  <phoneticPr fontId="1"/>
  <pageMargins left="0.7" right="0.7" top="0.75" bottom="0.75" header="0.3" footer="0.3"/>
  <pageSetup paperSize="8" scale="82" orientation="portrait" r:id="rId1"/>
  <colBreaks count="1" manualBreakCount="1">
    <brk id="13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5A378-05E8-42D4-BF10-BB58919E764C}">
  <sheetPr codeName="Sheet33">
    <tabColor theme="8" tint="0.79998168889431442"/>
  </sheetPr>
  <dimension ref="B2:N8"/>
  <sheetViews>
    <sheetView showGridLines="0" zoomScaleNormal="100" zoomScaleSheetLayoutView="85" workbookViewId="0"/>
  </sheetViews>
  <sheetFormatPr defaultColWidth="8.625" defaultRowHeight="15.75" x14ac:dyDescent="0.25"/>
  <cols>
    <col min="1" max="1" width="3.5" style="64" customWidth="1"/>
    <col min="2" max="13" width="8.625" style="64"/>
    <col min="14" max="14" width="9.875" style="64" customWidth="1"/>
    <col min="15" max="23" width="8.875" style="64" bestFit="1" customWidth="1"/>
    <col min="24" max="16384" width="8.625" style="64"/>
  </cols>
  <sheetData>
    <row r="2" spans="2:14" x14ac:dyDescent="0.25">
      <c r="B2" s="64" t="s">
        <v>428</v>
      </c>
      <c r="N2" s="64" t="s">
        <v>234</v>
      </c>
    </row>
    <row r="3" spans="2:14" ht="18" customHeight="1" x14ac:dyDescent="0.25">
      <c r="B3" s="29"/>
      <c r="C3" s="30" t="s">
        <v>117</v>
      </c>
      <c r="D3" s="30" t="s">
        <v>91</v>
      </c>
      <c r="E3" s="30" t="s">
        <v>92</v>
      </c>
      <c r="F3" s="30" t="s">
        <v>93</v>
      </c>
      <c r="G3" s="30" t="s">
        <v>94</v>
      </c>
      <c r="H3" s="30" t="s">
        <v>95</v>
      </c>
      <c r="I3" s="30" t="s">
        <v>96</v>
      </c>
      <c r="J3" s="30" t="s">
        <v>97</v>
      </c>
      <c r="K3" s="30" t="s">
        <v>98</v>
      </c>
      <c r="L3" s="30" t="s">
        <v>99</v>
      </c>
      <c r="M3" s="30" t="s">
        <v>100</v>
      </c>
      <c r="N3" s="30" t="s">
        <v>101</v>
      </c>
    </row>
    <row r="4" spans="2:14" ht="16.350000000000001" customHeight="1" x14ac:dyDescent="0.25">
      <c r="B4" s="31" t="s">
        <v>118</v>
      </c>
      <c r="C4" s="31">
        <v>75.501666666666438</v>
      </c>
      <c r="D4" s="31">
        <v>106.97355913978527</v>
      </c>
      <c r="E4" s="31">
        <v>96.335333333333097</v>
      </c>
      <c r="F4" s="31">
        <v>55.86000000000007</v>
      </c>
      <c r="G4" s="31">
        <v>28.865000000000123</v>
      </c>
      <c r="H4" s="31">
        <v>-19.123333333333335</v>
      </c>
      <c r="I4" s="31">
        <v>5.2486182795698824</v>
      </c>
      <c r="J4" s="31">
        <v>78.57333333333338</v>
      </c>
      <c r="K4" s="31">
        <v>20.807500000000061</v>
      </c>
      <c r="L4" s="31">
        <v>2.7118750000000773</v>
      </c>
      <c r="M4" s="31">
        <v>-1.7275000000001342</v>
      </c>
      <c r="N4" s="31">
        <v>27.613333333333344</v>
      </c>
    </row>
    <row r="5" spans="2:14" x14ac:dyDescent="0.25">
      <c r="B5" s="27" t="s">
        <v>218</v>
      </c>
      <c r="C5" s="31">
        <v>370.2803333333336</v>
      </c>
      <c r="D5" s="31">
        <v>378.68527956989146</v>
      </c>
      <c r="E5" s="31">
        <v>-42.065000000000509</v>
      </c>
      <c r="F5" s="31">
        <v>84.614233870968178</v>
      </c>
      <c r="G5" s="31">
        <v>138.77426075268829</v>
      </c>
      <c r="H5" s="31">
        <v>172.030666666667</v>
      </c>
      <c r="I5" s="31">
        <v>165.33940389784766</v>
      </c>
      <c r="J5" s="31">
        <v>397.90400000000045</v>
      </c>
      <c r="K5" s="31">
        <v>255.74379704301145</v>
      </c>
      <c r="L5" s="31">
        <v>73.361338709676772</v>
      </c>
      <c r="M5" s="31">
        <v>100.33906593406539</v>
      </c>
      <c r="N5" s="31">
        <v>206.94020094085977</v>
      </c>
    </row>
    <row r="6" spans="2:14" x14ac:dyDescent="0.25">
      <c r="B6" s="31" t="s">
        <v>119</v>
      </c>
      <c r="C6" s="33">
        <v>445.78200000000004</v>
      </c>
      <c r="D6" s="33">
        <v>485.65883870967673</v>
      </c>
      <c r="E6" s="33">
        <v>54.270333333332587</v>
      </c>
      <c r="F6" s="33">
        <v>140.47423387096825</v>
      </c>
      <c r="G6" s="33">
        <v>167.63926075268841</v>
      </c>
      <c r="H6" s="33">
        <v>152.90733333333367</v>
      </c>
      <c r="I6" s="33">
        <v>170.58802217741754</v>
      </c>
      <c r="J6" s="33">
        <v>476.47733333333383</v>
      </c>
      <c r="K6" s="33">
        <v>276.55129704301152</v>
      </c>
      <c r="L6" s="33">
        <v>76.07321370967685</v>
      </c>
      <c r="M6" s="33">
        <v>98.611565934065254</v>
      </c>
      <c r="N6" s="33">
        <v>234.55353427419311</v>
      </c>
    </row>
    <row r="7" spans="2:14" x14ac:dyDescent="0.25"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108"/>
    </row>
    <row r="8" spans="2:14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</row>
  </sheetData>
  <phoneticPr fontId="1"/>
  <pageMargins left="0.7" right="0.7" top="0.75" bottom="0.75" header="0.3" footer="0.3"/>
  <pageSetup paperSize="8" scale="82" orientation="portrait" r:id="rId1"/>
  <colBreaks count="1" manualBreakCount="1">
    <brk id="13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7BE92-4A08-4C0F-B5AA-DF912856BBB2}">
  <sheetPr codeName="Sheet6">
    <tabColor theme="8" tint="0.79998168889431442"/>
  </sheetPr>
  <dimension ref="B2:E8"/>
  <sheetViews>
    <sheetView showGridLines="0" zoomScaleNormal="100" workbookViewId="0"/>
  </sheetViews>
  <sheetFormatPr defaultColWidth="9" defaultRowHeight="15.75" x14ac:dyDescent="0.4"/>
  <cols>
    <col min="1" max="1" width="4.125" style="5" customWidth="1"/>
    <col min="2" max="5" width="18.625" style="5" customWidth="1"/>
    <col min="6" max="16384" width="9" style="5"/>
  </cols>
  <sheetData>
    <row r="2" spans="2:5" x14ac:dyDescent="0.4">
      <c r="B2" s="5" t="s">
        <v>402</v>
      </c>
    </row>
    <row r="3" spans="2:5" ht="16.5" x14ac:dyDescent="0.4">
      <c r="B3" s="112"/>
      <c r="C3" s="112"/>
      <c r="D3" s="112"/>
      <c r="E3" s="113" t="s">
        <v>235</v>
      </c>
    </row>
    <row r="4" spans="2:5" ht="16.5" x14ac:dyDescent="0.4">
      <c r="B4" s="114" t="s">
        <v>125</v>
      </c>
      <c r="C4" s="114" t="s">
        <v>126</v>
      </c>
      <c r="D4" s="114" t="s">
        <v>127</v>
      </c>
      <c r="E4" s="114" t="s">
        <v>128</v>
      </c>
    </row>
    <row r="5" spans="2:5" ht="16.5" x14ac:dyDescent="0.4">
      <c r="B5" s="115" t="s">
        <v>11</v>
      </c>
      <c r="C5" s="116">
        <v>22.97</v>
      </c>
      <c r="D5" s="116">
        <v>218.24999999999997</v>
      </c>
      <c r="E5" s="116">
        <v>241.21999999999997</v>
      </c>
    </row>
    <row r="6" spans="2:5" ht="16.5" x14ac:dyDescent="0.4">
      <c r="B6" s="115" t="s">
        <v>219</v>
      </c>
      <c r="C6" s="116">
        <v>103.14500000000001</v>
      </c>
      <c r="D6" s="116">
        <v>1.1899999999999835</v>
      </c>
      <c r="E6" s="116">
        <v>104.33499999999999</v>
      </c>
    </row>
    <row r="7" spans="2:5" ht="16.5" x14ac:dyDescent="0.4">
      <c r="B7" s="115" t="s">
        <v>129</v>
      </c>
      <c r="C7" s="116">
        <v>0</v>
      </c>
      <c r="D7" s="116">
        <v>25</v>
      </c>
      <c r="E7" s="116">
        <v>25</v>
      </c>
    </row>
    <row r="8" spans="2:5" ht="16.5" x14ac:dyDescent="0.4">
      <c r="B8" s="115" t="s">
        <v>128</v>
      </c>
      <c r="C8" s="116">
        <v>126.11500000000001</v>
      </c>
      <c r="D8" s="116">
        <v>244.43999999999994</v>
      </c>
      <c r="E8" s="116">
        <v>370.55499999999995</v>
      </c>
    </row>
  </sheetData>
  <phoneticPr fontId="1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2B6D-8616-4B87-AA5E-D2A9C2CA1FE3}">
  <sheetPr codeName="Sheet17">
    <tabColor theme="8" tint="0.79998168889431442"/>
  </sheetPr>
  <dimension ref="B1:AG8"/>
  <sheetViews>
    <sheetView showGridLines="0" zoomScaleNormal="100" zoomScaleSheetLayoutView="85" workbookViewId="0"/>
  </sheetViews>
  <sheetFormatPr defaultColWidth="8.625" defaultRowHeight="15.75" x14ac:dyDescent="0.25"/>
  <cols>
    <col min="1" max="1" width="3.5" style="64" customWidth="1"/>
    <col min="2" max="2" width="16.125" style="64" customWidth="1"/>
    <col min="3" max="14" width="8.625" style="64"/>
    <col min="15" max="15" width="9.875" style="64" customWidth="1"/>
    <col min="16" max="24" width="8.875" style="64" bestFit="1" customWidth="1"/>
    <col min="25" max="16384" width="8.625" style="64"/>
  </cols>
  <sheetData>
    <row r="1" spans="2:33" x14ac:dyDescent="0.25"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2:33" ht="18" customHeight="1" x14ac:dyDescent="0.25">
      <c r="B2" s="68" t="s">
        <v>3</v>
      </c>
      <c r="C2" s="108"/>
      <c r="D2" s="108"/>
      <c r="E2" s="108"/>
      <c r="F2" s="108"/>
      <c r="G2" s="108"/>
      <c r="H2" s="108"/>
      <c r="I2" s="108"/>
      <c r="J2" s="108"/>
      <c r="K2" s="108"/>
      <c r="L2" s="22" t="s">
        <v>85</v>
      </c>
    </row>
    <row r="3" spans="2:33" ht="16.350000000000001" customHeight="1" x14ac:dyDescent="0.25">
      <c r="B3" s="72"/>
      <c r="C3" s="70">
        <v>2026</v>
      </c>
      <c r="D3" s="70">
        <v>2027</v>
      </c>
      <c r="E3" s="70">
        <v>2028</v>
      </c>
      <c r="F3" s="70">
        <v>2029</v>
      </c>
      <c r="G3" s="70">
        <v>2030</v>
      </c>
      <c r="H3" s="70">
        <v>2031</v>
      </c>
      <c r="I3" s="70">
        <v>2032</v>
      </c>
      <c r="J3" s="70">
        <v>2033</v>
      </c>
      <c r="K3" s="70">
        <v>2034</v>
      </c>
      <c r="L3" s="70">
        <v>2035</v>
      </c>
      <c r="M3" s="109"/>
    </row>
    <row r="4" spans="2:33" x14ac:dyDescent="0.25">
      <c r="B4" s="110" t="s">
        <v>5</v>
      </c>
      <c r="C4" s="111">
        <v>3385.219354838709</v>
      </c>
      <c r="D4" s="111">
        <v>3344.3677419354835</v>
      </c>
      <c r="E4" s="111">
        <v>3497.4899999999993</v>
      </c>
      <c r="F4" s="111">
        <v>3618.2600000000007</v>
      </c>
      <c r="G4" s="111">
        <v>3647.5199999999995</v>
      </c>
      <c r="H4" s="111">
        <v>3758.2400000000002</v>
      </c>
      <c r="I4" s="111">
        <v>3847.6100000000015</v>
      </c>
      <c r="J4" s="111">
        <v>3882.66</v>
      </c>
      <c r="K4" s="111">
        <v>3894.7400000000007</v>
      </c>
      <c r="L4" s="111">
        <v>3904.6400000000008</v>
      </c>
      <c r="M4" s="108"/>
      <c r="X4" s="222"/>
      <c r="Y4" s="222"/>
      <c r="Z4" s="222"/>
      <c r="AA4" s="222"/>
      <c r="AB4" s="222"/>
      <c r="AC4" s="222"/>
      <c r="AD4" s="222"/>
      <c r="AE4" s="222"/>
      <c r="AF4" s="222"/>
      <c r="AG4" s="222"/>
    </row>
    <row r="5" spans="2:33" x14ac:dyDescent="0.25">
      <c r="B5" s="110" t="s">
        <v>4</v>
      </c>
      <c r="C5" s="111">
        <v>11404.378709677409</v>
      </c>
      <c r="D5" s="111">
        <v>11353.94903225806</v>
      </c>
      <c r="E5" s="111">
        <v>11362.405129940158</v>
      </c>
      <c r="F5" s="111">
        <v>10921.857193548381</v>
      </c>
      <c r="G5" s="111">
        <v>10997.843967741928</v>
      </c>
      <c r="H5" s="111">
        <v>11272.733967741933</v>
      </c>
      <c r="I5" s="111">
        <v>11313.533967741932</v>
      </c>
      <c r="J5" s="111">
        <v>11295.393967741931</v>
      </c>
      <c r="K5" s="111">
        <v>11393.833967741934</v>
      </c>
      <c r="L5" s="111">
        <v>11394.043967741934</v>
      </c>
      <c r="M5" s="108"/>
      <c r="X5" s="222"/>
      <c r="Y5" s="222"/>
      <c r="Z5" s="222"/>
      <c r="AA5" s="222"/>
      <c r="AB5" s="222"/>
      <c r="AC5" s="222"/>
      <c r="AD5" s="222"/>
      <c r="AE5" s="222"/>
      <c r="AF5" s="222"/>
      <c r="AG5" s="222"/>
    </row>
    <row r="6" spans="2:33" x14ac:dyDescent="0.25">
      <c r="B6" s="110" t="s">
        <v>6</v>
      </c>
      <c r="C6" s="111">
        <v>1051.3900000000001</v>
      </c>
      <c r="D6" s="111">
        <v>1171.5235483870968</v>
      </c>
      <c r="E6" s="111">
        <v>876.85483870967744</v>
      </c>
      <c r="F6" s="111">
        <v>1165.0899999999999</v>
      </c>
      <c r="G6" s="111">
        <v>1165.0899999999999</v>
      </c>
      <c r="H6" s="111">
        <v>1165.0899999999999</v>
      </c>
      <c r="I6" s="111">
        <v>1295.49</v>
      </c>
      <c r="J6" s="111">
        <v>1295.49</v>
      </c>
      <c r="K6" s="111">
        <v>1295.49</v>
      </c>
      <c r="L6" s="111">
        <v>1295.49</v>
      </c>
      <c r="M6" s="108"/>
      <c r="X6" s="222"/>
      <c r="Y6" s="222"/>
      <c r="Z6" s="222"/>
      <c r="AA6" s="222"/>
      <c r="AB6" s="222"/>
      <c r="AC6" s="222"/>
      <c r="AD6" s="222"/>
      <c r="AE6" s="222"/>
      <c r="AF6" s="222"/>
      <c r="AG6" s="222"/>
    </row>
    <row r="7" spans="2:33" x14ac:dyDescent="0.25">
      <c r="B7" s="110" t="s">
        <v>7</v>
      </c>
      <c r="C7" s="111">
        <v>2764.3499027940475</v>
      </c>
      <c r="D7" s="111">
        <v>2882.3457564305363</v>
      </c>
      <c r="E7" s="111">
        <v>2016.0179752951262</v>
      </c>
      <c r="F7" s="111">
        <v>2187.5709170538789</v>
      </c>
      <c r="G7" s="111">
        <v>2418.0988836530023</v>
      </c>
      <c r="H7" s="111">
        <v>2534.2813504888381</v>
      </c>
      <c r="I7" s="111">
        <v>2574.0886612687614</v>
      </c>
      <c r="J7" s="111">
        <v>2600.4765270287289</v>
      </c>
      <c r="K7" s="111">
        <v>2603.909650717952</v>
      </c>
      <c r="L7" s="111">
        <v>2632.072457169565</v>
      </c>
      <c r="M7" s="108"/>
      <c r="X7" s="222"/>
      <c r="Y7" s="222"/>
      <c r="Z7" s="222"/>
      <c r="AA7" s="222"/>
      <c r="AB7" s="222"/>
      <c r="AC7" s="222"/>
      <c r="AD7" s="222"/>
      <c r="AE7" s="222"/>
      <c r="AF7" s="222"/>
      <c r="AG7" s="222"/>
    </row>
    <row r="8" spans="2:33" x14ac:dyDescent="0.25">
      <c r="B8" s="110" t="s">
        <v>165</v>
      </c>
      <c r="C8" s="111">
        <v>118.73999999999994</v>
      </c>
      <c r="D8" s="111">
        <v>97.929999999999993</v>
      </c>
      <c r="E8" s="111">
        <v>98.087151330426252</v>
      </c>
      <c r="F8" s="111">
        <v>93.400598090505383</v>
      </c>
      <c r="G8" s="111">
        <v>22.787953341261684</v>
      </c>
      <c r="H8" s="111">
        <v>22.766010651234385</v>
      </c>
      <c r="I8" s="111">
        <v>21.99401024311975</v>
      </c>
      <c r="J8" s="111">
        <v>22.087581666821801</v>
      </c>
      <c r="K8" s="111">
        <v>20.721263704503087</v>
      </c>
      <c r="L8" s="111">
        <v>20.661263704503089</v>
      </c>
      <c r="M8" s="108"/>
      <c r="X8" s="222"/>
      <c r="Y8" s="222"/>
      <c r="Z8" s="222"/>
      <c r="AA8" s="222"/>
      <c r="AB8" s="222"/>
      <c r="AC8" s="222"/>
      <c r="AD8" s="222"/>
      <c r="AE8" s="222"/>
      <c r="AF8" s="222"/>
      <c r="AG8" s="222"/>
    </row>
  </sheetData>
  <phoneticPr fontId="1"/>
  <pageMargins left="0.7" right="0.7" top="0.75" bottom="0.75" header="0.3" footer="0.3"/>
  <pageSetup paperSize="8" scale="82" orientation="portrait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B822F-64A9-4342-B98D-85F5E107ECD4}">
  <sheetPr>
    <tabColor theme="8" tint="0.79998168889431442"/>
  </sheetPr>
  <dimension ref="B1:F45"/>
  <sheetViews>
    <sheetView showGridLines="0" zoomScale="85" zoomScaleNormal="85" workbookViewId="0"/>
  </sheetViews>
  <sheetFormatPr defaultColWidth="9" defaultRowHeight="15.75" x14ac:dyDescent="0.4"/>
  <cols>
    <col min="1" max="1" width="1.625" style="5" customWidth="1"/>
    <col min="2" max="2" width="23.625" style="5" customWidth="1"/>
    <col min="3" max="6" width="12.625" style="5" customWidth="1"/>
    <col min="7" max="7" width="1.625" style="5" customWidth="1"/>
    <col min="8" max="16384" width="9" style="5"/>
  </cols>
  <sheetData>
    <row r="1" spans="2:6" ht="2.1" customHeight="1" x14ac:dyDescent="0.4"/>
    <row r="2" spans="2:6" x14ac:dyDescent="0.4">
      <c r="B2" s="330" t="s">
        <v>331</v>
      </c>
      <c r="C2" s="330"/>
      <c r="D2" s="330"/>
      <c r="E2" s="330"/>
      <c r="F2" s="330"/>
    </row>
    <row r="3" spans="2:6" ht="2.1" customHeight="1" thickBot="1" x14ac:dyDescent="0.45"/>
    <row r="4" spans="2:6" ht="15" customHeight="1" x14ac:dyDescent="0.4">
      <c r="B4" s="160" t="s">
        <v>445</v>
      </c>
      <c r="C4" s="331" t="s">
        <v>446</v>
      </c>
      <c r="D4" s="332"/>
      <c r="E4" s="331" t="s">
        <v>447</v>
      </c>
      <c r="F4" s="332"/>
    </row>
    <row r="5" spans="2:6" ht="15" customHeight="1" x14ac:dyDescent="0.4">
      <c r="B5" s="158" t="s">
        <v>444</v>
      </c>
      <c r="C5" s="333"/>
      <c r="D5" s="334"/>
      <c r="E5" s="333"/>
      <c r="F5" s="334"/>
    </row>
    <row r="6" spans="2:6" ht="15" customHeight="1" thickBot="1" x14ac:dyDescent="0.45">
      <c r="B6" s="159" t="s">
        <v>260</v>
      </c>
      <c r="C6" s="335"/>
      <c r="D6" s="336"/>
      <c r="E6" s="335"/>
      <c r="F6" s="336"/>
    </row>
    <row r="7" spans="2:6" ht="16.149999999999999" customHeight="1" thickBot="1" x14ac:dyDescent="0.45">
      <c r="B7" s="223">
        <v>15881.5</v>
      </c>
      <c r="C7" s="162">
        <v>15962.6</v>
      </c>
      <c r="D7" s="224">
        <v>5.1065705380475279E-3</v>
      </c>
      <c r="E7" s="164">
        <v>16000.8</v>
      </c>
      <c r="F7" s="225">
        <v>7.5118848975221919E-3</v>
      </c>
    </row>
    <row r="8" spans="2:6" ht="2.1" customHeight="1" x14ac:dyDescent="0.4"/>
    <row r="9" spans="2:6" x14ac:dyDescent="0.4">
      <c r="B9" s="163" t="s">
        <v>409</v>
      </c>
    </row>
    <row r="10" spans="2:6" x14ac:dyDescent="0.4">
      <c r="B10" s="163" t="s">
        <v>410</v>
      </c>
    </row>
    <row r="11" spans="2:6" ht="18" customHeight="1" x14ac:dyDescent="0.4"/>
    <row r="12" spans="2:6" ht="2.1" customHeight="1" x14ac:dyDescent="0.4"/>
    <row r="13" spans="2:6" ht="16.5" customHeight="1" x14ac:dyDescent="0.4"/>
    <row r="14" spans="2:6" ht="16.5" customHeight="1" x14ac:dyDescent="0.4"/>
    <row r="15" spans="2:6" ht="16.5" customHeight="1" x14ac:dyDescent="0.4"/>
    <row r="16" spans="2:6" ht="16.5" customHeight="1" x14ac:dyDescent="0.4"/>
    <row r="17" ht="2.1" customHeight="1" x14ac:dyDescent="0.4"/>
    <row r="19" ht="2.1" customHeight="1" x14ac:dyDescent="0.4"/>
    <row r="20" ht="18" customHeight="1" x14ac:dyDescent="0.4"/>
    <row r="21" ht="2.1" customHeight="1" x14ac:dyDescent="0.4"/>
    <row r="22" ht="16.5" customHeight="1" x14ac:dyDescent="0.4"/>
    <row r="23" ht="16.5" customHeight="1" x14ac:dyDescent="0.4"/>
    <row r="24" ht="16.5" customHeight="1" x14ac:dyDescent="0.4"/>
    <row r="25" ht="16.5" customHeight="1" x14ac:dyDescent="0.4"/>
    <row r="26" ht="2.1" customHeight="1" x14ac:dyDescent="0.4"/>
    <row r="28" ht="2.1" customHeight="1" x14ac:dyDescent="0.4"/>
    <row r="29" ht="15" customHeight="1" x14ac:dyDescent="0.4"/>
    <row r="30" ht="15" customHeight="1" x14ac:dyDescent="0.4"/>
    <row r="31" ht="16.5" customHeight="1" x14ac:dyDescent="0.4"/>
    <row r="32" ht="2.1" customHeight="1" x14ac:dyDescent="0.4"/>
    <row r="33" ht="15.75" customHeight="1" x14ac:dyDescent="0.4"/>
    <row r="34" ht="2.1" customHeight="1" x14ac:dyDescent="0.4"/>
    <row r="35" ht="15" customHeight="1" x14ac:dyDescent="0.4"/>
    <row r="36" ht="16.5" customHeight="1" x14ac:dyDescent="0.4"/>
    <row r="37" ht="2.1" customHeight="1" x14ac:dyDescent="0.4"/>
    <row r="38" ht="15" customHeight="1" x14ac:dyDescent="0.4"/>
    <row r="39" ht="2.1" customHeight="1" x14ac:dyDescent="0.4"/>
    <row r="40" ht="15" customHeight="1" x14ac:dyDescent="0.4"/>
    <row r="41" ht="2.1" customHeight="1" x14ac:dyDescent="0.4"/>
    <row r="42" ht="15" customHeight="1" x14ac:dyDescent="0.4"/>
    <row r="44" ht="2.1" customHeight="1" x14ac:dyDescent="0.4"/>
    <row r="45" ht="15" customHeight="1" x14ac:dyDescent="0.4"/>
  </sheetData>
  <mergeCells count="3">
    <mergeCell ref="B2:F2"/>
    <mergeCell ref="C4:D6"/>
    <mergeCell ref="E4:F6"/>
  </mergeCells>
  <phoneticPr fontId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B537-509E-483D-8B93-EAAC343210E4}">
  <sheetPr codeName="Sheet7">
    <tabColor theme="8" tint="0.79998168889431442"/>
  </sheetPr>
  <dimension ref="B2:L6"/>
  <sheetViews>
    <sheetView showGridLines="0" zoomScaleNormal="100" workbookViewId="0"/>
  </sheetViews>
  <sheetFormatPr defaultColWidth="7.5" defaultRowHeight="15.75" x14ac:dyDescent="0.4"/>
  <cols>
    <col min="1" max="1" width="3.125" style="1" customWidth="1"/>
    <col min="2" max="2" width="20" style="1" bestFit="1" customWidth="1"/>
    <col min="3" max="4" width="7.625" style="1" customWidth="1"/>
    <col min="5" max="16384" width="7.5" style="1"/>
  </cols>
  <sheetData>
    <row r="2" spans="2:12" ht="27" customHeight="1" x14ac:dyDescent="0.4">
      <c r="B2" s="1" t="s">
        <v>258</v>
      </c>
      <c r="L2" s="21" t="s">
        <v>85</v>
      </c>
    </row>
    <row r="3" spans="2:12" ht="19.350000000000001" customHeight="1" x14ac:dyDescent="0.4">
      <c r="B3" s="2"/>
      <c r="C3" s="3">
        <v>2026</v>
      </c>
      <c r="D3" s="3">
        <v>2027</v>
      </c>
      <c r="E3" s="3">
        <v>2028</v>
      </c>
      <c r="F3" s="3">
        <v>2029</v>
      </c>
      <c r="G3" s="3">
        <v>2030</v>
      </c>
      <c r="H3" s="3">
        <v>2031</v>
      </c>
      <c r="I3" s="3">
        <v>2032</v>
      </c>
      <c r="J3" s="3">
        <v>2033</v>
      </c>
      <c r="K3" s="3">
        <v>2034</v>
      </c>
      <c r="L3" s="3">
        <v>2035</v>
      </c>
    </row>
    <row r="4" spans="2:12" x14ac:dyDescent="0.4">
      <c r="B4" s="2" t="s">
        <v>114</v>
      </c>
      <c r="C4" s="32">
        <v>240.66</v>
      </c>
      <c r="D4" s="32">
        <v>85.4</v>
      </c>
      <c r="E4" s="32">
        <v>206.58</v>
      </c>
      <c r="F4" s="32">
        <v>201.5</v>
      </c>
      <c r="G4" s="32">
        <v>140</v>
      </c>
      <c r="H4" s="32">
        <v>0</v>
      </c>
      <c r="I4" s="32">
        <v>12.5</v>
      </c>
      <c r="J4" s="32">
        <v>12.5</v>
      </c>
      <c r="K4" s="32">
        <v>0</v>
      </c>
      <c r="L4" s="32">
        <v>0</v>
      </c>
    </row>
    <row r="5" spans="2:12" x14ac:dyDescent="0.4">
      <c r="B5" s="2" t="s">
        <v>115</v>
      </c>
      <c r="C5" s="32">
        <v>292.02499999999998</v>
      </c>
      <c r="D5" s="32">
        <v>281.185</v>
      </c>
      <c r="E5" s="32">
        <v>86.59</v>
      </c>
      <c r="F5" s="32">
        <v>291.98</v>
      </c>
      <c r="G5" s="32">
        <v>408.08000000000004</v>
      </c>
      <c r="H5" s="32">
        <v>341.5</v>
      </c>
      <c r="I5" s="32">
        <v>140</v>
      </c>
      <c r="J5" s="32">
        <v>12.5</v>
      </c>
      <c r="K5" s="32">
        <v>25</v>
      </c>
      <c r="L5" s="32">
        <v>12.5</v>
      </c>
    </row>
    <row r="6" spans="2:12" x14ac:dyDescent="0.4">
      <c r="B6" s="2" t="s">
        <v>116</v>
      </c>
      <c r="C6" s="32">
        <v>297.0999999999998</v>
      </c>
      <c r="D6" s="32">
        <v>332.09999999999991</v>
      </c>
      <c r="E6" s="32">
        <v>589.12499999999989</v>
      </c>
      <c r="F6" s="32">
        <v>590.31499999999983</v>
      </c>
      <c r="G6" s="32">
        <v>615.71499999999992</v>
      </c>
      <c r="H6" s="32">
        <v>822.29499999999985</v>
      </c>
      <c r="I6" s="32">
        <v>1023.7949999999998</v>
      </c>
      <c r="J6" s="32">
        <v>1163.7949999999998</v>
      </c>
      <c r="K6" s="32">
        <v>1163.7949999999998</v>
      </c>
      <c r="L6" s="32">
        <v>1176.2949999999998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2B20F-8469-447A-A6B2-29CC59834D58}">
  <sheetPr codeName="Sheet8">
    <tabColor theme="8" tint="0.79998168889431442"/>
    <pageSetUpPr fitToPage="1"/>
  </sheetPr>
  <dimension ref="B2:G28"/>
  <sheetViews>
    <sheetView showGridLines="0" zoomScaleNormal="100" workbookViewId="0"/>
  </sheetViews>
  <sheetFormatPr defaultColWidth="9" defaultRowHeight="15.75" x14ac:dyDescent="0.4"/>
  <cols>
    <col min="1" max="1" width="4.625" style="5" customWidth="1"/>
    <col min="2" max="3" width="9.625" style="5" customWidth="1"/>
    <col min="4" max="4" width="12.5" style="5" customWidth="1"/>
    <col min="5" max="7" width="12.5" style="5" bestFit="1" customWidth="1"/>
    <col min="8" max="16384" width="9" style="5"/>
  </cols>
  <sheetData>
    <row r="2" spans="2:7" x14ac:dyDescent="0.4">
      <c r="D2" s="121"/>
      <c r="E2" s="121"/>
      <c r="F2" s="121"/>
      <c r="G2" s="121"/>
    </row>
    <row r="3" spans="2:7" ht="20.100000000000001" customHeight="1" thickBot="1" x14ac:dyDescent="0.45">
      <c r="B3" s="5" t="s">
        <v>178</v>
      </c>
      <c r="G3" s="5" t="s">
        <v>179</v>
      </c>
    </row>
    <row r="4" spans="2:7" ht="29.1" customHeight="1" thickBot="1" x14ac:dyDescent="0.45">
      <c r="B4" s="376" t="s">
        <v>102</v>
      </c>
      <c r="C4" s="377"/>
      <c r="D4" s="51">
        <v>2025</v>
      </c>
      <c r="E4" s="52">
        <v>2026</v>
      </c>
      <c r="F4" s="52">
        <v>2030</v>
      </c>
      <c r="G4" s="124">
        <v>2035</v>
      </c>
    </row>
    <row r="5" spans="2:7" x14ac:dyDescent="0.4">
      <c r="B5" s="378" t="s">
        <v>103</v>
      </c>
      <c r="C5" s="379"/>
      <c r="D5" s="41">
        <v>14203</v>
      </c>
      <c r="E5" s="42">
        <v>14137</v>
      </c>
      <c r="F5" s="42">
        <v>14054</v>
      </c>
      <c r="G5" s="125">
        <v>14315</v>
      </c>
    </row>
    <row r="6" spans="2:7" x14ac:dyDescent="0.4">
      <c r="B6" s="126"/>
      <c r="C6" s="47" t="s">
        <v>10</v>
      </c>
      <c r="D6" s="43">
        <v>5138</v>
      </c>
      <c r="E6" s="44">
        <v>5104</v>
      </c>
      <c r="F6" s="44">
        <v>4590</v>
      </c>
      <c r="G6" s="127">
        <v>4558</v>
      </c>
    </row>
    <row r="7" spans="2:7" x14ac:dyDescent="0.4">
      <c r="B7" s="126"/>
      <c r="C7" s="48" t="s">
        <v>11</v>
      </c>
      <c r="D7" s="43">
        <v>7845</v>
      </c>
      <c r="E7" s="44">
        <v>7903</v>
      </c>
      <c r="F7" s="44">
        <v>8380</v>
      </c>
      <c r="G7" s="127">
        <v>8697</v>
      </c>
    </row>
    <row r="8" spans="2:7" x14ac:dyDescent="0.4">
      <c r="B8" s="128"/>
      <c r="C8" s="49" t="s">
        <v>12</v>
      </c>
      <c r="D8" s="43">
        <v>1220</v>
      </c>
      <c r="E8" s="44">
        <v>1130</v>
      </c>
      <c r="F8" s="44">
        <v>1084</v>
      </c>
      <c r="G8" s="127">
        <v>1059</v>
      </c>
    </row>
    <row r="9" spans="2:7" x14ac:dyDescent="0.4">
      <c r="B9" s="380" t="s">
        <v>39</v>
      </c>
      <c r="C9" s="381"/>
      <c r="D9" s="43">
        <v>3308</v>
      </c>
      <c r="E9" s="44">
        <v>3308</v>
      </c>
      <c r="F9" s="44">
        <v>3308</v>
      </c>
      <c r="G9" s="127">
        <v>3308</v>
      </c>
    </row>
    <row r="10" spans="2:7" x14ac:dyDescent="0.4">
      <c r="B10" s="378" t="s">
        <v>104</v>
      </c>
      <c r="C10" s="379"/>
      <c r="D10" s="43">
        <v>14623</v>
      </c>
      <c r="E10" s="45">
        <v>15142</v>
      </c>
      <c r="F10" s="45">
        <v>17728</v>
      </c>
      <c r="G10" s="254">
        <v>19323</v>
      </c>
    </row>
    <row r="11" spans="2:7" x14ac:dyDescent="0.4">
      <c r="B11" s="129"/>
      <c r="C11" s="50" t="s">
        <v>8</v>
      </c>
      <c r="D11" s="43">
        <v>2214</v>
      </c>
      <c r="E11" s="45">
        <v>2219</v>
      </c>
      <c r="F11" s="45">
        <v>2231</v>
      </c>
      <c r="G11" s="254">
        <v>2236</v>
      </c>
    </row>
    <row r="12" spans="2:7" x14ac:dyDescent="0.4">
      <c r="B12" s="129"/>
      <c r="C12" s="50" t="s">
        <v>9</v>
      </c>
      <c r="D12" s="43">
        <v>2734</v>
      </c>
      <c r="E12" s="45">
        <v>2734</v>
      </c>
      <c r="F12" s="45">
        <v>2736</v>
      </c>
      <c r="G12" s="254">
        <v>2736</v>
      </c>
    </row>
    <row r="13" spans="2:7" x14ac:dyDescent="0.4">
      <c r="B13" s="126"/>
      <c r="C13" s="47" t="s">
        <v>14</v>
      </c>
      <c r="D13" s="43">
        <v>684</v>
      </c>
      <c r="E13" s="45">
        <v>768</v>
      </c>
      <c r="F13" s="45">
        <v>1535</v>
      </c>
      <c r="G13" s="254">
        <v>1792</v>
      </c>
    </row>
    <row r="14" spans="2:7" x14ac:dyDescent="0.4">
      <c r="B14" s="130"/>
      <c r="C14" s="48" t="s">
        <v>15</v>
      </c>
      <c r="D14" s="43">
        <v>8019</v>
      </c>
      <c r="E14" s="45">
        <v>8359</v>
      </c>
      <c r="F14" s="45">
        <v>9642</v>
      </c>
      <c r="G14" s="254">
        <v>10922</v>
      </c>
    </row>
    <row r="15" spans="2:7" x14ac:dyDescent="0.4">
      <c r="B15" s="131"/>
      <c r="C15" s="48" t="s">
        <v>16</v>
      </c>
      <c r="D15" s="43">
        <v>51</v>
      </c>
      <c r="E15" s="45">
        <v>52</v>
      </c>
      <c r="F15" s="45">
        <v>55</v>
      </c>
      <c r="G15" s="254">
        <v>55</v>
      </c>
    </row>
    <row r="16" spans="2:7" x14ac:dyDescent="0.4">
      <c r="B16" s="131"/>
      <c r="C16" s="48" t="s">
        <v>17</v>
      </c>
      <c r="D16" s="43">
        <v>718</v>
      </c>
      <c r="E16" s="45">
        <v>727</v>
      </c>
      <c r="F16" s="45">
        <v>754</v>
      </c>
      <c r="G16" s="254">
        <v>740</v>
      </c>
    </row>
    <row r="17" spans="2:7" x14ac:dyDescent="0.4">
      <c r="B17" s="131"/>
      <c r="C17" s="48" t="s">
        <v>18</v>
      </c>
      <c r="D17" s="43">
        <v>135</v>
      </c>
      <c r="E17" s="45">
        <v>116</v>
      </c>
      <c r="F17" s="45">
        <v>116</v>
      </c>
      <c r="G17" s="254">
        <v>113</v>
      </c>
    </row>
    <row r="18" spans="2:7" x14ac:dyDescent="0.4">
      <c r="B18" s="131"/>
      <c r="C18" s="48" t="s">
        <v>142</v>
      </c>
      <c r="D18" s="43">
        <v>66</v>
      </c>
      <c r="E18" s="45">
        <v>167</v>
      </c>
      <c r="F18" s="45">
        <v>631</v>
      </c>
      <c r="G18" s="254">
        <v>660</v>
      </c>
    </row>
    <row r="19" spans="2:7" x14ac:dyDescent="0.4">
      <c r="B19" s="131"/>
      <c r="C19" s="48" t="s">
        <v>364</v>
      </c>
      <c r="D19" s="43">
        <v>0</v>
      </c>
      <c r="E19" s="45">
        <v>0</v>
      </c>
      <c r="F19" s="45">
        <v>0</v>
      </c>
      <c r="G19" s="254">
        <v>15</v>
      </c>
    </row>
    <row r="20" spans="2:7" x14ac:dyDescent="0.4">
      <c r="B20" s="132"/>
      <c r="C20" s="48" t="s">
        <v>313</v>
      </c>
      <c r="D20" s="43">
        <v>0</v>
      </c>
      <c r="E20" s="45">
        <v>0</v>
      </c>
      <c r="F20" s="45">
        <v>30</v>
      </c>
      <c r="G20" s="254">
        <v>54</v>
      </c>
    </row>
    <row r="21" spans="2:7" ht="16.5" thickBot="1" x14ac:dyDescent="0.45">
      <c r="B21" s="382" t="s">
        <v>105</v>
      </c>
      <c r="C21" s="383"/>
      <c r="D21" s="255">
        <v>231</v>
      </c>
      <c r="E21" s="256">
        <v>262</v>
      </c>
      <c r="F21" s="256">
        <v>80</v>
      </c>
      <c r="G21" s="257">
        <v>80</v>
      </c>
    </row>
    <row r="22" spans="2:7" ht="17.25" thickTop="1" thickBot="1" x14ac:dyDescent="0.45">
      <c r="B22" s="374" t="s">
        <v>71</v>
      </c>
      <c r="C22" s="375"/>
      <c r="D22" s="295">
        <v>32365</v>
      </c>
      <c r="E22" s="296">
        <v>32849</v>
      </c>
      <c r="F22" s="296">
        <v>35171</v>
      </c>
      <c r="G22" s="297">
        <v>37026</v>
      </c>
    </row>
    <row r="23" spans="2:7" x14ac:dyDescent="0.4">
      <c r="D23" s="258"/>
      <c r="E23" s="258"/>
      <c r="F23" s="258"/>
      <c r="G23" s="258"/>
    </row>
    <row r="24" spans="2:7" x14ac:dyDescent="0.4">
      <c r="D24" s="258"/>
      <c r="E24" s="258"/>
      <c r="F24" s="258"/>
      <c r="G24" s="258"/>
    </row>
    <row r="25" spans="2:7" x14ac:dyDescent="0.4">
      <c r="D25" s="258"/>
      <c r="E25" s="258"/>
      <c r="F25" s="258"/>
      <c r="G25" s="258"/>
    </row>
    <row r="26" spans="2:7" x14ac:dyDescent="0.4">
      <c r="D26" s="258"/>
      <c r="E26" s="258"/>
      <c r="F26" s="258"/>
      <c r="G26" s="258"/>
    </row>
    <row r="27" spans="2:7" x14ac:dyDescent="0.4">
      <c r="D27" s="258"/>
      <c r="E27" s="258"/>
      <c r="F27" s="258"/>
      <c r="G27" s="258"/>
    </row>
    <row r="28" spans="2:7" x14ac:dyDescent="0.4">
      <c r="D28" s="121"/>
    </row>
  </sheetData>
  <mergeCells count="6">
    <mergeCell ref="B22:C22"/>
    <mergeCell ref="B4:C4"/>
    <mergeCell ref="B5:C5"/>
    <mergeCell ref="B9:C9"/>
    <mergeCell ref="B10:C10"/>
    <mergeCell ref="B21:C21"/>
  </mergeCells>
  <phoneticPr fontId="1"/>
  <pageMargins left="0.7" right="0.7" top="0.75" bottom="0.75" header="0.3" footer="0.3"/>
  <pageSetup paperSize="8" scale="7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F53AA-F729-4973-BB4C-0450C8CCEE99}">
  <sheetPr codeName="Sheet37">
    <tabColor theme="8" tint="0.79998168889431442"/>
    <pageSetUpPr fitToPage="1"/>
  </sheetPr>
  <dimension ref="B2:M28"/>
  <sheetViews>
    <sheetView showGridLines="0" zoomScale="85" zoomScaleNormal="85" workbookViewId="0"/>
  </sheetViews>
  <sheetFormatPr defaultColWidth="9" defaultRowHeight="15.75" x14ac:dyDescent="0.4"/>
  <cols>
    <col min="1" max="1" width="3.125" style="5" customWidth="1"/>
    <col min="2" max="2" width="16.125" style="5" customWidth="1"/>
    <col min="3" max="3" width="9.125" style="5" bestFit="1" customWidth="1"/>
    <col min="4" max="13" width="7.125" style="5" customWidth="1"/>
    <col min="14" max="16384" width="9" style="5"/>
  </cols>
  <sheetData>
    <row r="2" spans="2:13" ht="21.6" customHeight="1" x14ac:dyDescent="0.4">
      <c r="B2" s="5" t="s">
        <v>403</v>
      </c>
      <c r="M2" s="22" t="s">
        <v>86</v>
      </c>
    </row>
    <row r="3" spans="2:13" ht="21.6" customHeight="1" x14ac:dyDescent="0.4">
      <c r="B3" s="8"/>
      <c r="C3" s="8"/>
      <c r="D3" s="96" t="s">
        <v>20</v>
      </c>
      <c r="E3" s="96" t="s">
        <v>21</v>
      </c>
      <c r="F3" s="96" t="s">
        <v>22</v>
      </c>
      <c r="G3" s="96" t="s">
        <v>23</v>
      </c>
      <c r="H3" s="77" t="s">
        <v>24</v>
      </c>
      <c r="I3" s="77" t="s">
        <v>25</v>
      </c>
      <c r="J3" s="77" t="s">
        <v>26</v>
      </c>
      <c r="K3" s="77" t="s">
        <v>27</v>
      </c>
      <c r="L3" s="77" t="s">
        <v>28</v>
      </c>
      <c r="M3" s="77" t="s">
        <v>29</v>
      </c>
    </row>
    <row r="4" spans="2:13" x14ac:dyDescent="0.4">
      <c r="B4" s="90" t="s">
        <v>30</v>
      </c>
      <c r="C4" s="94" t="s">
        <v>8</v>
      </c>
      <c r="D4" s="91">
        <v>8.9159314469298867E-2</v>
      </c>
      <c r="E4" s="91">
        <v>8.7228378199291218E-2</v>
      </c>
      <c r="F4" s="91">
        <v>4.326505723907037E-2</v>
      </c>
      <c r="G4" s="91">
        <v>6.3991292777559022E-2</v>
      </c>
      <c r="H4" s="91">
        <v>0.23921682026790039</v>
      </c>
      <c r="I4" s="91">
        <v>9.405475783313913E-2</v>
      </c>
      <c r="J4" s="91">
        <v>4.5986448568618776E-2</v>
      </c>
      <c r="K4" s="91">
        <v>7.6228786732346079E-2</v>
      </c>
      <c r="L4" s="91">
        <v>4.9702322323636916E-2</v>
      </c>
      <c r="M4" s="91">
        <v>5.1826898160145117E-4</v>
      </c>
    </row>
    <row r="5" spans="2:13" x14ac:dyDescent="0.4">
      <c r="B5" s="92"/>
      <c r="C5" s="8" t="s">
        <v>9</v>
      </c>
      <c r="D5" s="91">
        <v>5.6135204953106657E-2</v>
      </c>
      <c r="E5" s="91">
        <v>1.2353100859699295E-2</v>
      </c>
      <c r="F5" s="91">
        <v>0.12063321796858936</v>
      </c>
      <c r="G5" s="91">
        <v>8.7076365972958286E-2</v>
      </c>
      <c r="H5" s="91">
        <v>1.0260811163762547E-2</v>
      </c>
      <c r="I5" s="91">
        <v>0.12137700262621653</v>
      </c>
      <c r="J5" s="91">
        <v>9.5771267717458961E-2</v>
      </c>
      <c r="K5" s="91">
        <v>4.9390818264642755E-2</v>
      </c>
      <c r="L5" s="91">
        <v>6.2928185260577404E-2</v>
      </c>
      <c r="M5" s="123" t="s">
        <v>180</v>
      </c>
    </row>
    <row r="6" spans="2:13" x14ac:dyDescent="0.4">
      <c r="B6" s="90" t="s">
        <v>31</v>
      </c>
      <c r="C6" s="8" t="s">
        <v>10</v>
      </c>
      <c r="D6" s="91">
        <v>0.18363228920285013</v>
      </c>
      <c r="E6" s="91">
        <v>0.21537102586792861</v>
      </c>
      <c r="F6" s="91">
        <v>0.10276390788792293</v>
      </c>
      <c r="G6" s="91">
        <v>0.11389650792710725</v>
      </c>
      <c r="H6" s="91">
        <v>0.25635237491138391</v>
      </c>
      <c r="I6" s="91">
        <v>0.12291934925869154</v>
      </c>
      <c r="J6" s="91">
        <v>0.24932558622120768</v>
      </c>
      <c r="K6" s="91">
        <v>0.3220942262851495</v>
      </c>
      <c r="L6" s="91">
        <v>0.18199925580580906</v>
      </c>
      <c r="M6" s="91">
        <v>0.34043793728945326</v>
      </c>
    </row>
    <row r="7" spans="2:13" x14ac:dyDescent="0.4">
      <c r="B7" s="93"/>
      <c r="C7" s="8" t="s">
        <v>11</v>
      </c>
      <c r="D7" s="91">
        <v>4.7321977775468906E-2</v>
      </c>
      <c r="E7" s="91">
        <v>0.22244879637823348</v>
      </c>
      <c r="F7" s="91">
        <v>0.36201327198888023</v>
      </c>
      <c r="G7" s="91">
        <v>0.32728081838116851</v>
      </c>
      <c r="H7" s="91">
        <v>8.6256109846647513E-2</v>
      </c>
      <c r="I7" s="91">
        <v>0.21544831939559392</v>
      </c>
      <c r="J7" s="91">
        <v>0.11386991708544979</v>
      </c>
      <c r="K7" s="91">
        <v>7.0098364706064023E-2</v>
      </c>
      <c r="L7" s="91">
        <v>0.13325453630135486</v>
      </c>
      <c r="M7" s="91">
        <v>0.18852034205752788</v>
      </c>
    </row>
    <row r="8" spans="2:13" x14ac:dyDescent="0.4">
      <c r="B8" s="92"/>
      <c r="C8" s="94" t="s">
        <v>12</v>
      </c>
      <c r="D8" s="91">
        <v>0.1515580364727688</v>
      </c>
      <c r="E8" s="91">
        <v>6.8640213065206315E-3</v>
      </c>
      <c r="F8" s="91">
        <v>1.7055220879651424E-2</v>
      </c>
      <c r="G8" s="91">
        <v>3.9783855958917341E-2</v>
      </c>
      <c r="H8" s="91">
        <v>6.9045931121973075E-2</v>
      </c>
      <c r="I8" s="91">
        <v>2.9240715834392174E-2</v>
      </c>
      <c r="J8" s="91">
        <v>5.3569656342196195E-2</v>
      </c>
      <c r="K8" s="91">
        <v>8.5810466498865007E-2</v>
      </c>
      <c r="L8" s="91">
        <v>2.9417558605292528E-2</v>
      </c>
      <c r="M8" s="91">
        <v>0.282845296708992</v>
      </c>
    </row>
    <row r="9" spans="2:13" x14ac:dyDescent="0.4">
      <c r="B9" s="97" t="s">
        <v>13</v>
      </c>
      <c r="C9" s="98"/>
      <c r="D9" s="91">
        <v>0.14524984281616346</v>
      </c>
      <c r="E9" s="91">
        <v>7.3476288800824199E-2</v>
      </c>
      <c r="F9" s="91">
        <v>9.7065283480817777E-2</v>
      </c>
      <c r="G9" s="91">
        <v>7.490017020789301E-2</v>
      </c>
      <c r="H9" s="91">
        <v>0.16286705719935823</v>
      </c>
      <c r="I9" s="91">
        <v>0.18304721230201976</v>
      </c>
      <c r="J9" s="91">
        <v>3.6991257432084951E-2</v>
      </c>
      <c r="K9" s="91">
        <v>6.8716317423060877E-2</v>
      </c>
      <c r="L9" s="91">
        <v>0.11327073346903932</v>
      </c>
      <c r="M9" s="123" t="s">
        <v>180</v>
      </c>
    </row>
    <row r="10" spans="2:13" x14ac:dyDescent="0.4">
      <c r="B10" s="90" t="s">
        <v>32</v>
      </c>
      <c r="C10" s="8" t="s">
        <v>14</v>
      </c>
      <c r="D10" s="91">
        <v>9.6124521581576014E-2</v>
      </c>
      <c r="E10" s="91">
        <v>6.4170182841068901E-2</v>
      </c>
      <c r="F10" s="91">
        <v>7.7468770063298734E-3</v>
      </c>
      <c r="G10" s="91">
        <v>7.3844071595616937E-3</v>
      </c>
      <c r="H10" s="91">
        <v>1.3152494309913809E-2</v>
      </c>
      <c r="I10" s="91">
        <v>5.1261735468916625E-3</v>
      </c>
      <c r="J10" s="91">
        <v>1.5369416350135784E-2</v>
      </c>
      <c r="K10" s="91">
        <v>2.496178137401751E-2</v>
      </c>
      <c r="L10" s="91">
        <v>2.5537899183575193E-2</v>
      </c>
      <c r="M10" s="91">
        <v>5.053122570614149E-3</v>
      </c>
    </row>
    <row r="11" spans="2:13" x14ac:dyDescent="0.4">
      <c r="B11" s="93"/>
      <c r="C11" s="8" t="s">
        <v>15</v>
      </c>
      <c r="D11" s="91">
        <v>0.17074224276549305</v>
      </c>
      <c r="E11" s="91">
        <v>0.26512916864384672</v>
      </c>
      <c r="F11" s="91">
        <v>0.22633034866273027</v>
      </c>
      <c r="G11" s="91">
        <v>0.25686275139159115</v>
      </c>
      <c r="H11" s="91">
        <v>0.12979926122159621</v>
      </c>
      <c r="I11" s="91">
        <v>0.19637479041147415</v>
      </c>
      <c r="J11" s="91">
        <v>0.32853198841542086</v>
      </c>
      <c r="K11" s="91">
        <v>0.26216433237079018</v>
      </c>
      <c r="L11" s="91">
        <v>0.35225282903232863</v>
      </c>
      <c r="M11" s="91">
        <v>0.15347240217672975</v>
      </c>
    </row>
    <row r="12" spans="2:13" ht="31.5" x14ac:dyDescent="0.4">
      <c r="B12" s="92"/>
      <c r="C12" s="94" t="s">
        <v>33</v>
      </c>
      <c r="D12" s="91">
        <v>5.4210441045674539E-2</v>
      </c>
      <c r="E12" s="91">
        <v>4.5803782505910162E-2</v>
      </c>
      <c r="F12" s="91">
        <v>1.6698136964681233E-2</v>
      </c>
      <c r="G12" s="91">
        <v>1.9505313056101925E-2</v>
      </c>
      <c r="H12" s="91">
        <v>2.9672400283571508E-2</v>
      </c>
      <c r="I12" s="91">
        <v>2.2975450698110442E-2</v>
      </c>
      <c r="J12" s="91">
        <v>5.504930663947958E-2</v>
      </c>
      <c r="K12" s="91">
        <v>3.7292113837458882E-2</v>
      </c>
      <c r="L12" s="91">
        <v>4.3628384441963784E-2</v>
      </c>
      <c r="M12" s="91">
        <v>2.9152630215081632E-2</v>
      </c>
    </row>
    <row r="13" spans="2:13" x14ac:dyDescent="0.4">
      <c r="B13" s="97" t="s">
        <v>19</v>
      </c>
      <c r="C13" s="98"/>
      <c r="D13" s="91">
        <v>5.8661289175996464E-3</v>
      </c>
      <c r="E13" s="91">
        <v>7.1552545966766263E-3</v>
      </c>
      <c r="F13" s="91">
        <v>6.4286779213265236E-3</v>
      </c>
      <c r="G13" s="91">
        <v>9.3185171671417901E-3</v>
      </c>
      <c r="H13" s="91">
        <v>3.3767396738927655E-3</v>
      </c>
      <c r="I13" s="91">
        <v>9.436228093470625E-3</v>
      </c>
      <c r="J13" s="91">
        <v>5.535155227947345E-3</v>
      </c>
      <c r="K13" s="91">
        <v>3.2427925076051207E-3</v>
      </c>
      <c r="L13" s="91">
        <v>8.0082955764221742E-3</v>
      </c>
      <c r="M13" s="123" t="s">
        <v>180</v>
      </c>
    </row>
    <row r="20" spans="3:7" x14ac:dyDescent="0.4">
      <c r="D20" s="88"/>
      <c r="E20" s="88"/>
      <c r="F20" s="88"/>
      <c r="G20" s="88"/>
    </row>
    <row r="21" spans="3:7" x14ac:dyDescent="0.4">
      <c r="D21" s="88"/>
      <c r="E21" s="88"/>
      <c r="F21" s="88"/>
      <c r="G21" s="88"/>
    </row>
    <row r="22" spans="3:7" x14ac:dyDescent="0.4">
      <c r="D22" s="88"/>
      <c r="E22" s="88"/>
      <c r="F22" s="88"/>
      <c r="G22" s="88"/>
    </row>
    <row r="23" spans="3:7" x14ac:dyDescent="0.4">
      <c r="D23" s="88"/>
      <c r="E23" s="88"/>
      <c r="F23" s="88"/>
      <c r="G23" s="88"/>
    </row>
    <row r="24" spans="3:7" x14ac:dyDescent="0.4">
      <c r="D24" s="88"/>
      <c r="E24" s="88"/>
      <c r="F24" s="88"/>
      <c r="G24" s="88"/>
    </row>
    <row r="25" spans="3:7" x14ac:dyDescent="0.4">
      <c r="C25" s="99"/>
      <c r="D25" s="88"/>
      <c r="E25" s="88"/>
      <c r="F25" s="88"/>
      <c r="G25" s="88"/>
    </row>
    <row r="26" spans="3:7" x14ac:dyDescent="0.4">
      <c r="D26" s="88"/>
      <c r="E26" s="88"/>
      <c r="F26" s="88"/>
      <c r="G26" s="88"/>
    </row>
    <row r="27" spans="3:7" x14ac:dyDescent="0.4">
      <c r="D27" s="88"/>
      <c r="E27" s="88"/>
      <c r="F27" s="88"/>
      <c r="G27" s="88"/>
    </row>
    <row r="28" spans="3:7" x14ac:dyDescent="0.4">
      <c r="D28" s="88"/>
      <c r="E28" s="88"/>
      <c r="F28" s="88"/>
      <c r="G28" s="88"/>
    </row>
  </sheetData>
  <phoneticPr fontId="1"/>
  <pageMargins left="0.7" right="0.7" top="0.75" bottom="0.75" header="0.3" footer="0.3"/>
  <pageSetup paperSize="8" scale="7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61152-0E97-4687-B1DA-358C48EB3B4F}">
  <sheetPr codeName="Sheet10">
    <tabColor theme="8" tint="0.79998168889431442"/>
    <pageSetUpPr fitToPage="1"/>
  </sheetPr>
  <dimension ref="B2:H52"/>
  <sheetViews>
    <sheetView showGridLines="0" zoomScale="85" zoomScaleNormal="85" workbookViewId="0"/>
  </sheetViews>
  <sheetFormatPr defaultColWidth="9" defaultRowHeight="15.75" x14ac:dyDescent="0.4"/>
  <cols>
    <col min="1" max="1" width="4.25" style="5" customWidth="1"/>
    <col min="2" max="2" width="6.625" style="5" customWidth="1"/>
    <col min="3" max="3" width="13.625" style="5" customWidth="1"/>
    <col min="4" max="13" width="9.625" style="5" customWidth="1"/>
    <col min="14" max="16384" width="9" style="5"/>
  </cols>
  <sheetData>
    <row r="2" spans="2:8" x14ac:dyDescent="0.4">
      <c r="H2" s="88"/>
    </row>
    <row r="3" spans="2:8" ht="24" customHeight="1" x14ac:dyDescent="0.4">
      <c r="B3" s="5" t="s">
        <v>34</v>
      </c>
      <c r="D3" s="57"/>
      <c r="E3" s="57"/>
      <c r="F3" s="57"/>
      <c r="G3" s="22" t="s">
        <v>85</v>
      </c>
      <c r="H3" s="88"/>
    </row>
    <row r="4" spans="2:8" ht="21" customHeight="1" x14ac:dyDescent="0.4">
      <c r="B4" s="100" t="s">
        <v>36</v>
      </c>
      <c r="C4" s="8"/>
      <c r="D4" s="101">
        <v>2025</v>
      </c>
      <c r="E4" s="101">
        <v>2026</v>
      </c>
      <c r="F4" s="101">
        <v>2030</v>
      </c>
      <c r="G4" s="101">
        <v>2035</v>
      </c>
      <c r="H4" s="88"/>
    </row>
    <row r="5" spans="2:8" x14ac:dyDescent="0.4">
      <c r="B5" s="22"/>
      <c r="C5" s="8" t="s">
        <v>20</v>
      </c>
      <c r="D5" s="32">
        <v>243.33</v>
      </c>
      <c r="E5" s="32">
        <v>262.89999999999998</v>
      </c>
      <c r="F5" s="32">
        <v>337.75</v>
      </c>
      <c r="G5" s="32">
        <v>355.61</v>
      </c>
      <c r="H5" s="88"/>
    </row>
    <row r="6" spans="2:8" x14ac:dyDescent="0.4">
      <c r="B6" s="22"/>
      <c r="C6" s="8" t="s">
        <v>21</v>
      </c>
      <c r="D6" s="32">
        <v>992.3</v>
      </c>
      <c r="E6" s="32">
        <v>1047.0999999999999</v>
      </c>
      <c r="F6" s="32">
        <v>1294.55</v>
      </c>
      <c r="G6" s="32">
        <v>1615.83</v>
      </c>
      <c r="H6" s="88"/>
    </row>
    <row r="7" spans="2:8" x14ac:dyDescent="0.4">
      <c r="B7" s="22"/>
      <c r="C7" s="8" t="s">
        <v>22</v>
      </c>
      <c r="D7" s="32">
        <v>2171.31</v>
      </c>
      <c r="E7" s="32">
        <v>2264.1099999999997</v>
      </c>
      <c r="F7" s="32">
        <v>2587.46</v>
      </c>
      <c r="G7" s="32">
        <v>2885.1400000000003</v>
      </c>
      <c r="H7" s="88"/>
    </row>
    <row r="8" spans="2:8" x14ac:dyDescent="0.4">
      <c r="B8" s="22"/>
      <c r="C8" s="8" t="s">
        <v>23</v>
      </c>
      <c r="D8" s="32">
        <v>1240.4145000000001</v>
      </c>
      <c r="E8" s="32">
        <v>1283.9144000000001</v>
      </c>
      <c r="F8" s="32">
        <v>1448.1068</v>
      </c>
      <c r="G8" s="32">
        <v>1650.6068</v>
      </c>
      <c r="H8" s="88"/>
    </row>
    <row r="9" spans="2:8" x14ac:dyDescent="0.4">
      <c r="B9" s="22"/>
      <c r="C9" s="8" t="s">
        <v>24</v>
      </c>
      <c r="D9" s="32">
        <v>139.15</v>
      </c>
      <c r="E9" s="32">
        <v>143.61999999999998</v>
      </c>
      <c r="F9" s="32">
        <v>156.64000000000001</v>
      </c>
      <c r="G9" s="32">
        <v>167.5</v>
      </c>
      <c r="H9" s="88"/>
    </row>
    <row r="10" spans="2:8" x14ac:dyDescent="0.4">
      <c r="B10" s="22"/>
      <c r="C10" s="8" t="s">
        <v>25</v>
      </c>
      <c r="D10" s="32">
        <v>830.14</v>
      </c>
      <c r="E10" s="32">
        <v>863.07</v>
      </c>
      <c r="F10" s="32">
        <v>985.8</v>
      </c>
      <c r="G10" s="32">
        <v>1126.7</v>
      </c>
      <c r="H10" s="88"/>
    </row>
    <row r="11" spans="2:8" x14ac:dyDescent="0.4">
      <c r="B11" s="22"/>
      <c r="C11" s="8" t="s">
        <v>26</v>
      </c>
      <c r="D11" s="32">
        <v>728.2700000000001</v>
      </c>
      <c r="E11" s="32">
        <v>775.93000000000006</v>
      </c>
      <c r="F11" s="32">
        <v>909.7299999999999</v>
      </c>
      <c r="G11" s="32">
        <v>1045.3200000000002</v>
      </c>
      <c r="H11" s="88"/>
    </row>
    <row r="12" spans="2:8" x14ac:dyDescent="0.4">
      <c r="B12" s="22"/>
      <c r="C12" s="8" t="s">
        <v>27</v>
      </c>
      <c r="D12" s="32">
        <v>339.55</v>
      </c>
      <c r="E12" s="32">
        <v>348.87</v>
      </c>
      <c r="F12" s="32">
        <v>378</v>
      </c>
      <c r="G12" s="32">
        <v>410.31000000000006</v>
      </c>
      <c r="H12" s="88"/>
    </row>
    <row r="13" spans="2:8" x14ac:dyDescent="0.4">
      <c r="B13" s="22"/>
      <c r="C13" s="8" t="s">
        <v>28</v>
      </c>
      <c r="D13" s="32">
        <v>1287.47</v>
      </c>
      <c r="E13" s="32">
        <v>1321.41</v>
      </c>
      <c r="F13" s="32">
        <v>1491.01</v>
      </c>
      <c r="G13" s="32">
        <v>1608.44</v>
      </c>
      <c r="H13" s="88"/>
    </row>
    <row r="14" spans="2:8" x14ac:dyDescent="0.4">
      <c r="B14" s="22"/>
      <c r="C14" s="8" t="s">
        <v>29</v>
      </c>
      <c r="D14" s="32">
        <v>47.38</v>
      </c>
      <c r="E14" s="32">
        <v>48.3</v>
      </c>
      <c r="F14" s="32">
        <v>52.6</v>
      </c>
      <c r="G14" s="32">
        <v>57.02</v>
      </c>
      <c r="H14" s="88"/>
    </row>
    <row r="15" spans="2:8" x14ac:dyDescent="0.4">
      <c r="B15" s="22"/>
      <c r="D15" s="57"/>
      <c r="E15" s="57"/>
      <c r="F15" s="57"/>
      <c r="G15" s="57"/>
      <c r="H15" s="88"/>
    </row>
    <row r="16" spans="2:8" x14ac:dyDescent="0.4">
      <c r="B16" s="22"/>
      <c r="D16" s="57"/>
      <c r="E16" s="57"/>
      <c r="F16" s="57"/>
      <c r="G16" s="57"/>
      <c r="H16" s="88"/>
    </row>
    <row r="17" spans="2:8" x14ac:dyDescent="0.4">
      <c r="B17" s="22"/>
      <c r="D17" s="57"/>
      <c r="E17" s="57"/>
      <c r="F17" s="57"/>
      <c r="G17" s="22" t="s">
        <v>85</v>
      </c>
      <c r="H17" s="88"/>
    </row>
    <row r="18" spans="2:8" ht="24.6" customHeight="1" x14ac:dyDescent="0.4">
      <c r="B18" s="100" t="s">
        <v>35</v>
      </c>
      <c r="C18" s="8"/>
      <c r="D18" s="101">
        <v>2025</v>
      </c>
      <c r="E18" s="101">
        <v>2026</v>
      </c>
      <c r="F18" s="101">
        <v>2030</v>
      </c>
      <c r="G18" s="101">
        <v>2035</v>
      </c>
      <c r="H18" s="88"/>
    </row>
    <row r="19" spans="2:8" x14ac:dyDescent="0.4">
      <c r="B19" s="102"/>
      <c r="C19" s="8" t="s">
        <v>20</v>
      </c>
      <c r="D19" s="32">
        <v>136.99</v>
      </c>
      <c r="E19" s="32">
        <v>144.16</v>
      </c>
      <c r="F19" s="32">
        <v>269.64999999999998</v>
      </c>
      <c r="G19" s="32">
        <v>275.38</v>
      </c>
      <c r="H19" s="88"/>
    </row>
    <row r="20" spans="2:8" x14ac:dyDescent="0.4">
      <c r="B20" s="102"/>
      <c r="C20" s="8" t="s">
        <v>21</v>
      </c>
      <c r="D20" s="32">
        <v>240.17</v>
      </c>
      <c r="E20" s="32">
        <v>297.39</v>
      </c>
      <c r="F20" s="32">
        <v>573.91999999999996</v>
      </c>
      <c r="G20" s="32">
        <v>728.31999999999994</v>
      </c>
      <c r="H20" s="88"/>
    </row>
    <row r="21" spans="2:8" x14ac:dyDescent="0.4">
      <c r="B21" s="102"/>
      <c r="C21" s="8" t="s">
        <v>22</v>
      </c>
      <c r="D21" s="32">
        <v>74.320000000000007</v>
      </c>
      <c r="E21" s="32">
        <v>56.2</v>
      </c>
      <c r="F21" s="32">
        <v>74.25</v>
      </c>
      <c r="G21" s="32">
        <v>75.27000000000001</v>
      </c>
      <c r="H21" s="88"/>
    </row>
    <row r="22" spans="2:8" x14ac:dyDescent="0.4">
      <c r="B22" s="102"/>
      <c r="C22" s="94" t="s">
        <v>23</v>
      </c>
      <c r="D22" s="32">
        <v>35.659999999999997</v>
      </c>
      <c r="E22" s="32">
        <v>36.28</v>
      </c>
      <c r="F22" s="32">
        <v>38.780000000000008</v>
      </c>
      <c r="G22" s="32">
        <v>38.780000000000008</v>
      </c>
      <c r="H22" s="88"/>
    </row>
    <row r="23" spans="2:8" x14ac:dyDescent="0.4">
      <c r="B23" s="103"/>
      <c r="C23" s="104" t="s">
        <v>24</v>
      </c>
      <c r="D23" s="32">
        <v>14.1</v>
      </c>
      <c r="E23" s="32">
        <v>21.4</v>
      </c>
      <c r="F23" s="32">
        <v>88.78</v>
      </c>
      <c r="G23" s="32">
        <v>125.82000000000001</v>
      </c>
      <c r="H23" s="88"/>
    </row>
    <row r="24" spans="2:8" x14ac:dyDescent="0.4">
      <c r="B24" s="103"/>
      <c r="C24" s="104" t="s">
        <v>25</v>
      </c>
      <c r="D24" s="32">
        <v>21.669999999999998</v>
      </c>
      <c r="E24" s="32">
        <v>21.669999999999998</v>
      </c>
      <c r="F24" s="32">
        <v>18.77</v>
      </c>
      <c r="G24" s="32">
        <v>25.77</v>
      </c>
      <c r="H24" s="88"/>
    </row>
    <row r="25" spans="2:8" x14ac:dyDescent="0.4">
      <c r="B25" s="103"/>
      <c r="C25" s="104" t="s">
        <v>26</v>
      </c>
      <c r="D25" s="32">
        <v>34.07</v>
      </c>
      <c r="E25" s="32">
        <v>34.07</v>
      </c>
      <c r="F25" s="32">
        <v>114.14000000000001</v>
      </c>
      <c r="G25" s="32">
        <v>129.38</v>
      </c>
    </row>
    <row r="26" spans="2:8" x14ac:dyDescent="0.4">
      <c r="B26" s="103"/>
      <c r="C26" s="104" t="s">
        <v>27</v>
      </c>
      <c r="D26" s="32">
        <v>32.33</v>
      </c>
      <c r="E26" s="32">
        <v>32.35</v>
      </c>
      <c r="F26" s="32">
        <v>71.61</v>
      </c>
      <c r="G26" s="32">
        <v>71.66</v>
      </c>
    </row>
    <row r="27" spans="2:8" x14ac:dyDescent="0.4">
      <c r="B27" s="103"/>
      <c r="C27" s="104" t="s">
        <v>28</v>
      </c>
      <c r="D27" s="105">
        <v>93.34</v>
      </c>
      <c r="E27" s="105">
        <v>122.92</v>
      </c>
      <c r="F27" s="105">
        <v>284.51</v>
      </c>
      <c r="G27" s="105">
        <v>320.94</v>
      </c>
    </row>
    <row r="28" spans="2:8" x14ac:dyDescent="0.4">
      <c r="B28" s="103"/>
      <c r="C28" s="104" t="s">
        <v>29</v>
      </c>
      <c r="D28" s="105">
        <v>1.56</v>
      </c>
      <c r="E28" s="105">
        <v>1.56</v>
      </c>
      <c r="F28" s="105">
        <v>0.32</v>
      </c>
      <c r="G28" s="105">
        <v>0.32</v>
      </c>
      <c r="H28" s="106"/>
    </row>
    <row r="29" spans="2:8" x14ac:dyDescent="0.4">
      <c r="B29" s="76"/>
      <c r="C29" s="76"/>
      <c r="D29" s="107"/>
      <c r="E29" s="107"/>
      <c r="F29" s="107"/>
      <c r="G29" s="107"/>
    </row>
    <row r="30" spans="2:8" x14ac:dyDescent="0.4">
      <c r="B30" s="95"/>
    </row>
    <row r="31" spans="2:8" x14ac:dyDescent="0.4">
      <c r="B31" s="95"/>
    </row>
    <row r="32" spans="2:8" x14ac:dyDescent="0.4">
      <c r="D32" s="88"/>
      <c r="E32" s="88"/>
      <c r="F32" s="88"/>
      <c r="G32" s="88"/>
    </row>
    <row r="33" spans="4:7" x14ac:dyDescent="0.4">
      <c r="D33" s="88"/>
      <c r="E33" s="88"/>
      <c r="F33" s="88"/>
      <c r="G33" s="88"/>
    </row>
    <row r="34" spans="4:7" x14ac:dyDescent="0.4">
      <c r="D34" s="88"/>
      <c r="E34" s="88"/>
      <c r="F34" s="88"/>
      <c r="G34" s="88"/>
    </row>
    <row r="35" spans="4:7" x14ac:dyDescent="0.4">
      <c r="D35" s="88"/>
      <c r="E35" s="88"/>
      <c r="F35" s="88"/>
      <c r="G35" s="88"/>
    </row>
    <row r="36" spans="4:7" x14ac:dyDescent="0.4">
      <c r="D36" s="88"/>
      <c r="E36" s="88"/>
      <c r="F36" s="88"/>
      <c r="G36" s="88"/>
    </row>
    <row r="37" spans="4:7" x14ac:dyDescent="0.4">
      <c r="D37" s="88"/>
      <c r="E37" s="88"/>
      <c r="F37" s="88"/>
      <c r="G37" s="88"/>
    </row>
    <row r="38" spans="4:7" x14ac:dyDescent="0.4">
      <c r="D38" s="88"/>
      <c r="E38" s="88"/>
      <c r="F38" s="88"/>
      <c r="G38" s="88"/>
    </row>
    <row r="39" spans="4:7" x14ac:dyDescent="0.4">
      <c r="D39" s="88"/>
      <c r="E39" s="88"/>
      <c r="F39" s="88"/>
      <c r="G39" s="88"/>
    </row>
    <row r="40" spans="4:7" x14ac:dyDescent="0.4">
      <c r="D40" s="88"/>
      <c r="E40" s="88"/>
      <c r="F40" s="88"/>
      <c r="G40" s="88"/>
    </row>
    <row r="41" spans="4:7" x14ac:dyDescent="0.4">
      <c r="D41" s="88"/>
      <c r="E41" s="88"/>
      <c r="F41" s="88"/>
      <c r="G41" s="88"/>
    </row>
    <row r="42" spans="4:7" x14ac:dyDescent="0.4">
      <c r="D42" s="88"/>
      <c r="E42" s="88"/>
      <c r="F42" s="88"/>
      <c r="G42" s="88"/>
    </row>
    <row r="43" spans="4:7" x14ac:dyDescent="0.4">
      <c r="D43" s="88"/>
      <c r="E43" s="88"/>
      <c r="F43" s="88"/>
      <c r="G43" s="88"/>
    </row>
    <row r="44" spans="4:7" x14ac:dyDescent="0.4">
      <c r="D44" s="88"/>
      <c r="E44" s="88"/>
      <c r="F44" s="88"/>
      <c r="G44" s="88"/>
    </row>
    <row r="45" spans="4:7" x14ac:dyDescent="0.4">
      <c r="D45" s="88"/>
      <c r="E45" s="88"/>
      <c r="F45" s="88"/>
      <c r="G45" s="88"/>
    </row>
    <row r="46" spans="4:7" x14ac:dyDescent="0.4">
      <c r="D46" s="88"/>
      <c r="E46" s="88"/>
      <c r="F46" s="88"/>
      <c r="G46" s="88"/>
    </row>
    <row r="47" spans="4:7" x14ac:dyDescent="0.4">
      <c r="D47" s="88"/>
      <c r="E47" s="88"/>
      <c r="F47" s="88"/>
      <c r="G47" s="88"/>
    </row>
    <row r="48" spans="4:7" x14ac:dyDescent="0.4">
      <c r="D48" s="88"/>
      <c r="E48" s="88"/>
      <c r="F48" s="88"/>
      <c r="G48" s="88"/>
    </row>
    <row r="49" spans="3:7" x14ac:dyDescent="0.4">
      <c r="C49" s="99"/>
      <c r="D49" s="88"/>
      <c r="E49" s="88"/>
      <c r="F49" s="88"/>
      <c r="G49" s="88"/>
    </row>
    <row r="50" spans="3:7" x14ac:dyDescent="0.4">
      <c r="D50" s="88"/>
      <c r="E50" s="88"/>
      <c r="F50" s="88"/>
      <c r="G50" s="88"/>
    </row>
    <row r="51" spans="3:7" x14ac:dyDescent="0.4">
      <c r="D51" s="88"/>
      <c r="E51" s="88"/>
      <c r="F51" s="88"/>
      <c r="G51" s="88"/>
    </row>
    <row r="52" spans="3:7" x14ac:dyDescent="0.4">
      <c r="D52" s="88"/>
      <c r="E52" s="88"/>
      <c r="F52" s="88"/>
      <c r="G52" s="88"/>
    </row>
  </sheetData>
  <phoneticPr fontId="1"/>
  <pageMargins left="0.7" right="0.7" top="0.75" bottom="0.75" header="0.3" footer="0.3"/>
  <pageSetup paperSize="8" scale="7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62133-2412-4017-87E0-EB580E40B3B9}">
  <sheetPr>
    <tabColor theme="8" tint="0.79998168889431442"/>
  </sheetPr>
  <dimension ref="C3:J28"/>
  <sheetViews>
    <sheetView workbookViewId="0"/>
  </sheetViews>
  <sheetFormatPr defaultColWidth="8.75" defaultRowHeight="18.75" x14ac:dyDescent="0.4"/>
  <cols>
    <col min="1" max="1" width="2.75" style="196" customWidth="1"/>
    <col min="2" max="2" width="4.375" style="196" customWidth="1"/>
    <col min="3" max="3" width="8.75" style="196"/>
    <col min="4" max="4" width="12.25" style="196" customWidth="1"/>
    <col min="5" max="10" width="11.625" style="196" customWidth="1"/>
    <col min="11" max="16384" width="8.75" style="196"/>
  </cols>
  <sheetData>
    <row r="3" spans="3:10" x14ac:dyDescent="0.4">
      <c r="C3" s="215" t="s">
        <v>429</v>
      </c>
    </row>
    <row r="4" spans="3:10" x14ac:dyDescent="0.4">
      <c r="C4" s="215"/>
      <c r="J4" s="216" t="s">
        <v>315</v>
      </c>
    </row>
    <row r="5" spans="3:10" x14ac:dyDescent="0.4">
      <c r="C5" s="386" t="s">
        <v>102</v>
      </c>
      <c r="D5" s="387"/>
      <c r="E5" s="390" t="s">
        <v>293</v>
      </c>
      <c r="F5" s="386"/>
      <c r="G5" s="386" t="s">
        <v>294</v>
      </c>
      <c r="H5" s="386"/>
      <c r="I5" s="386" t="s">
        <v>295</v>
      </c>
      <c r="J5" s="386"/>
    </row>
    <row r="6" spans="3:10" ht="19.5" thickBot="1" x14ac:dyDescent="0.45">
      <c r="C6" s="388"/>
      <c r="D6" s="389"/>
      <c r="E6" s="197" t="s">
        <v>296</v>
      </c>
      <c r="F6" s="198" t="s">
        <v>297</v>
      </c>
      <c r="G6" s="198" t="s">
        <v>296</v>
      </c>
      <c r="H6" s="198" t="s">
        <v>297</v>
      </c>
      <c r="I6" s="198" t="s">
        <v>296</v>
      </c>
      <c r="J6" s="198" t="s">
        <v>297</v>
      </c>
    </row>
    <row r="7" spans="3:10" ht="19.5" thickTop="1" x14ac:dyDescent="0.4">
      <c r="C7" s="391" t="s">
        <v>298</v>
      </c>
      <c r="D7" s="392"/>
      <c r="E7" s="199">
        <v>19</v>
      </c>
      <c r="F7" s="200">
        <v>27</v>
      </c>
      <c r="G7" s="199">
        <v>10.4</v>
      </c>
      <c r="H7" s="200">
        <v>65</v>
      </c>
      <c r="I7" s="199">
        <v>-2.6</v>
      </c>
      <c r="J7" s="200">
        <v>5</v>
      </c>
    </row>
    <row r="8" spans="3:10" x14ac:dyDescent="0.4">
      <c r="C8" s="201"/>
      <c r="D8" s="202" t="s">
        <v>299</v>
      </c>
      <c r="E8" s="203">
        <v>19</v>
      </c>
      <c r="F8" s="204">
        <v>27</v>
      </c>
      <c r="G8" s="205">
        <v>8.9</v>
      </c>
      <c r="H8" s="204">
        <v>64</v>
      </c>
      <c r="I8" s="205">
        <v>-2.6</v>
      </c>
      <c r="J8" s="204">
        <v>5</v>
      </c>
    </row>
    <row r="9" spans="3:10" x14ac:dyDescent="0.4">
      <c r="C9" s="206"/>
      <c r="D9" s="202" t="s">
        <v>9</v>
      </c>
      <c r="E9" s="203" t="s">
        <v>300</v>
      </c>
      <c r="F9" s="204" t="s">
        <v>300</v>
      </c>
      <c r="G9" s="205">
        <v>1.5</v>
      </c>
      <c r="H9" s="204">
        <v>1</v>
      </c>
      <c r="I9" s="205" t="s">
        <v>300</v>
      </c>
      <c r="J9" s="204" t="s">
        <v>300</v>
      </c>
    </row>
    <row r="10" spans="3:10" x14ac:dyDescent="0.4">
      <c r="C10" s="393" t="s">
        <v>301</v>
      </c>
      <c r="D10" s="394"/>
      <c r="E10" s="203">
        <v>1007.1</v>
      </c>
      <c r="F10" s="204">
        <v>28</v>
      </c>
      <c r="G10" s="205">
        <v>1.4</v>
      </c>
      <c r="H10" s="204">
        <v>1</v>
      </c>
      <c r="I10" s="205">
        <v>-821.9</v>
      </c>
      <c r="J10" s="204">
        <v>43</v>
      </c>
    </row>
    <row r="11" spans="3:10" x14ac:dyDescent="0.4">
      <c r="C11" s="201"/>
      <c r="D11" s="202" t="s">
        <v>10</v>
      </c>
      <c r="E11" s="203" t="s">
        <v>300</v>
      </c>
      <c r="F11" s="204" t="s">
        <v>300</v>
      </c>
      <c r="G11" s="205" t="s">
        <v>300</v>
      </c>
      <c r="H11" s="204" t="s">
        <v>300</v>
      </c>
      <c r="I11" s="205">
        <v>-476.3</v>
      </c>
      <c r="J11" s="204">
        <v>19</v>
      </c>
    </row>
    <row r="12" spans="3:10" x14ac:dyDescent="0.4">
      <c r="C12" s="201"/>
      <c r="D12" s="202" t="s">
        <v>11</v>
      </c>
      <c r="E12" s="203">
        <v>998</v>
      </c>
      <c r="F12" s="204">
        <v>17</v>
      </c>
      <c r="G12" s="205">
        <v>1.4</v>
      </c>
      <c r="H12" s="204">
        <v>1</v>
      </c>
      <c r="I12" s="205">
        <v>-182.1</v>
      </c>
      <c r="J12" s="204">
        <v>10</v>
      </c>
    </row>
    <row r="13" spans="3:10" x14ac:dyDescent="0.4">
      <c r="C13" s="201"/>
      <c r="D13" s="202" t="s">
        <v>302</v>
      </c>
      <c r="E13" s="203">
        <v>9.1</v>
      </c>
      <c r="F13" s="204">
        <v>11</v>
      </c>
      <c r="G13" s="205" t="s">
        <v>300</v>
      </c>
      <c r="H13" s="204" t="s">
        <v>300</v>
      </c>
      <c r="I13" s="205">
        <v>-120.4</v>
      </c>
      <c r="J13" s="204">
        <v>13</v>
      </c>
    </row>
    <row r="14" spans="3:10" x14ac:dyDescent="0.4">
      <c r="C14" s="201"/>
      <c r="D14" s="202" t="s">
        <v>303</v>
      </c>
      <c r="E14" s="203" t="s">
        <v>300</v>
      </c>
      <c r="F14" s="204" t="s">
        <v>300</v>
      </c>
      <c r="G14" s="205" t="s">
        <v>300</v>
      </c>
      <c r="H14" s="204" t="s">
        <v>300</v>
      </c>
      <c r="I14" s="205" t="s">
        <v>300</v>
      </c>
      <c r="J14" s="204" t="s">
        <v>300</v>
      </c>
    </row>
    <row r="15" spans="3:10" x14ac:dyDescent="0.4">
      <c r="C15" s="201"/>
      <c r="D15" s="202" t="s">
        <v>304</v>
      </c>
      <c r="E15" s="203" t="s">
        <v>300</v>
      </c>
      <c r="F15" s="204" t="s">
        <v>300</v>
      </c>
      <c r="G15" s="205" t="s">
        <v>300</v>
      </c>
      <c r="H15" s="204" t="s">
        <v>300</v>
      </c>
      <c r="I15" s="205" t="s">
        <v>300</v>
      </c>
      <c r="J15" s="204" t="s">
        <v>300</v>
      </c>
    </row>
    <row r="16" spans="3:10" x14ac:dyDescent="0.4">
      <c r="C16" s="201"/>
      <c r="D16" s="202" t="s">
        <v>305</v>
      </c>
      <c r="E16" s="203" t="s">
        <v>300</v>
      </c>
      <c r="F16" s="204" t="s">
        <v>300</v>
      </c>
      <c r="G16" s="205" t="s">
        <v>300</v>
      </c>
      <c r="H16" s="204" t="s">
        <v>300</v>
      </c>
      <c r="I16" s="205" t="s">
        <v>300</v>
      </c>
      <c r="J16" s="204" t="s">
        <v>300</v>
      </c>
    </row>
    <row r="17" spans="3:10" x14ac:dyDescent="0.4">
      <c r="C17" s="206"/>
      <c r="D17" s="202" t="s">
        <v>306</v>
      </c>
      <c r="E17" s="203" t="s">
        <v>300</v>
      </c>
      <c r="F17" s="204" t="s">
        <v>300</v>
      </c>
      <c r="G17" s="205" t="s">
        <v>300</v>
      </c>
      <c r="H17" s="204" t="s">
        <v>300</v>
      </c>
      <c r="I17" s="205">
        <v>-43.1</v>
      </c>
      <c r="J17" s="204">
        <v>1</v>
      </c>
    </row>
    <row r="18" spans="3:10" x14ac:dyDescent="0.4">
      <c r="C18" s="395" t="s">
        <v>307</v>
      </c>
      <c r="D18" s="394"/>
      <c r="E18" s="203">
        <v>1018</v>
      </c>
      <c r="F18" s="204">
        <v>7</v>
      </c>
      <c r="G18" s="205">
        <v>15.2</v>
      </c>
      <c r="H18" s="204">
        <v>1</v>
      </c>
      <c r="I18" s="205" t="s">
        <v>300</v>
      </c>
      <c r="J18" s="204" t="s">
        <v>300</v>
      </c>
    </row>
    <row r="19" spans="3:10" x14ac:dyDescent="0.4">
      <c r="C19" s="393" t="s">
        <v>308</v>
      </c>
      <c r="D19" s="394"/>
      <c r="E19" s="203">
        <v>1337.6</v>
      </c>
      <c r="F19" s="204">
        <v>745</v>
      </c>
      <c r="G19" s="205">
        <v>-0.5</v>
      </c>
      <c r="H19" s="204">
        <v>4</v>
      </c>
      <c r="I19" s="205">
        <v>-111.6</v>
      </c>
      <c r="J19" s="204">
        <v>198</v>
      </c>
    </row>
    <row r="20" spans="3:10" x14ac:dyDescent="0.4">
      <c r="C20" s="201"/>
      <c r="D20" s="202" t="s">
        <v>14</v>
      </c>
      <c r="E20" s="203">
        <v>566</v>
      </c>
      <c r="F20" s="204">
        <v>84</v>
      </c>
      <c r="G20" s="205">
        <v>-0.2</v>
      </c>
      <c r="H20" s="204">
        <v>1</v>
      </c>
      <c r="I20" s="205">
        <v>-37.5</v>
      </c>
      <c r="J20" s="204">
        <v>27</v>
      </c>
    </row>
    <row r="21" spans="3:10" x14ac:dyDescent="0.4">
      <c r="C21" s="201"/>
      <c r="D21" s="202" t="s">
        <v>309</v>
      </c>
      <c r="E21" s="203">
        <v>181.5</v>
      </c>
      <c r="F21" s="204">
        <v>183</v>
      </c>
      <c r="G21" s="205" t="s">
        <v>300</v>
      </c>
      <c r="H21" s="204" t="s">
        <v>300</v>
      </c>
      <c r="I21" s="205">
        <v>-58.3</v>
      </c>
      <c r="J21" s="204">
        <v>162</v>
      </c>
    </row>
    <row r="22" spans="3:10" x14ac:dyDescent="0.4">
      <c r="C22" s="201"/>
      <c r="D22" s="202" t="s">
        <v>310</v>
      </c>
      <c r="E22" s="203">
        <v>3.5</v>
      </c>
      <c r="F22" s="204">
        <v>3</v>
      </c>
      <c r="G22" s="205" t="s">
        <v>300</v>
      </c>
      <c r="H22" s="204" t="s">
        <v>300</v>
      </c>
      <c r="I22" s="205" t="s">
        <v>300</v>
      </c>
      <c r="J22" s="204" t="s">
        <v>300</v>
      </c>
    </row>
    <row r="23" spans="3:10" x14ac:dyDescent="0.4">
      <c r="C23" s="201"/>
      <c r="D23" s="202" t="s">
        <v>17</v>
      </c>
      <c r="E23" s="203">
        <v>44.6</v>
      </c>
      <c r="F23" s="204">
        <v>14</v>
      </c>
      <c r="G23" s="205">
        <v>-0.8</v>
      </c>
      <c r="H23" s="204">
        <v>1</v>
      </c>
      <c r="I23" s="205">
        <v>-9.1999999999999993</v>
      </c>
      <c r="J23" s="204">
        <v>2</v>
      </c>
    </row>
    <row r="24" spans="3:10" x14ac:dyDescent="0.4">
      <c r="C24" s="201"/>
      <c r="D24" s="202" t="s">
        <v>311</v>
      </c>
      <c r="E24" s="203">
        <v>9.6</v>
      </c>
      <c r="F24" s="204">
        <v>6</v>
      </c>
      <c r="G24" s="205" t="s">
        <v>300</v>
      </c>
      <c r="H24" s="204" t="s">
        <v>300</v>
      </c>
      <c r="I24" s="205">
        <v>-6.6</v>
      </c>
      <c r="J24" s="204">
        <v>7</v>
      </c>
    </row>
    <row r="25" spans="3:10" x14ac:dyDescent="0.4">
      <c r="C25" s="201"/>
      <c r="D25" s="202" t="s">
        <v>237</v>
      </c>
      <c r="E25" s="203">
        <v>517.79999999999995</v>
      </c>
      <c r="F25" s="204">
        <v>454</v>
      </c>
      <c r="G25" s="205">
        <v>0.5</v>
      </c>
      <c r="H25" s="204">
        <v>2</v>
      </c>
      <c r="I25" s="205" t="s">
        <v>300</v>
      </c>
      <c r="J25" s="204" t="s">
        <v>300</v>
      </c>
    </row>
    <row r="26" spans="3:10" x14ac:dyDescent="0.4">
      <c r="C26" s="201"/>
      <c r="D26" s="202" t="s">
        <v>312</v>
      </c>
      <c r="E26" s="203">
        <v>14.6</v>
      </c>
      <c r="F26" s="204">
        <v>1</v>
      </c>
      <c r="G26" s="205" t="s">
        <v>300</v>
      </c>
      <c r="H26" s="204" t="s">
        <v>300</v>
      </c>
      <c r="I26" s="205" t="s">
        <v>300</v>
      </c>
      <c r="J26" s="204" t="s">
        <v>300</v>
      </c>
    </row>
    <row r="27" spans="3:10" ht="19.5" thickBot="1" x14ac:dyDescent="0.45">
      <c r="C27" s="201"/>
      <c r="D27" s="207" t="s">
        <v>313</v>
      </c>
      <c r="E27" s="208" t="s">
        <v>300</v>
      </c>
      <c r="F27" s="209" t="s">
        <v>300</v>
      </c>
      <c r="G27" s="210" t="s">
        <v>300</v>
      </c>
      <c r="H27" s="209" t="s">
        <v>300</v>
      </c>
      <c r="I27" s="210" t="s">
        <v>300</v>
      </c>
      <c r="J27" s="211" t="s">
        <v>300</v>
      </c>
    </row>
    <row r="28" spans="3:10" ht="19.5" thickTop="1" x14ac:dyDescent="0.4">
      <c r="C28" s="384" t="s">
        <v>314</v>
      </c>
      <c r="D28" s="385"/>
      <c r="E28" s="199">
        <v>3381.7</v>
      </c>
      <c r="F28" s="212">
        <v>807</v>
      </c>
      <c r="G28" s="213">
        <v>26.5</v>
      </c>
      <c r="H28" s="212">
        <v>71</v>
      </c>
      <c r="I28" s="213">
        <v>-936.1</v>
      </c>
      <c r="J28" s="214">
        <v>246</v>
      </c>
    </row>
  </sheetData>
  <mergeCells count="9">
    <mergeCell ref="C28:D28"/>
    <mergeCell ref="C5:D6"/>
    <mergeCell ref="E5:F5"/>
    <mergeCell ref="G5:H5"/>
    <mergeCell ref="I5:J5"/>
    <mergeCell ref="C7:D7"/>
    <mergeCell ref="C10:D10"/>
    <mergeCell ref="C18:D18"/>
    <mergeCell ref="C19:D19"/>
  </mergeCells>
  <phoneticPr fontId="1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BD9C1-D9F8-49B2-BE88-3800B66F379A}">
  <sheetPr codeName="Sheet21">
    <tabColor theme="8" tint="0.79998168889431442"/>
  </sheetPr>
  <dimension ref="B2:L60"/>
  <sheetViews>
    <sheetView showGridLines="0" zoomScale="70" zoomScaleNormal="70" workbookViewId="0"/>
  </sheetViews>
  <sheetFormatPr defaultRowHeight="18.75" x14ac:dyDescent="0.4"/>
  <cols>
    <col min="2" max="2" width="21.625" bestFit="1" customWidth="1"/>
  </cols>
  <sheetData>
    <row r="2" spans="2:12" x14ac:dyDescent="0.4">
      <c r="B2" s="5" t="s">
        <v>430</v>
      </c>
    </row>
    <row r="3" spans="2:12" x14ac:dyDescent="0.4">
      <c r="B3" s="5" t="s">
        <v>432</v>
      </c>
      <c r="C3" s="5"/>
      <c r="D3" s="5"/>
      <c r="E3" s="5"/>
      <c r="F3" s="5"/>
      <c r="G3" s="5"/>
      <c r="H3" s="5"/>
      <c r="I3" s="5"/>
      <c r="J3" s="5"/>
      <c r="K3" s="5"/>
      <c r="L3" s="5" t="s">
        <v>221</v>
      </c>
    </row>
    <row r="4" spans="2:12" x14ac:dyDescent="0.4">
      <c r="B4" s="8"/>
      <c r="C4" s="77">
        <v>2026</v>
      </c>
      <c r="D4" s="77">
        <v>2027</v>
      </c>
      <c r="E4" s="77">
        <v>2028</v>
      </c>
      <c r="F4" s="77">
        <v>2029</v>
      </c>
      <c r="G4" s="77">
        <v>2030</v>
      </c>
      <c r="H4" s="77">
        <v>2031</v>
      </c>
      <c r="I4" s="77">
        <v>2032</v>
      </c>
      <c r="J4" s="77">
        <v>2033</v>
      </c>
      <c r="K4" s="77">
        <v>2034</v>
      </c>
      <c r="L4" s="77">
        <v>2035</v>
      </c>
    </row>
    <row r="5" spans="2:12" x14ac:dyDescent="0.4">
      <c r="B5" s="140" t="s">
        <v>222</v>
      </c>
      <c r="C5" s="136">
        <v>0</v>
      </c>
      <c r="D5" s="136">
        <v>0</v>
      </c>
      <c r="E5" s="136">
        <v>0</v>
      </c>
      <c r="F5" s="136">
        <v>0</v>
      </c>
      <c r="G5" s="136">
        <v>0</v>
      </c>
      <c r="H5" s="136">
        <v>0</v>
      </c>
      <c r="I5" s="136">
        <v>0</v>
      </c>
      <c r="J5" s="136">
        <v>0</v>
      </c>
      <c r="K5" s="136">
        <v>0</v>
      </c>
      <c r="L5" s="136">
        <v>0</v>
      </c>
    </row>
    <row r="6" spans="2:12" x14ac:dyDescent="0.4">
      <c r="B6" s="141" t="s">
        <v>223</v>
      </c>
      <c r="C6" s="137">
        <v>62.260000000000005</v>
      </c>
      <c r="D6" s="137">
        <v>63.620000000000005</v>
      </c>
      <c r="E6" s="137">
        <v>63.620000000000005</v>
      </c>
      <c r="F6" s="137">
        <v>260.27999999999997</v>
      </c>
      <c r="G6" s="137">
        <v>807.17000000000019</v>
      </c>
      <c r="H6" s="137">
        <v>868.47</v>
      </c>
      <c r="I6" s="137">
        <v>881.37000000000012</v>
      </c>
      <c r="J6" s="137">
        <v>999.37000000000012</v>
      </c>
      <c r="K6" s="137">
        <v>999.37000000000012</v>
      </c>
      <c r="L6" s="137">
        <v>999.37000000000012</v>
      </c>
    </row>
    <row r="7" spans="2:12" x14ac:dyDescent="0.4">
      <c r="B7" s="142" t="s">
        <v>224</v>
      </c>
      <c r="C7" s="138">
        <v>0</v>
      </c>
      <c r="D7" s="138">
        <v>0</v>
      </c>
      <c r="E7" s="138">
        <v>0</v>
      </c>
      <c r="F7" s="138">
        <v>0</v>
      </c>
      <c r="G7" s="138">
        <v>0</v>
      </c>
      <c r="H7" s="138">
        <v>0</v>
      </c>
      <c r="I7" s="138">
        <v>0</v>
      </c>
      <c r="J7" s="138">
        <v>0</v>
      </c>
      <c r="K7" s="138">
        <v>0</v>
      </c>
      <c r="L7" s="138">
        <v>0</v>
      </c>
    </row>
    <row r="8" spans="2:12" x14ac:dyDescent="0.4">
      <c r="B8" s="90" t="s">
        <v>225</v>
      </c>
      <c r="C8" s="136">
        <v>-25</v>
      </c>
      <c r="D8" s="136">
        <v>-45.019999999999996</v>
      </c>
      <c r="E8" s="136">
        <v>-186.2</v>
      </c>
      <c r="F8" s="136">
        <v>-398.375</v>
      </c>
      <c r="G8" s="136">
        <v>-551.505</v>
      </c>
      <c r="H8" s="136">
        <v>-551.505</v>
      </c>
      <c r="I8" s="136">
        <v>-576.505</v>
      </c>
      <c r="J8" s="136">
        <v>-576.505</v>
      </c>
      <c r="K8" s="136">
        <v>-576.505</v>
      </c>
      <c r="L8" s="136">
        <v>-576.505</v>
      </c>
    </row>
    <row r="9" spans="2:12" x14ac:dyDescent="0.4">
      <c r="B9" s="141" t="s">
        <v>226</v>
      </c>
      <c r="C9" s="137">
        <v>-241.21999999999997</v>
      </c>
      <c r="D9" s="137">
        <v>-241.01999999999998</v>
      </c>
      <c r="E9" s="137">
        <v>-428.26000000000005</v>
      </c>
      <c r="F9" s="137">
        <v>-568.26</v>
      </c>
      <c r="G9" s="137">
        <v>-607.86</v>
      </c>
      <c r="H9" s="137">
        <v>-607.86</v>
      </c>
      <c r="I9" s="137">
        <v>-607.86</v>
      </c>
      <c r="J9" s="137">
        <v>-607.86</v>
      </c>
      <c r="K9" s="137">
        <v>-607.86</v>
      </c>
      <c r="L9" s="137">
        <v>-607.86</v>
      </c>
    </row>
    <row r="10" spans="2:12" x14ac:dyDescent="0.4">
      <c r="B10" s="142" t="s">
        <v>227</v>
      </c>
      <c r="C10" s="139">
        <v>-104.33499999999999</v>
      </c>
      <c r="D10" s="139">
        <v>-114.83499999999999</v>
      </c>
      <c r="E10" s="139">
        <v>-114.83499999999999</v>
      </c>
      <c r="F10" s="139">
        <v>-116.33499999999999</v>
      </c>
      <c r="G10" s="139">
        <v>-116.33499999999999</v>
      </c>
      <c r="H10" s="139">
        <v>-116.33499999999999</v>
      </c>
      <c r="I10" s="139">
        <v>-128.83499999999998</v>
      </c>
      <c r="J10" s="139">
        <v>-141.33499999999998</v>
      </c>
      <c r="K10" s="139">
        <v>-141.33499999999998</v>
      </c>
      <c r="L10" s="139">
        <v>-141.33499999999998</v>
      </c>
    </row>
    <row r="11" spans="2:12" x14ac:dyDescent="0.4">
      <c r="B11" s="8" t="s">
        <v>292</v>
      </c>
      <c r="C11" s="143">
        <v>-308.29499999999996</v>
      </c>
      <c r="D11" s="143">
        <v>-337.25499999999994</v>
      </c>
      <c r="E11" s="143">
        <v>-665.67500000000007</v>
      </c>
      <c r="F11" s="143">
        <v>-822.69</v>
      </c>
      <c r="G11" s="143">
        <v>-468.5299999999998</v>
      </c>
      <c r="H11" s="143">
        <v>-407.22999999999996</v>
      </c>
      <c r="I11" s="143">
        <v>-431.82999999999987</v>
      </c>
      <c r="J11" s="143">
        <v>-326.32999999999987</v>
      </c>
      <c r="K11" s="143">
        <v>-326.32999999999987</v>
      </c>
      <c r="L11" s="143">
        <v>-326.32999999999987</v>
      </c>
    </row>
    <row r="46" spans="2:12" x14ac:dyDescent="0.4">
      <c r="B46" s="5" t="s">
        <v>431</v>
      </c>
      <c r="C46" s="5"/>
      <c r="D46" s="5"/>
      <c r="E46" s="5"/>
      <c r="F46" s="5"/>
      <c r="G46" s="5"/>
      <c r="H46" s="5"/>
      <c r="I46" s="5"/>
      <c r="J46" s="5"/>
      <c r="K46" s="5"/>
      <c r="L46" s="5" t="s">
        <v>221</v>
      </c>
    </row>
    <row r="47" spans="2:12" x14ac:dyDescent="0.4">
      <c r="B47" s="8"/>
      <c r="C47" s="77">
        <v>2026</v>
      </c>
      <c r="D47" s="77">
        <v>2027</v>
      </c>
      <c r="E47" s="77">
        <v>2028</v>
      </c>
      <c r="F47" s="77">
        <v>2029</v>
      </c>
      <c r="G47" s="77">
        <v>2030</v>
      </c>
      <c r="H47" s="77">
        <v>2031</v>
      </c>
      <c r="I47" s="77">
        <v>2032</v>
      </c>
      <c r="J47" s="77">
        <v>2033</v>
      </c>
      <c r="K47" s="77">
        <v>2034</v>
      </c>
      <c r="L47" s="77">
        <v>2035</v>
      </c>
    </row>
    <row r="48" spans="2:12" x14ac:dyDescent="0.4">
      <c r="B48" s="140" t="s">
        <v>222</v>
      </c>
      <c r="C48" s="136">
        <v>0</v>
      </c>
      <c r="D48" s="136">
        <v>0</v>
      </c>
      <c r="E48" s="136">
        <v>0</v>
      </c>
      <c r="F48" s="136">
        <v>0</v>
      </c>
      <c r="G48" s="136">
        <v>0</v>
      </c>
      <c r="H48" s="136">
        <v>0</v>
      </c>
      <c r="I48" s="136">
        <v>0</v>
      </c>
      <c r="J48" s="136">
        <v>0</v>
      </c>
      <c r="K48" s="136">
        <v>0</v>
      </c>
      <c r="L48" s="144" t="s">
        <v>228</v>
      </c>
    </row>
    <row r="49" spans="2:12" x14ac:dyDescent="0.4">
      <c r="B49" s="141" t="s">
        <v>223</v>
      </c>
      <c r="C49" s="137">
        <v>62.260000000000005</v>
      </c>
      <c r="D49" s="137">
        <v>62.260000000000005</v>
      </c>
      <c r="E49" s="137">
        <v>62.260000000000005</v>
      </c>
      <c r="F49" s="137">
        <v>371.19</v>
      </c>
      <c r="G49" s="137">
        <v>804.75000000000023</v>
      </c>
      <c r="H49" s="137">
        <v>804.75000000000023</v>
      </c>
      <c r="I49" s="137">
        <v>819.75000000000023</v>
      </c>
      <c r="J49" s="137">
        <v>819.75000000000023</v>
      </c>
      <c r="K49" s="137">
        <v>819.75000000000023</v>
      </c>
      <c r="L49" s="145" t="s">
        <v>228</v>
      </c>
    </row>
    <row r="50" spans="2:12" x14ac:dyDescent="0.4">
      <c r="B50" s="142" t="s">
        <v>224</v>
      </c>
      <c r="C50" s="138">
        <v>0</v>
      </c>
      <c r="D50" s="138">
        <v>0</v>
      </c>
      <c r="E50" s="138">
        <v>0</v>
      </c>
      <c r="F50" s="138">
        <v>0</v>
      </c>
      <c r="G50" s="138">
        <v>0</v>
      </c>
      <c r="H50" s="138">
        <v>0</v>
      </c>
      <c r="I50" s="138">
        <v>0</v>
      </c>
      <c r="J50" s="138">
        <v>0</v>
      </c>
      <c r="K50" s="138">
        <v>0</v>
      </c>
      <c r="L50" s="146" t="s">
        <v>228</v>
      </c>
    </row>
    <row r="51" spans="2:12" x14ac:dyDescent="0.4">
      <c r="B51" s="90" t="s">
        <v>225</v>
      </c>
      <c r="C51" s="136">
        <v>-25</v>
      </c>
      <c r="D51" s="136">
        <v>-27.52</v>
      </c>
      <c r="E51" s="136">
        <v>-58.7</v>
      </c>
      <c r="F51" s="136">
        <v>-65.875</v>
      </c>
      <c r="G51" s="136">
        <v>-249.00500000000002</v>
      </c>
      <c r="H51" s="136">
        <v>-389.005</v>
      </c>
      <c r="I51" s="136">
        <v>-404.80500000000001</v>
      </c>
      <c r="J51" s="136">
        <v>-404.80500000000001</v>
      </c>
      <c r="K51" s="136">
        <v>-404.80500000000001</v>
      </c>
      <c r="L51" s="144" t="s">
        <v>228</v>
      </c>
    </row>
    <row r="52" spans="2:12" x14ac:dyDescent="0.4">
      <c r="B52" s="141" t="s">
        <v>226</v>
      </c>
      <c r="C52" s="137">
        <v>-352.3</v>
      </c>
      <c r="D52" s="137">
        <v>-216.3</v>
      </c>
      <c r="E52" s="137">
        <v>-426.51000000000005</v>
      </c>
      <c r="F52" s="137">
        <v>-320.70999999999998</v>
      </c>
      <c r="G52" s="137">
        <v>-320.70999999999998</v>
      </c>
      <c r="H52" s="137">
        <v>-320.70999999999998</v>
      </c>
      <c r="I52" s="137">
        <v>-320.70999999999998</v>
      </c>
      <c r="J52" s="137">
        <v>-320.70999999999998</v>
      </c>
      <c r="K52" s="137">
        <v>-320.70999999999998</v>
      </c>
      <c r="L52" s="145" t="s">
        <v>228</v>
      </c>
    </row>
    <row r="53" spans="2:12" x14ac:dyDescent="0.4">
      <c r="B53" s="142" t="s">
        <v>227</v>
      </c>
      <c r="C53" s="139">
        <v>-1.19</v>
      </c>
      <c r="D53" s="139">
        <v>-1.19</v>
      </c>
      <c r="E53" s="139">
        <v>-1.19</v>
      </c>
      <c r="F53" s="139">
        <v>-2.69</v>
      </c>
      <c r="G53" s="139">
        <v>-2.69</v>
      </c>
      <c r="H53" s="139">
        <v>-2.69</v>
      </c>
      <c r="I53" s="139">
        <v>-15.190000000000001</v>
      </c>
      <c r="J53" s="139">
        <v>-15.190000000000001</v>
      </c>
      <c r="K53" s="139">
        <v>-15.190000000000001</v>
      </c>
      <c r="L53" s="147" t="s">
        <v>228</v>
      </c>
    </row>
    <row r="54" spans="2:12" x14ac:dyDescent="0.4">
      <c r="B54" s="8" t="s">
        <v>292</v>
      </c>
      <c r="C54" s="143">
        <v>-316.23</v>
      </c>
      <c r="D54" s="143">
        <v>-182.75</v>
      </c>
      <c r="E54" s="143">
        <v>-424.14000000000004</v>
      </c>
      <c r="F54" s="143">
        <v>-18.084999999999983</v>
      </c>
      <c r="G54" s="143">
        <v>232.34500000000025</v>
      </c>
      <c r="H54" s="143">
        <v>92.345000000000255</v>
      </c>
      <c r="I54" s="143">
        <v>79.045000000000243</v>
      </c>
      <c r="J54" s="143">
        <v>79.045000000000243</v>
      </c>
      <c r="K54" s="143">
        <v>79.045000000000243</v>
      </c>
      <c r="L54" s="147" t="s">
        <v>228</v>
      </c>
    </row>
    <row r="55" spans="2:12" x14ac:dyDescent="0.4">
      <c r="C55" s="194"/>
      <c r="D55" s="194"/>
      <c r="E55" s="194"/>
      <c r="F55" s="194"/>
      <c r="G55" s="194"/>
      <c r="H55" s="194"/>
      <c r="I55" s="194"/>
      <c r="J55" s="194"/>
      <c r="K55" s="194"/>
      <c r="L55" s="195"/>
    </row>
    <row r="56" spans="2:12" x14ac:dyDescent="0.4">
      <c r="C56" s="194"/>
      <c r="D56" s="194"/>
      <c r="E56" s="194"/>
      <c r="F56" s="194"/>
      <c r="G56" s="194"/>
      <c r="H56" s="194"/>
      <c r="I56" s="194"/>
      <c r="J56" s="194"/>
      <c r="K56" s="194"/>
      <c r="L56" s="195"/>
    </row>
    <row r="57" spans="2:12" x14ac:dyDescent="0.4">
      <c r="C57" s="194"/>
      <c r="D57" s="194"/>
      <c r="E57" s="194"/>
      <c r="F57" s="194"/>
      <c r="G57" s="194"/>
      <c r="H57" s="194"/>
      <c r="I57" s="194"/>
      <c r="J57" s="194"/>
      <c r="K57" s="194"/>
      <c r="L57" s="195"/>
    </row>
    <row r="58" spans="2:12" x14ac:dyDescent="0.4">
      <c r="C58" s="194"/>
      <c r="D58" s="194"/>
      <c r="E58" s="194"/>
      <c r="F58" s="194"/>
      <c r="G58" s="194"/>
      <c r="H58" s="194"/>
      <c r="I58" s="194"/>
      <c r="J58" s="194"/>
      <c r="K58" s="194"/>
      <c r="L58" s="195"/>
    </row>
    <row r="59" spans="2:12" x14ac:dyDescent="0.4">
      <c r="C59" s="194"/>
      <c r="D59" s="194"/>
      <c r="E59" s="194"/>
      <c r="F59" s="194"/>
      <c r="G59" s="194"/>
      <c r="H59" s="194"/>
      <c r="I59" s="194"/>
      <c r="J59" s="194"/>
      <c r="K59" s="194"/>
      <c r="L59" s="195"/>
    </row>
    <row r="60" spans="2:12" x14ac:dyDescent="0.4">
      <c r="C60" s="194"/>
      <c r="D60" s="194"/>
      <c r="E60" s="194"/>
      <c r="F60" s="194"/>
      <c r="G60" s="194"/>
      <c r="H60" s="194"/>
      <c r="I60" s="194"/>
      <c r="J60" s="194"/>
      <c r="K60" s="194"/>
      <c r="L60" s="195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F41EA-EF45-461D-8AD6-38FB7F77A1D4}">
  <sheetPr codeName="Sheet22">
    <tabColor theme="8" tint="0.79998168889431442"/>
    <pageSetUpPr fitToPage="1"/>
  </sheetPr>
  <dimension ref="B2:Y28"/>
  <sheetViews>
    <sheetView showGridLines="0" zoomScaleNormal="100" workbookViewId="0"/>
  </sheetViews>
  <sheetFormatPr defaultColWidth="9" defaultRowHeight="15.75" x14ac:dyDescent="0.4"/>
  <cols>
    <col min="1" max="1" width="3.125" style="5" customWidth="1"/>
    <col min="2" max="2" width="16.125" style="5" customWidth="1"/>
    <col min="3" max="3" width="9.125" style="5" bestFit="1" customWidth="1"/>
    <col min="4" max="13" width="7.125" style="5" customWidth="1"/>
    <col min="14" max="16384" width="9" style="5"/>
  </cols>
  <sheetData>
    <row r="2" spans="2:13" ht="21.6" customHeight="1" x14ac:dyDescent="0.4">
      <c r="B2" s="5" t="s">
        <v>393</v>
      </c>
      <c r="M2" s="5" t="s">
        <v>85</v>
      </c>
    </row>
    <row r="3" spans="2:13" x14ac:dyDescent="0.4">
      <c r="B3" s="149"/>
      <c r="C3" s="149">
        <v>2025</v>
      </c>
      <c r="D3" s="149">
        <v>2026</v>
      </c>
      <c r="E3" s="149">
        <v>2027</v>
      </c>
      <c r="F3" s="149">
        <v>2028</v>
      </c>
      <c r="G3" s="149">
        <v>2029</v>
      </c>
      <c r="H3" s="149">
        <v>2030</v>
      </c>
      <c r="I3" s="149">
        <v>2031</v>
      </c>
      <c r="J3" s="149">
        <v>2032</v>
      </c>
      <c r="K3" s="149">
        <v>2033</v>
      </c>
      <c r="L3" s="149">
        <v>2034</v>
      </c>
      <c r="M3" s="149">
        <v>2035</v>
      </c>
    </row>
    <row r="4" spans="2:13" x14ac:dyDescent="0.4">
      <c r="B4" s="149" t="s">
        <v>471</v>
      </c>
      <c r="C4" s="150">
        <v>165.21</v>
      </c>
      <c r="D4" s="150">
        <v>136.43</v>
      </c>
      <c r="E4" s="150">
        <v>131.21</v>
      </c>
      <c r="F4" s="150">
        <v>150.36000000000001</v>
      </c>
      <c r="G4" s="150">
        <v>158.16</v>
      </c>
      <c r="H4" s="150">
        <v>158.16</v>
      </c>
      <c r="I4" s="150">
        <v>160.46</v>
      </c>
      <c r="J4" s="150">
        <v>160.83000000000001</v>
      </c>
      <c r="K4" s="150">
        <v>160.83000000000001</v>
      </c>
      <c r="L4" s="150">
        <v>160.83000000000001</v>
      </c>
      <c r="M4" s="150">
        <v>170.23</v>
      </c>
    </row>
    <row r="5" spans="2:13" x14ac:dyDescent="0.4">
      <c r="B5" s="149" t="s">
        <v>9</v>
      </c>
      <c r="C5" s="150">
        <v>2209.29</v>
      </c>
      <c r="D5" s="150">
        <v>2114.48</v>
      </c>
      <c r="E5" s="150">
        <v>2114.89</v>
      </c>
      <c r="F5" s="150">
        <v>2090.5500000000002</v>
      </c>
      <c r="G5" s="150">
        <v>2232.3000000000002</v>
      </c>
      <c r="H5" s="150">
        <v>2216.73</v>
      </c>
      <c r="I5" s="150">
        <v>2311.2800000000002</v>
      </c>
      <c r="J5" s="150">
        <v>2396.0700000000002</v>
      </c>
      <c r="K5" s="150">
        <v>2435.27</v>
      </c>
      <c r="L5" s="150">
        <v>2436.84</v>
      </c>
      <c r="M5" s="150">
        <v>2442.9899999999998</v>
      </c>
    </row>
    <row r="6" spans="2:13" x14ac:dyDescent="0.4">
      <c r="B6" s="149" t="s">
        <v>10</v>
      </c>
      <c r="C6" s="150">
        <v>2087.0300000000002</v>
      </c>
      <c r="D6" s="150">
        <v>2276.7800000000002</v>
      </c>
      <c r="E6" s="150">
        <v>2202.7600000000002</v>
      </c>
      <c r="F6" s="150">
        <v>2274.85</v>
      </c>
      <c r="G6" s="150">
        <v>2267.29</v>
      </c>
      <c r="H6" s="150">
        <v>2150.14</v>
      </c>
      <c r="I6" s="150">
        <v>2148.94</v>
      </c>
      <c r="J6" s="150">
        <v>2151.64</v>
      </c>
      <c r="K6" s="150">
        <v>2151.5500000000002</v>
      </c>
      <c r="L6" s="150">
        <v>2151.9299999999998</v>
      </c>
      <c r="M6" s="150">
        <v>2151.83</v>
      </c>
    </row>
    <row r="7" spans="2:13" x14ac:dyDescent="0.4">
      <c r="B7" s="149" t="s">
        <v>236</v>
      </c>
      <c r="C7" s="150">
        <v>3055.02</v>
      </c>
      <c r="D7" s="150">
        <v>3387.67</v>
      </c>
      <c r="E7" s="150">
        <v>3500.78</v>
      </c>
      <c r="F7" s="150">
        <v>3344.68</v>
      </c>
      <c r="G7" s="150">
        <v>3184.45</v>
      </c>
      <c r="H7" s="150">
        <v>3424.19</v>
      </c>
      <c r="I7" s="150">
        <v>3570.76</v>
      </c>
      <c r="J7" s="150">
        <v>3601.92</v>
      </c>
      <c r="K7" s="150">
        <v>3601.34</v>
      </c>
      <c r="L7" s="150">
        <v>3642.82</v>
      </c>
      <c r="M7" s="150">
        <v>3642.3</v>
      </c>
    </row>
    <row r="8" spans="2:13" x14ac:dyDescent="0.4">
      <c r="B8" s="149" t="s">
        <v>472</v>
      </c>
      <c r="C8" s="150">
        <v>293</v>
      </c>
      <c r="D8" s="150">
        <v>244.45</v>
      </c>
      <c r="E8" s="150">
        <v>205.87</v>
      </c>
      <c r="F8" s="150">
        <v>260.94</v>
      </c>
      <c r="G8" s="150">
        <v>254.88</v>
      </c>
      <c r="H8" s="150">
        <v>253.58</v>
      </c>
      <c r="I8" s="150">
        <v>253.58</v>
      </c>
      <c r="J8" s="150">
        <v>254.48</v>
      </c>
      <c r="K8" s="150">
        <v>247.37</v>
      </c>
      <c r="L8" s="150">
        <v>240.24</v>
      </c>
      <c r="M8" s="150">
        <v>240.18</v>
      </c>
    </row>
    <row r="9" spans="2:13" x14ac:dyDescent="0.4">
      <c r="B9" s="149" t="s">
        <v>237</v>
      </c>
      <c r="C9" s="150">
        <v>31.47</v>
      </c>
      <c r="D9" s="150">
        <v>95.39</v>
      </c>
      <c r="E9" s="150">
        <v>168.61</v>
      </c>
      <c r="F9" s="150">
        <v>293.76</v>
      </c>
      <c r="G9" s="150">
        <v>441.62</v>
      </c>
      <c r="H9" s="150">
        <v>525.35</v>
      </c>
      <c r="I9" s="150">
        <v>568.66999999999996</v>
      </c>
      <c r="J9" s="150">
        <v>572.79</v>
      </c>
      <c r="K9" s="150">
        <v>573.65</v>
      </c>
      <c r="L9" s="150">
        <v>575.35</v>
      </c>
      <c r="M9" s="150">
        <v>576.98</v>
      </c>
    </row>
    <row r="10" spans="2:13" x14ac:dyDescent="0.4">
      <c r="B10" s="149" t="s">
        <v>238</v>
      </c>
      <c r="C10" s="150">
        <v>2.09</v>
      </c>
      <c r="D10" s="150">
        <v>2.87</v>
      </c>
      <c r="E10" s="150">
        <v>2.87</v>
      </c>
      <c r="F10" s="150">
        <v>2.87</v>
      </c>
      <c r="G10" s="150">
        <v>2.85</v>
      </c>
      <c r="H10" s="150">
        <v>2.85</v>
      </c>
      <c r="I10" s="150">
        <v>2.85</v>
      </c>
      <c r="J10" s="150">
        <v>2.85</v>
      </c>
      <c r="K10" s="150">
        <v>2.85</v>
      </c>
      <c r="L10" s="150">
        <v>2.85</v>
      </c>
      <c r="M10" s="150">
        <v>2.85</v>
      </c>
    </row>
    <row r="11" spans="2:13" x14ac:dyDescent="0.4">
      <c r="B11" s="149" t="s">
        <v>473</v>
      </c>
      <c r="C11" s="150">
        <v>2.27</v>
      </c>
      <c r="D11" s="150">
        <v>3.92</v>
      </c>
      <c r="E11" s="150">
        <v>3.92</v>
      </c>
      <c r="F11" s="150">
        <v>3.92</v>
      </c>
      <c r="G11" s="150">
        <v>3.92</v>
      </c>
      <c r="H11" s="150">
        <v>3.92</v>
      </c>
      <c r="I11" s="150">
        <v>3.92</v>
      </c>
      <c r="J11" s="150">
        <v>3.92</v>
      </c>
      <c r="K11" s="150">
        <v>3.92</v>
      </c>
      <c r="L11" s="150">
        <v>3.92</v>
      </c>
      <c r="M11" s="150">
        <v>3.92</v>
      </c>
    </row>
    <row r="12" spans="2:13" x14ac:dyDescent="0.4">
      <c r="B12" s="151" t="s">
        <v>314</v>
      </c>
      <c r="C12" s="150">
        <v>7845.38</v>
      </c>
      <c r="D12" s="150">
        <v>8261.99</v>
      </c>
      <c r="E12" s="150">
        <v>8330.91</v>
      </c>
      <c r="F12" s="150">
        <v>8421.93</v>
      </c>
      <c r="G12" s="150">
        <v>8545.4699999999993</v>
      </c>
      <c r="H12" s="150">
        <v>8734.92</v>
      </c>
      <c r="I12" s="150">
        <v>9020.4599999999991</v>
      </c>
      <c r="J12" s="150">
        <v>9144.5</v>
      </c>
      <c r="K12" s="150">
        <v>9176.7800000000007</v>
      </c>
      <c r="L12" s="150">
        <v>9214.7800000000007</v>
      </c>
      <c r="M12" s="150">
        <v>9231.2800000000007</v>
      </c>
    </row>
    <row r="13" spans="2:13" x14ac:dyDescent="0.4">
      <c r="B13" s="149" t="s">
        <v>474</v>
      </c>
      <c r="C13" s="152">
        <v>0.5</v>
      </c>
      <c r="D13" s="152">
        <v>0.52</v>
      </c>
      <c r="E13" s="152">
        <v>0.52</v>
      </c>
      <c r="F13" s="152">
        <v>0.53</v>
      </c>
      <c r="G13" s="152">
        <v>0.53</v>
      </c>
      <c r="H13" s="152">
        <v>0.54</v>
      </c>
      <c r="I13" s="152">
        <v>0.55000000000000004</v>
      </c>
      <c r="J13" s="152">
        <v>0.56000000000000005</v>
      </c>
      <c r="K13" s="152">
        <v>0.56000000000000005</v>
      </c>
      <c r="L13" s="152">
        <v>0.56000000000000005</v>
      </c>
      <c r="M13" s="152">
        <v>0.56000000000000005</v>
      </c>
    </row>
    <row r="19" spans="3:25" x14ac:dyDescent="0.4">
      <c r="D19" s="88"/>
      <c r="E19" s="88"/>
      <c r="F19" s="88"/>
      <c r="G19" s="88"/>
    </row>
    <row r="20" spans="3:25" x14ac:dyDescent="0.4">
      <c r="D20" s="88"/>
      <c r="E20" s="88"/>
      <c r="F20" s="88"/>
      <c r="G20" s="88"/>
    </row>
    <row r="21" spans="3:25" x14ac:dyDescent="0.4">
      <c r="D21" s="88"/>
      <c r="E21" s="88"/>
      <c r="F21" s="88"/>
      <c r="G21" s="88"/>
    </row>
    <row r="22" spans="3:25" x14ac:dyDescent="0.4">
      <c r="D22" s="88"/>
      <c r="E22" s="88"/>
      <c r="F22" s="88"/>
      <c r="G22" s="88"/>
    </row>
    <row r="23" spans="3:25" x14ac:dyDescent="0.4">
      <c r="D23" s="88"/>
      <c r="E23" s="88"/>
      <c r="F23" s="88"/>
      <c r="G23" s="88"/>
    </row>
    <row r="24" spans="3:25" x14ac:dyDescent="0.4">
      <c r="C24" s="99"/>
      <c r="D24" s="88"/>
      <c r="E24" s="88"/>
      <c r="F24" s="88"/>
      <c r="G24" s="88"/>
    </row>
    <row r="25" spans="3:25" x14ac:dyDescent="0.4">
      <c r="D25" s="88"/>
      <c r="E25" s="88"/>
      <c r="F25" s="88"/>
      <c r="G25" s="88"/>
    </row>
    <row r="26" spans="3:25" x14ac:dyDescent="0.4">
      <c r="D26" s="88"/>
      <c r="E26" s="88"/>
      <c r="F26" s="88"/>
      <c r="G26" s="88"/>
    </row>
    <row r="27" spans="3:25" ht="18" customHeight="1" x14ac:dyDescent="0.4">
      <c r="D27" s="88"/>
      <c r="E27" s="88"/>
      <c r="F27" s="88"/>
      <c r="G27" s="88"/>
      <c r="U27" s="329" t="s">
        <v>496</v>
      </c>
      <c r="V27" s="133"/>
      <c r="W27" s="133"/>
      <c r="X27" s="133"/>
      <c r="Y27" s="133"/>
    </row>
    <row r="28" spans="3:25" ht="18" customHeight="1" x14ac:dyDescent="0.4">
      <c r="U28" s="329" t="s">
        <v>497</v>
      </c>
      <c r="V28" s="133"/>
      <c r="W28" s="133"/>
      <c r="X28" s="133"/>
      <c r="Y28" s="133"/>
    </row>
  </sheetData>
  <phoneticPr fontId="1"/>
  <pageMargins left="0.7" right="0.7" top="0.75" bottom="0.75" header="0.3" footer="0.3"/>
  <pageSetup paperSize="8" scale="7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F6167-5185-466C-BE2A-06705119A934}">
  <sheetPr>
    <tabColor theme="8" tint="0.79998168889431442"/>
  </sheetPr>
  <dimension ref="B3:G25"/>
  <sheetViews>
    <sheetView workbookViewId="0"/>
  </sheetViews>
  <sheetFormatPr defaultRowHeight="18.75" x14ac:dyDescent="0.4"/>
  <sheetData>
    <row r="3" spans="2:7" x14ac:dyDescent="0.4">
      <c r="B3" t="s">
        <v>375</v>
      </c>
    </row>
    <row r="4" spans="2:7" ht="19.5" thickBot="1" x14ac:dyDescent="0.45">
      <c r="B4" s="398" t="s">
        <v>368</v>
      </c>
      <c r="C4" s="398"/>
      <c r="D4" s="398"/>
      <c r="E4" s="398"/>
      <c r="F4" s="398"/>
      <c r="G4" s="398"/>
    </row>
    <row r="5" spans="2:7" ht="19.5" thickBot="1" x14ac:dyDescent="0.45">
      <c r="B5" s="376" t="s">
        <v>102</v>
      </c>
      <c r="C5" s="377"/>
      <c r="D5" s="51">
        <v>2025</v>
      </c>
      <c r="E5" s="52">
        <v>2026</v>
      </c>
      <c r="F5" s="52">
        <v>2030</v>
      </c>
      <c r="G5" s="124">
        <v>2035</v>
      </c>
    </row>
    <row r="6" spans="2:7" x14ac:dyDescent="0.4">
      <c r="B6" s="399" t="s">
        <v>365</v>
      </c>
      <c r="C6" s="400"/>
      <c r="D6" s="41">
        <v>813.0350000000002</v>
      </c>
      <c r="E6" s="271">
        <v>830.8096457557499</v>
      </c>
      <c r="F6" s="271">
        <v>843.80211852013872</v>
      </c>
      <c r="G6" s="273">
        <v>849.35411852013885</v>
      </c>
    </row>
    <row r="7" spans="2:7" x14ac:dyDescent="0.4">
      <c r="B7" s="259"/>
      <c r="C7" s="260" t="s">
        <v>8</v>
      </c>
      <c r="D7" s="43">
        <v>704.65299999999991</v>
      </c>
      <c r="E7" s="45">
        <v>747.61899999999991</v>
      </c>
      <c r="F7" s="45">
        <v>794.33111852013883</v>
      </c>
      <c r="G7" s="274">
        <v>800.08611852013894</v>
      </c>
    </row>
    <row r="8" spans="2:7" x14ac:dyDescent="0.4">
      <c r="B8" s="261"/>
      <c r="C8" s="262" t="s">
        <v>9</v>
      </c>
      <c r="D8" s="43">
        <v>108.38200000000001</v>
      </c>
      <c r="E8" s="45">
        <v>83.190645755750012</v>
      </c>
      <c r="F8" s="45">
        <v>49.471000000000004</v>
      </c>
      <c r="G8" s="274">
        <v>49.268000000000001</v>
      </c>
    </row>
    <row r="9" spans="2:7" x14ac:dyDescent="0.4">
      <c r="B9" s="403" t="s">
        <v>103</v>
      </c>
      <c r="C9" s="404"/>
      <c r="D9" s="43">
        <v>5658.1277999999993</v>
      </c>
      <c r="E9" s="45">
        <v>5504.2209999999995</v>
      </c>
      <c r="F9" s="45">
        <v>5423.0932880000009</v>
      </c>
      <c r="G9" s="274">
        <v>5026.7542880000001</v>
      </c>
    </row>
    <row r="10" spans="2:7" x14ac:dyDescent="0.4">
      <c r="B10" s="259"/>
      <c r="C10" s="263" t="s">
        <v>10</v>
      </c>
      <c r="D10" s="43">
        <v>2635.1437999999994</v>
      </c>
      <c r="E10" s="45">
        <v>2745.8170000000009</v>
      </c>
      <c r="F10" s="45">
        <v>2344.7399999999998</v>
      </c>
      <c r="G10" s="274">
        <v>2088.2829999999994</v>
      </c>
    </row>
    <row r="11" spans="2:7" x14ac:dyDescent="0.4">
      <c r="B11" s="259"/>
      <c r="C11" s="262" t="s">
        <v>11</v>
      </c>
      <c r="D11" s="43">
        <v>2856.9089999999997</v>
      </c>
      <c r="E11" s="45">
        <v>2586.3760000000002</v>
      </c>
      <c r="F11" s="45">
        <v>2921.314288</v>
      </c>
      <c r="G11" s="274">
        <v>2797.1662879999994</v>
      </c>
    </row>
    <row r="12" spans="2:7" x14ac:dyDescent="0.4">
      <c r="B12" s="264"/>
      <c r="C12" s="265" t="s">
        <v>12</v>
      </c>
      <c r="D12" s="43">
        <v>166.07499999999999</v>
      </c>
      <c r="E12" s="45">
        <v>172.02800000000002</v>
      </c>
      <c r="F12" s="45">
        <v>157.03900000000004</v>
      </c>
      <c r="G12" s="274">
        <v>141.30500000000001</v>
      </c>
    </row>
    <row r="13" spans="2:7" x14ac:dyDescent="0.4">
      <c r="B13" s="405" t="s">
        <v>39</v>
      </c>
      <c r="C13" s="406"/>
      <c r="D13" s="43">
        <v>917.72199999999998</v>
      </c>
      <c r="E13" s="45">
        <v>937.28899999999999</v>
      </c>
      <c r="F13" s="45">
        <v>1012.47</v>
      </c>
      <c r="G13" s="274">
        <v>1115.4390000000001</v>
      </c>
    </row>
    <row r="14" spans="2:7" x14ac:dyDescent="0.4">
      <c r="B14" s="403" t="s">
        <v>104</v>
      </c>
      <c r="C14" s="404"/>
      <c r="D14" s="43">
        <v>1585.6630400000001</v>
      </c>
      <c r="E14" s="45">
        <v>1676.0212559145398</v>
      </c>
      <c r="F14" s="45">
        <v>2025.5604375869207</v>
      </c>
      <c r="G14" s="274">
        <v>2275.9952592675822</v>
      </c>
    </row>
    <row r="15" spans="2:7" x14ac:dyDescent="0.4">
      <c r="B15" s="259"/>
      <c r="C15" s="263" t="s">
        <v>14</v>
      </c>
      <c r="D15" s="43">
        <v>134.61843999999999</v>
      </c>
      <c r="E15" s="45">
        <v>147.00899999999999</v>
      </c>
      <c r="F15" s="45">
        <v>283.07300000000004</v>
      </c>
      <c r="G15" s="274">
        <v>349.779</v>
      </c>
    </row>
    <row r="16" spans="2:7" x14ac:dyDescent="0.4">
      <c r="B16" s="259"/>
      <c r="C16" s="262" t="s">
        <v>15</v>
      </c>
      <c r="D16" s="43">
        <v>971.2</v>
      </c>
      <c r="E16" s="45">
        <v>1012.6632559145399</v>
      </c>
      <c r="F16" s="45">
        <v>1165.285639516921</v>
      </c>
      <c r="G16" s="274">
        <v>1317.690461197582</v>
      </c>
    </row>
    <row r="17" spans="2:7" x14ac:dyDescent="0.4">
      <c r="B17" s="259"/>
      <c r="C17" s="262" t="s">
        <v>16</v>
      </c>
      <c r="D17" s="43">
        <v>24.913600000000002</v>
      </c>
      <c r="E17" s="45">
        <v>26.835999999999999</v>
      </c>
      <c r="F17" s="45">
        <v>31.111000000000001</v>
      </c>
      <c r="G17" s="274">
        <v>30.050999999999995</v>
      </c>
    </row>
    <row r="18" spans="2:7" x14ac:dyDescent="0.4">
      <c r="B18" s="259"/>
      <c r="C18" s="262" t="s">
        <v>17</v>
      </c>
      <c r="D18" s="43">
        <v>414.40765305872236</v>
      </c>
      <c r="E18" s="45">
        <v>446.80851943262269</v>
      </c>
      <c r="F18" s="45">
        <v>467.42790194019733</v>
      </c>
      <c r="G18" s="274">
        <v>477.32390194019723</v>
      </c>
    </row>
    <row r="19" spans="2:7" x14ac:dyDescent="0.4">
      <c r="B19" s="259"/>
      <c r="C19" s="266" t="s">
        <v>18</v>
      </c>
      <c r="D19" s="43">
        <v>37.588346941277536</v>
      </c>
      <c r="E19" s="45">
        <v>32.312480567377285</v>
      </c>
      <c r="F19" s="45">
        <v>29.425098059802714</v>
      </c>
      <c r="G19" s="274">
        <v>29.259098059802717</v>
      </c>
    </row>
    <row r="20" spans="2:7" x14ac:dyDescent="0.4">
      <c r="B20" s="259"/>
      <c r="C20" s="267" t="s">
        <v>142</v>
      </c>
      <c r="D20" s="43">
        <v>2.9279999999999999</v>
      </c>
      <c r="E20" s="45">
        <v>10.382</v>
      </c>
      <c r="F20" s="45">
        <v>40.88279807</v>
      </c>
      <c r="G20" s="274">
        <v>43.639798069999998</v>
      </c>
    </row>
    <row r="21" spans="2:7" x14ac:dyDescent="0.4">
      <c r="B21" s="259"/>
      <c r="C21" s="268" t="s">
        <v>366</v>
      </c>
      <c r="D21" s="43">
        <v>6.9999999999999993E-3</v>
      </c>
      <c r="E21" s="45">
        <v>0.01</v>
      </c>
      <c r="F21" s="45">
        <v>0.01</v>
      </c>
      <c r="G21" s="274">
        <v>5.77</v>
      </c>
    </row>
    <row r="22" spans="2:7" x14ac:dyDescent="0.4">
      <c r="B22" s="269"/>
      <c r="C22" s="270" t="s">
        <v>367</v>
      </c>
      <c r="D22" s="43">
        <v>0</v>
      </c>
      <c r="E22" s="45">
        <v>0</v>
      </c>
      <c r="F22" s="45">
        <v>8.3450000000000006</v>
      </c>
      <c r="G22" s="274">
        <v>22.481999999999999</v>
      </c>
    </row>
    <row r="23" spans="2:7" ht="19.5" thickBot="1" x14ac:dyDescent="0.45">
      <c r="B23" s="401" t="s">
        <v>105</v>
      </c>
      <c r="C23" s="402"/>
      <c r="D23" s="46">
        <v>1.9959999999999996</v>
      </c>
      <c r="E23" s="272">
        <v>4.4340000000000002</v>
      </c>
      <c r="F23" s="272">
        <v>1.7</v>
      </c>
      <c r="G23" s="275">
        <v>1.6980000000000002</v>
      </c>
    </row>
    <row r="24" spans="2:7" ht="20.25" thickTop="1" thickBot="1" x14ac:dyDescent="0.45">
      <c r="B24" s="396" t="s">
        <v>71</v>
      </c>
      <c r="C24" s="397"/>
      <c r="D24" s="276">
        <v>8976.5438399999985</v>
      </c>
      <c r="E24" s="277">
        <v>8952.7749016702874</v>
      </c>
      <c r="F24" s="277">
        <v>9306.6258441070622</v>
      </c>
      <c r="G24" s="278">
        <v>9269.2406657877218</v>
      </c>
    </row>
    <row r="25" spans="2:7" ht="19.5" thickTop="1" x14ac:dyDescent="0.4"/>
  </sheetData>
  <mergeCells count="8">
    <mergeCell ref="B24:C24"/>
    <mergeCell ref="B4:G4"/>
    <mergeCell ref="B5:C5"/>
    <mergeCell ref="B6:C6"/>
    <mergeCell ref="B23:C23"/>
    <mergeCell ref="B9:C9"/>
    <mergeCell ref="B13:C13"/>
    <mergeCell ref="B14:C14"/>
  </mergeCells>
  <phoneticPr fontId="1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EA02-FE53-4FD6-B4CB-7130FC28745C}">
  <sheetPr codeName="Sheet11">
    <tabColor theme="8" tint="0.79998168889431442"/>
    <pageSetUpPr fitToPage="1"/>
  </sheetPr>
  <dimension ref="B2:M28"/>
  <sheetViews>
    <sheetView showGridLines="0" zoomScale="85" zoomScaleNormal="85" workbookViewId="0"/>
  </sheetViews>
  <sheetFormatPr defaultColWidth="9" defaultRowHeight="15.75" x14ac:dyDescent="0.4"/>
  <cols>
    <col min="1" max="1" width="3.125" style="5" customWidth="1"/>
    <col min="2" max="2" width="16.125" style="5" customWidth="1"/>
    <col min="3" max="3" width="9.125" style="5" bestFit="1" customWidth="1"/>
    <col min="4" max="13" width="7.125" style="5" customWidth="1"/>
    <col min="14" max="16384" width="9" style="5"/>
  </cols>
  <sheetData>
    <row r="2" spans="2:13" ht="21.6" customHeight="1" x14ac:dyDescent="0.4">
      <c r="B2" s="5" t="s">
        <v>406</v>
      </c>
      <c r="M2" s="22" t="s">
        <v>86</v>
      </c>
    </row>
    <row r="3" spans="2:13" ht="21.6" customHeight="1" x14ac:dyDescent="0.4">
      <c r="B3" s="8"/>
      <c r="C3" s="8"/>
      <c r="D3" s="96" t="s">
        <v>20</v>
      </c>
      <c r="E3" s="96" t="s">
        <v>21</v>
      </c>
      <c r="F3" s="96" t="s">
        <v>22</v>
      </c>
      <c r="G3" s="96" t="s">
        <v>23</v>
      </c>
      <c r="H3" s="77" t="s">
        <v>24</v>
      </c>
      <c r="I3" s="77" t="s">
        <v>25</v>
      </c>
      <c r="J3" s="77" t="s">
        <v>26</v>
      </c>
      <c r="K3" s="77" t="s">
        <v>27</v>
      </c>
      <c r="L3" s="77" t="s">
        <v>28</v>
      </c>
      <c r="M3" s="77" t="s">
        <v>29</v>
      </c>
    </row>
    <row r="4" spans="2:13" x14ac:dyDescent="0.4">
      <c r="B4" s="90" t="s">
        <v>30</v>
      </c>
      <c r="C4" s="94" t="s">
        <v>8</v>
      </c>
      <c r="D4" s="91">
        <v>0.13387645460149059</v>
      </c>
      <c r="E4" s="91">
        <v>9.7142339607017777E-2</v>
      </c>
      <c r="F4" s="91">
        <v>4.7664047492662585E-2</v>
      </c>
      <c r="G4" s="91">
        <v>9.2814906168132649E-2</v>
      </c>
      <c r="H4" s="91">
        <v>0.26764856644909951</v>
      </c>
      <c r="I4" s="91">
        <v>9.8062806947585998E-2</v>
      </c>
      <c r="J4" s="91">
        <v>5.1614311888284491E-2</v>
      </c>
      <c r="K4" s="91">
        <v>7.1484985820677957E-2</v>
      </c>
      <c r="L4" s="91">
        <v>4.3866290698695486E-2</v>
      </c>
      <c r="M4" s="91">
        <v>1.0444498421180474E-3</v>
      </c>
    </row>
    <row r="5" spans="2:13" x14ac:dyDescent="0.4">
      <c r="B5" s="92"/>
      <c r="C5" s="8" t="s">
        <v>9</v>
      </c>
      <c r="D5" s="91">
        <v>1.4802846629433852E-2</v>
      </c>
      <c r="E5" s="91">
        <v>1.0781996653268238E-3</v>
      </c>
      <c r="F5" s="91">
        <v>1.6684638278660756E-2</v>
      </c>
      <c r="G5" s="91">
        <v>1.0995093692344752E-2</v>
      </c>
      <c r="H5" s="91">
        <v>5.4676554010183495E-4</v>
      </c>
      <c r="I5" s="91">
        <v>1.0952141958460237E-2</v>
      </c>
      <c r="J5" s="91">
        <v>1.7616140903812139E-2</v>
      </c>
      <c r="K5" s="91">
        <v>8.7911796665871567E-3</v>
      </c>
      <c r="L5" s="91">
        <v>1.7045399108214378E-2</v>
      </c>
      <c r="M5" s="123" t="s">
        <v>180</v>
      </c>
    </row>
    <row r="6" spans="2:13" x14ac:dyDescent="0.4">
      <c r="B6" s="90" t="s">
        <v>31</v>
      </c>
      <c r="C6" s="8" t="s">
        <v>10</v>
      </c>
      <c r="D6" s="91">
        <v>0.41251202439434409</v>
      </c>
      <c r="E6" s="91">
        <v>0.35654682836786439</v>
      </c>
      <c r="F6" s="91">
        <v>0.21981899849324105</v>
      </c>
      <c r="G6" s="91">
        <v>0.2465738378406096</v>
      </c>
      <c r="H6" s="91">
        <v>0.5105799132009704</v>
      </c>
      <c r="I6" s="91">
        <v>0.18596564402368418</v>
      </c>
      <c r="J6" s="91">
        <v>0.44528142473347943</v>
      </c>
      <c r="K6" s="91">
        <v>0.51384007845008095</v>
      </c>
      <c r="L6" s="91">
        <v>0.29872183899074056</v>
      </c>
      <c r="M6" s="91">
        <v>0.57513966480446932</v>
      </c>
    </row>
    <row r="7" spans="2:13" x14ac:dyDescent="0.4">
      <c r="B7" s="93"/>
      <c r="C7" s="8" t="s">
        <v>11</v>
      </c>
      <c r="D7" s="91">
        <v>7.799512486691447E-2</v>
      </c>
      <c r="E7" s="91">
        <v>0.27164679904083355</v>
      </c>
      <c r="F7" s="91">
        <v>0.55421317267585002</v>
      </c>
      <c r="G7" s="91">
        <v>0.46382850489612681</v>
      </c>
      <c r="H7" s="91">
        <v>8.8254792741687446E-2</v>
      </c>
      <c r="I7" s="91">
        <v>0.24670087444492569</v>
      </c>
      <c r="J7" s="91">
        <v>0.11380083982823709</v>
      </c>
      <c r="K7" s="91">
        <v>4.6550581749754849E-2</v>
      </c>
      <c r="L7" s="91">
        <v>8.7535490921154049E-2</v>
      </c>
      <c r="M7" s="91">
        <v>0.20861063881467093</v>
      </c>
    </row>
    <row r="8" spans="2:13" x14ac:dyDescent="0.4">
      <c r="B8" s="92"/>
      <c r="C8" s="94" t="s">
        <v>12</v>
      </c>
      <c r="D8" s="91">
        <v>4.6413578459756806E-2</v>
      </c>
      <c r="E8" s="91">
        <v>5.0804768230199937E-3</v>
      </c>
      <c r="F8" s="91">
        <v>2.4012533314925328E-2</v>
      </c>
      <c r="G8" s="91">
        <v>5.9418502789043998E-3</v>
      </c>
      <c r="H8" s="91">
        <v>1.807743566961692E-2</v>
      </c>
      <c r="I8" s="91">
        <v>2.8058322810507394E-3</v>
      </c>
      <c r="J8" s="91">
        <v>2.3172803994721804E-2</v>
      </c>
      <c r="K8" s="91">
        <v>1.7998462802470118E-2</v>
      </c>
      <c r="L8" s="91">
        <v>3.6882262832834092E-2</v>
      </c>
      <c r="M8" s="91">
        <v>9.9732815156667501E-2</v>
      </c>
    </row>
    <row r="9" spans="2:13" x14ac:dyDescent="0.4">
      <c r="B9" s="97" t="s">
        <v>13</v>
      </c>
      <c r="C9" s="98"/>
      <c r="D9" s="123" t="s">
        <v>180</v>
      </c>
      <c r="E9" s="123">
        <v>4.4706470923111419E-2</v>
      </c>
      <c r="F9" s="123">
        <v>3.8482259678288308E-3</v>
      </c>
      <c r="G9" s="123" t="s">
        <v>180</v>
      </c>
      <c r="H9" s="123" t="s">
        <v>180</v>
      </c>
      <c r="I9" s="91">
        <v>0.34430228125699452</v>
      </c>
      <c r="J9" s="123">
        <v>9.4289231275532639E-2</v>
      </c>
      <c r="K9" s="91">
        <v>0.15993745196257722</v>
      </c>
      <c r="L9" s="91">
        <v>0.2786000722014616</v>
      </c>
      <c r="M9" s="123" t="s">
        <v>180</v>
      </c>
    </row>
    <row r="10" spans="2:13" x14ac:dyDescent="0.4">
      <c r="B10" s="90" t="s">
        <v>32</v>
      </c>
      <c r="C10" s="8" t="s">
        <v>14</v>
      </c>
      <c r="D10" s="91">
        <v>9.9814147225283478E-2</v>
      </c>
      <c r="E10" s="91">
        <v>4.0678316973450403E-2</v>
      </c>
      <c r="F10" s="91">
        <v>5.8524772657124651E-3</v>
      </c>
      <c r="G10" s="91">
        <v>8.1588677575262832E-3</v>
      </c>
      <c r="H10" s="91">
        <v>6.5270136349656546E-3</v>
      </c>
      <c r="I10" s="91">
        <v>2.6408282590777037E-3</v>
      </c>
      <c r="J10" s="91">
        <v>6.5977463237737212E-3</v>
      </c>
      <c r="K10" s="91">
        <v>1.7465744348148741E-2</v>
      </c>
      <c r="L10" s="91">
        <v>1.178640075713965E-2</v>
      </c>
      <c r="M10" s="91">
        <v>2.6475589021131901E-3</v>
      </c>
    </row>
    <row r="11" spans="2:13" x14ac:dyDescent="0.4">
      <c r="B11" s="93"/>
      <c r="C11" s="8" t="s">
        <v>15</v>
      </c>
      <c r="D11" s="91">
        <v>0.10252839157965522</v>
      </c>
      <c r="E11" s="91">
        <v>0.100979867855849</v>
      </c>
      <c r="F11" s="91">
        <v>0.10424725129550329</v>
      </c>
      <c r="G11" s="91">
        <v>0.13017524071939154</v>
      </c>
      <c r="H11" s="91">
        <v>5.2284454772237976E-2</v>
      </c>
      <c r="I11" s="91">
        <v>7.5451144677207066E-2</v>
      </c>
      <c r="J11" s="91">
        <v>0.1397709616887699</v>
      </c>
      <c r="K11" s="91">
        <v>0.10694124194959054</v>
      </c>
      <c r="L11" s="91">
        <v>0.14422729800665424</v>
      </c>
      <c r="M11" s="91">
        <v>5.8294874908914274E-2</v>
      </c>
    </row>
    <row r="12" spans="2:13" ht="31.5" x14ac:dyDescent="0.4">
      <c r="B12" s="92"/>
      <c r="C12" s="94" t="s">
        <v>33</v>
      </c>
      <c r="D12" s="91">
        <v>0.11142702710275139</v>
      </c>
      <c r="E12" s="91">
        <v>8.2101885555574725E-2</v>
      </c>
      <c r="F12" s="91">
        <v>2.329525573246816E-2</v>
      </c>
      <c r="G12" s="91">
        <v>4.1376546236643108E-2</v>
      </c>
      <c r="H12" s="91">
        <v>5.607422342206881E-2</v>
      </c>
      <c r="I12" s="91">
        <v>3.2915246753584065E-2</v>
      </c>
      <c r="J12" s="91">
        <v>0.10782964207621744</v>
      </c>
      <c r="K12" s="91">
        <v>5.6163366992658573E-2</v>
      </c>
      <c r="L12" s="91">
        <v>8.1281283234625468E-2</v>
      </c>
      <c r="M12" s="91">
        <v>5.4529997571046901E-2</v>
      </c>
    </row>
    <row r="13" spans="2:13" x14ac:dyDescent="0.4">
      <c r="B13" s="97" t="s">
        <v>19</v>
      </c>
      <c r="C13" s="98"/>
      <c r="D13" s="91">
        <v>6.3040514037021145E-4</v>
      </c>
      <c r="E13" s="91">
        <v>3.8815187951765656E-5</v>
      </c>
      <c r="F13" s="91">
        <v>3.6339948314754734E-4</v>
      </c>
      <c r="G13" s="91">
        <v>1.351524103210344E-4</v>
      </c>
      <c r="H13" s="123">
        <v>6.8345692512729379E-6</v>
      </c>
      <c r="I13" s="91">
        <v>2.0319939742975677E-4</v>
      </c>
      <c r="J13" s="91">
        <v>2.6897287171259777E-5</v>
      </c>
      <c r="K13" s="91">
        <v>8.2690625745408298E-4</v>
      </c>
      <c r="L13" s="91">
        <v>5.3663248480354366E-5</v>
      </c>
      <c r="M13" s="123" t="s">
        <v>180</v>
      </c>
    </row>
    <row r="20" spans="3:7" x14ac:dyDescent="0.4">
      <c r="D20" s="88"/>
      <c r="E20" s="88"/>
      <c r="F20" s="88"/>
      <c r="G20" s="88"/>
    </row>
    <row r="21" spans="3:7" x14ac:dyDescent="0.4">
      <c r="D21" s="88"/>
      <c r="E21" s="88"/>
      <c r="F21" s="88"/>
      <c r="G21" s="88"/>
    </row>
    <row r="22" spans="3:7" x14ac:dyDescent="0.4">
      <c r="D22" s="88"/>
      <c r="E22" s="88"/>
      <c r="F22" s="88"/>
      <c r="G22" s="88"/>
    </row>
    <row r="23" spans="3:7" x14ac:dyDescent="0.4">
      <c r="D23" s="88"/>
      <c r="E23" s="88"/>
      <c r="F23" s="88"/>
      <c r="G23" s="88"/>
    </row>
    <row r="24" spans="3:7" x14ac:dyDescent="0.4">
      <c r="D24" s="88"/>
      <c r="E24" s="88"/>
      <c r="F24" s="88"/>
      <c r="G24" s="88"/>
    </row>
    <row r="25" spans="3:7" x14ac:dyDescent="0.4">
      <c r="C25" s="99"/>
      <c r="D25" s="88"/>
      <c r="E25" s="88"/>
      <c r="F25" s="88"/>
      <c r="G25" s="88"/>
    </row>
    <row r="26" spans="3:7" x14ac:dyDescent="0.4">
      <c r="D26" s="88"/>
      <c r="E26" s="88"/>
      <c r="F26" s="88"/>
      <c r="G26" s="88"/>
    </row>
    <row r="27" spans="3:7" x14ac:dyDescent="0.4">
      <c r="D27" s="88"/>
      <c r="E27" s="88"/>
      <c r="F27" s="88"/>
      <c r="G27" s="88"/>
    </row>
    <row r="28" spans="3:7" x14ac:dyDescent="0.4">
      <c r="D28" s="88"/>
      <c r="E28" s="88"/>
      <c r="F28" s="88"/>
      <c r="G28" s="88"/>
    </row>
  </sheetData>
  <phoneticPr fontId="1"/>
  <pageMargins left="0.7" right="0.7" top="0.75" bottom="0.75" header="0.3" footer="0.3"/>
  <pageSetup paperSize="8" scale="7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43D80-C51C-4265-93D2-17CF992F17DD}">
  <sheetPr codeName="Sheet12">
    <tabColor theme="8" tint="0.79998168889431442"/>
    <pageSetUpPr fitToPage="1"/>
  </sheetPr>
  <dimension ref="B1:G20"/>
  <sheetViews>
    <sheetView showGridLines="0" zoomScale="85" zoomScaleNormal="85" workbookViewId="0"/>
  </sheetViews>
  <sheetFormatPr defaultColWidth="9" defaultRowHeight="15.75" x14ac:dyDescent="0.4"/>
  <cols>
    <col min="1" max="1" width="1.875" style="5" customWidth="1"/>
    <col min="2" max="2" width="8.75" style="5" customWidth="1"/>
    <col min="3" max="3" width="11.625" style="5" bestFit="1" customWidth="1"/>
    <col min="4" max="7" width="8.375" style="5" customWidth="1"/>
    <col min="8" max="16384" width="9" style="5"/>
  </cols>
  <sheetData>
    <row r="1" spans="2:7" x14ac:dyDescent="0.4">
      <c r="D1" s="88"/>
      <c r="E1" s="88"/>
      <c r="F1" s="88"/>
      <c r="G1" s="88"/>
    </row>
    <row r="2" spans="2:7" ht="30.6" customHeight="1" x14ac:dyDescent="0.4">
      <c r="B2" s="5" t="s">
        <v>37</v>
      </c>
      <c r="D2" s="89"/>
      <c r="G2" s="22" t="s">
        <v>86</v>
      </c>
    </row>
    <row r="3" spans="2:7" ht="21" customHeight="1" x14ac:dyDescent="0.4">
      <c r="B3" s="410" t="s">
        <v>379</v>
      </c>
      <c r="C3" s="411"/>
      <c r="D3" s="8">
        <v>2025</v>
      </c>
      <c r="E3" s="8">
        <v>2026</v>
      </c>
      <c r="F3" s="8">
        <v>2030</v>
      </c>
      <c r="G3" s="8">
        <v>2035</v>
      </c>
    </row>
    <row r="4" spans="2:7" ht="15" customHeight="1" x14ac:dyDescent="0.4">
      <c r="B4" s="407" t="s">
        <v>376</v>
      </c>
      <c r="C4" s="98"/>
      <c r="D4" s="91">
        <v>0.18755387584248712</v>
      </c>
      <c r="E4" s="91">
        <v>0.19146929890011985</v>
      </c>
      <c r="F4" s="91">
        <v>0.19391538294113075</v>
      </c>
      <c r="G4" s="91">
        <v>0.1944868875044915</v>
      </c>
    </row>
    <row r="5" spans="2:7" x14ac:dyDescent="0.4">
      <c r="B5" s="408"/>
      <c r="C5" s="8" t="s">
        <v>8</v>
      </c>
      <c r="D5" s="135">
        <v>0.36329750892106683</v>
      </c>
      <c r="E5" s="135">
        <v>0.38461935953969317</v>
      </c>
      <c r="F5" s="135">
        <v>0.40636047993896945</v>
      </c>
      <c r="G5" s="135">
        <v>0.40738846079262148</v>
      </c>
    </row>
    <row r="6" spans="2:7" x14ac:dyDescent="0.4">
      <c r="B6" s="409"/>
      <c r="C6" s="8" t="s">
        <v>9</v>
      </c>
      <c r="D6" s="135">
        <v>4.5247060892332457E-2</v>
      </c>
      <c r="E6" s="135">
        <v>3.4730233933521058E-2</v>
      </c>
      <c r="F6" s="135">
        <v>2.0641742860571455E-2</v>
      </c>
      <c r="G6" s="135">
        <v>2.0500874462078822E-2</v>
      </c>
    </row>
    <row r="7" spans="2:7" ht="15" customHeight="1" x14ac:dyDescent="0.4">
      <c r="B7" s="407" t="s">
        <v>377</v>
      </c>
      <c r="C7" s="98"/>
      <c r="D7" s="135">
        <v>0.45476061112199667</v>
      </c>
      <c r="E7" s="135">
        <v>0.44446761289589254</v>
      </c>
      <c r="F7" s="135">
        <v>0.44049727515859377</v>
      </c>
      <c r="G7" s="135">
        <v>0.39977487880227208</v>
      </c>
    </row>
    <row r="8" spans="2:7" x14ac:dyDescent="0.4">
      <c r="B8" s="408"/>
      <c r="C8" s="8" t="s">
        <v>10</v>
      </c>
      <c r="D8" s="135">
        <v>0.5854426944450325</v>
      </c>
      <c r="E8" s="135">
        <v>0.61410496408864435</v>
      </c>
      <c r="F8" s="135">
        <v>0.58311288550675544</v>
      </c>
      <c r="G8" s="135">
        <v>0.52158018651811733</v>
      </c>
    </row>
    <row r="9" spans="2:7" x14ac:dyDescent="0.4">
      <c r="B9" s="408"/>
      <c r="C9" s="8" t="s">
        <v>11</v>
      </c>
      <c r="D9" s="135">
        <v>0.41571055286841124</v>
      </c>
      <c r="E9" s="135">
        <v>0.37361013976003288</v>
      </c>
      <c r="F9" s="135">
        <v>0.39795863435508477</v>
      </c>
      <c r="G9" s="135">
        <v>0.36613564117529979</v>
      </c>
    </row>
    <row r="10" spans="2:7" x14ac:dyDescent="0.4">
      <c r="B10" s="409"/>
      <c r="C10" s="8" t="s">
        <v>38</v>
      </c>
      <c r="D10" s="135">
        <v>0.15542420217853495</v>
      </c>
      <c r="E10" s="135">
        <v>0.17377595674054705</v>
      </c>
      <c r="F10" s="135">
        <v>0.16539549903644235</v>
      </c>
      <c r="G10" s="135">
        <v>0.15185909880598328</v>
      </c>
    </row>
    <row r="11" spans="2:7" x14ac:dyDescent="0.4">
      <c r="B11" s="412" t="s">
        <v>378</v>
      </c>
      <c r="C11" s="413"/>
      <c r="D11" s="135">
        <v>0.31666652174267101</v>
      </c>
      <c r="E11" s="135">
        <v>0.32341825465409607</v>
      </c>
      <c r="F11" s="135">
        <v>0.34935999493180087</v>
      </c>
      <c r="G11" s="135">
        <v>0.38383857028579715</v>
      </c>
    </row>
    <row r="12" spans="2:7" ht="16.149999999999999" customHeight="1" x14ac:dyDescent="0.4">
      <c r="B12" s="407" t="s">
        <v>40</v>
      </c>
      <c r="C12" s="98"/>
      <c r="D12" s="135">
        <v>0.18710534487771097</v>
      </c>
      <c r="E12" s="135">
        <v>0.18778608506640196</v>
      </c>
      <c r="F12" s="135">
        <v>0.18119400648724901</v>
      </c>
      <c r="G12" s="135">
        <v>0.18054886762425942</v>
      </c>
    </row>
    <row r="13" spans="2:7" x14ac:dyDescent="0.4">
      <c r="B13" s="408"/>
      <c r="C13" s="8" t="s">
        <v>14</v>
      </c>
      <c r="D13" s="135">
        <v>0.22460066100296719</v>
      </c>
      <c r="E13" s="135">
        <v>0.218513662956621</v>
      </c>
      <c r="F13" s="135">
        <v>0.21055344853096439</v>
      </c>
      <c r="G13" s="135">
        <v>0.22225454701392125</v>
      </c>
    </row>
    <row r="14" spans="2:7" x14ac:dyDescent="0.4">
      <c r="B14" s="408"/>
      <c r="C14" s="8" t="s">
        <v>15</v>
      </c>
      <c r="D14" s="135">
        <v>0.1382506945059653</v>
      </c>
      <c r="E14" s="135">
        <v>0.13829133274702685</v>
      </c>
      <c r="F14" s="135">
        <v>0.137967587477586</v>
      </c>
      <c r="G14" s="135">
        <v>0.13734091740613064</v>
      </c>
    </row>
    <row r="15" spans="2:7" x14ac:dyDescent="0.4">
      <c r="B15" s="408"/>
      <c r="C15" s="8" t="s">
        <v>16</v>
      </c>
      <c r="D15" s="135">
        <v>0.55538662293126306</v>
      </c>
      <c r="E15" s="135">
        <v>0.59452652245379745</v>
      </c>
      <c r="F15" s="135">
        <v>0.65143448633656853</v>
      </c>
      <c r="G15" s="135">
        <v>0.62763499554689284</v>
      </c>
    </row>
    <row r="16" spans="2:7" x14ac:dyDescent="0.4">
      <c r="B16" s="408"/>
      <c r="C16" s="8" t="s">
        <v>17</v>
      </c>
      <c r="D16" s="135">
        <v>0.65845140115816569</v>
      </c>
      <c r="E16" s="135">
        <v>0.70201074899964411</v>
      </c>
      <c r="F16" s="135">
        <v>0.70773248912507147</v>
      </c>
      <c r="G16" s="135">
        <v>0.73443754599390942</v>
      </c>
    </row>
    <row r="17" spans="2:7" x14ac:dyDescent="0.4">
      <c r="B17" s="408"/>
      <c r="C17" s="8" t="s">
        <v>18</v>
      </c>
      <c r="D17" s="135">
        <v>0.31672950445079345</v>
      </c>
      <c r="E17" s="135">
        <v>0.317314730471352</v>
      </c>
      <c r="F17" s="135">
        <v>0.28888304429686912</v>
      </c>
      <c r="G17" s="135">
        <v>0.29449724694289392</v>
      </c>
    </row>
    <row r="18" spans="2:7" x14ac:dyDescent="0.4">
      <c r="B18" s="408"/>
      <c r="C18" s="94" t="s">
        <v>142</v>
      </c>
      <c r="D18" s="122">
        <v>5.0928931181238105E-2</v>
      </c>
      <c r="E18" s="122">
        <v>7.0988907897669845E-2</v>
      </c>
      <c r="F18" s="122">
        <v>7.4001618638414188E-2</v>
      </c>
      <c r="G18" s="122">
        <v>7.5224106250053102E-2</v>
      </c>
    </row>
    <row r="19" spans="2:7" ht="16.899999999999999" customHeight="1" x14ac:dyDescent="0.4">
      <c r="B19" s="408"/>
      <c r="C19" s="8" t="s">
        <v>369</v>
      </c>
      <c r="D19" s="135">
        <v>0.26636225266362246</v>
      </c>
      <c r="E19" s="135">
        <v>0.38051750380517502</v>
      </c>
      <c r="F19" s="135">
        <v>0.38051750380517502</v>
      </c>
      <c r="G19" s="135">
        <v>0.43733431320473726</v>
      </c>
    </row>
    <row r="20" spans="2:7" x14ac:dyDescent="0.4">
      <c r="B20" s="409"/>
      <c r="C20" s="94" t="s">
        <v>367</v>
      </c>
      <c r="D20" s="279" t="s">
        <v>370</v>
      </c>
      <c r="E20" s="279" t="s">
        <v>370</v>
      </c>
      <c r="F20" s="122">
        <v>0.3222684610203842</v>
      </c>
      <c r="G20" s="122">
        <v>0.47405560835491695</v>
      </c>
    </row>
  </sheetData>
  <mergeCells count="5">
    <mergeCell ref="B4:B6"/>
    <mergeCell ref="B7:B10"/>
    <mergeCell ref="B12:B20"/>
    <mergeCell ref="B3:C3"/>
    <mergeCell ref="B11:C11"/>
  </mergeCells>
  <phoneticPr fontId="1"/>
  <pageMargins left="0.7" right="0.7" top="0.75" bottom="0.75" header="0.3" footer="0.3"/>
  <pageSetup paperSize="8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D8C23-62B2-45A6-88E8-3A3D45C0C0F2}">
  <sheetPr>
    <tabColor theme="8" tint="0.79998168889431442"/>
  </sheetPr>
  <dimension ref="B1:N20"/>
  <sheetViews>
    <sheetView showGridLines="0" zoomScale="85" zoomScaleNormal="85" workbookViewId="0"/>
  </sheetViews>
  <sheetFormatPr defaultColWidth="9" defaultRowHeight="15.75" x14ac:dyDescent="0.4"/>
  <cols>
    <col min="1" max="1" width="1.625" style="5" customWidth="1"/>
    <col min="2" max="2" width="10.625" style="5" customWidth="1"/>
    <col min="3" max="14" width="7.125" style="5" customWidth="1"/>
    <col min="15" max="15" width="1.625" style="5" customWidth="1"/>
    <col min="16" max="16384" width="9" style="5"/>
  </cols>
  <sheetData>
    <row r="1" spans="2:14" x14ac:dyDescent="0.4">
      <c r="B1" s="170" t="s">
        <v>452</v>
      </c>
    </row>
    <row r="2" spans="2:14" ht="16.5" thickBot="1" x14ac:dyDescent="0.45"/>
    <row r="3" spans="2:14" ht="15" customHeight="1" thickTop="1" thickBot="1" x14ac:dyDescent="0.45">
      <c r="B3" s="339"/>
      <c r="C3" s="341" t="s">
        <v>194</v>
      </c>
      <c r="D3" s="342"/>
      <c r="E3" s="337" t="s">
        <v>51</v>
      </c>
      <c r="F3" s="342"/>
      <c r="G3" s="337" t="s">
        <v>52</v>
      </c>
      <c r="H3" s="342"/>
      <c r="I3" s="337" t="s">
        <v>53</v>
      </c>
      <c r="J3" s="342"/>
      <c r="K3" s="337" t="s">
        <v>54</v>
      </c>
      <c r="L3" s="342"/>
      <c r="M3" s="337" t="s">
        <v>55</v>
      </c>
      <c r="N3" s="338"/>
    </row>
    <row r="4" spans="2:14" ht="15" customHeight="1" thickTop="1" thickBot="1" x14ac:dyDescent="0.45">
      <c r="B4" s="340"/>
      <c r="C4" s="168" t="s">
        <v>448</v>
      </c>
      <c r="D4" s="168" t="s">
        <v>449</v>
      </c>
      <c r="E4" s="168" t="s">
        <v>448</v>
      </c>
      <c r="F4" s="168" t="s">
        <v>449</v>
      </c>
      <c r="G4" s="168" t="s">
        <v>448</v>
      </c>
      <c r="H4" s="168" t="s">
        <v>449</v>
      </c>
      <c r="I4" s="168" t="s">
        <v>448</v>
      </c>
      <c r="J4" s="168" t="s">
        <v>449</v>
      </c>
      <c r="K4" s="168" t="s">
        <v>448</v>
      </c>
      <c r="L4" s="299" t="s">
        <v>449</v>
      </c>
      <c r="M4" s="169" t="s">
        <v>448</v>
      </c>
      <c r="N4" s="300" t="s">
        <v>449</v>
      </c>
    </row>
    <row r="5" spans="2:14" ht="19.5" customHeight="1" thickTop="1" thickBot="1" x14ac:dyDescent="0.45">
      <c r="B5" s="165" t="s">
        <v>261</v>
      </c>
      <c r="C5" s="166">
        <v>11040.4</v>
      </c>
      <c r="D5" s="166">
        <v>10942.4</v>
      </c>
      <c r="E5" s="166">
        <v>11073.3</v>
      </c>
      <c r="F5" s="166">
        <v>11096.3</v>
      </c>
      <c r="G5" s="166">
        <v>11622.1</v>
      </c>
      <c r="H5" s="166">
        <v>12604.2</v>
      </c>
      <c r="I5" s="166">
        <v>14680.5</v>
      </c>
      <c r="J5" s="166">
        <v>15924.7</v>
      </c>
      <c r="K5" s="166">
        <v>15948.6</v>
      </c>
      <c r="L5" s="301">
        <v>15911.6</v>
      </c>
      <c r="M5" s="167">
        <v>13953</v>
      </c>
      <c r="N5" s="302">
        <v>12633.9</v>
      </c>
    </row>
    <row r="6" spans="2:14" ht="15" customHeight="1" thickTop="1" thickBot="1" x14ac:dyDescent="0.45">
      <c r="B6" s="339"/>
      <c r="C6" s="341" t="s">
        <v>56</v>
      </c>
      <c r="D6" s="342"/>
      <c r="E6" s="337" t="s">
        <v>57</v>
      </c>
      <c r="F6" s="342"/>
      <c r="G6" s="337" t="s">
        <v>58</v>
      </c>
      <c r="H6" s="342"/>
      <c r="I6" s="337" t="s">
        <v>59</v>
      </c>
      <c r="J6" s="342"/>
      <c r="K6" s="337" t="s">
        <v>60</v>
      </c>
      <c r="L6" s="342"/>
      <c r="M6" s="337" t="s">
        <v>61</v>
      </c>
      <c r="N6" s="338"/>
    </row>
    <row r="7" spans="2:14" ht="15" customHeight="1" thickTop="1" thickBot="1" x14ac:dyDescent="0.45">
      <c r="B7" s="340"/>
      <c r="C7" s="298" t="s">
        <v>450</v>
      </c>
      <c r="D7" s="168" t="s">
        <v>451</v>
      </c>
      <c r="E7" s="298" t="s">
        <v>450</v>
      </c>
      <c r="F7" s="168" t="s">
        <v>451</v>
      </c>
      <c r="G7" s="298" t="s">
        <v>450</v>
      </c>
      <c r="H7" s="168" t="s">
        <v>451</v>
      </c>
      <c r="I7" s="298" t="s">
        <v>450</v>
      </c>
      <c r="J7" s="168" t="s">
        <v>451</v>
      </c>
      <c r="K7" s="298" t="s">
        <v>450</v>
      </c>
      <c r="L7" s="168" t="s">
        <v>451</v>
      </c>
      <c r="M7" s="298" t="s">
        <v>450</v>
      </c>
      <c r="N7" s="298" t="s">
        <v>451</v>
      </c>
    </row>
    <row r="8" spans="2:14" ht="19.5" customHeight="1" thickTop="1" thickBot="1" x14ac:dyDescent="0.45">
      <c r="B8" s="165" t="s">
        <v>261</v>
      </c>
      <c r="C8" s="166">
        <v>11597.4</v>
      </c>
      <c r="D8" s="166">
        <v>11620.4</v>
      </c>
      <c r="E8" s="166">
        <v>11713.8</v>
      </c>
      <c r="F8" s="166">
        <v>11815.8</v>
      </c>
      <c r="G8" s="166">
        <v>13936.9</v>
      </c>
      <c r="H8" s="166">
        <v>13989.9</v>
      </c>
      <c r="I8" s="166">
        <v>14813.5</v>
      </c>
      <c r="J8" s="166">
        <v>14850.5</v>
      </c>
      <c r="K8" s="166">
        <v>14816.7</v>
      </c>
      <c r="L8" s="301">
        <v>14729.7</v>
      </c>
      <c r="M8" s="167">
        <v>13036.1</v>
      </c>
      <c r="N8" s="302">
        <v>12161.7</v>
      </c>
    </row>
    <row r="9" spans="2:14" ht="15" customHeight="1" thickTop="1" x14ac:dyDescent="0.4"/>
    <row r="10" spans="2:14" ht="15" customHeight="1" x14ac:dyDescent="0.4"/>
    <row r="11" spans="2:14" ht="15" customHeight="1" x14ac:dyDescent="0.4"/>
    <row r="12" spans="2:14" ht="15" customHeight="1" x14ac:dyDescent="0.4">
      <c r="B12" s="170" t="s">
        <v>453</v>
      </c>
    </row>
    <row r="13" spans="2:14" ht="15" customHeight="1" thickBot="1" x14ac:dyDescent="0.45"/>
    <row r="14" spans="2:14" ht="15" customHeight="1" thickTop="1" thickBot="1" x14ac:dyDescent="0.45">
      <c r="B14" s="339"/>
      <c r="C14" s="341" t="s">
        <v>194</v>
      </c>
      <c r="D14" s="342"/>
      <c r="E14" s="337" t="s">
        <v>51</v>
      </c>
      <c r="F14" s="342"/>
      <c r="G14" s="337" t="s">
        <v>52</v>
      </c>
      <c r="H14" s="342"/>
      <c r="I14" s="337" t="s">
        <v>53</v>
      </c>
      <c r="J14" s="342"/>
      <c r="K14" s="337" t="s">
        <v>54</v>
      </c>
      <c r="L14" s="342"/>
      <c r="M14" s="337" t="s">
        <v>55</v>
      </c>
      <c r="N14" s="338"/>
    </row>
    <row r="15" spans="2:14" ht="15" customHeight="1" thickTop="1" thickBot="1" x14ac:dyDescent="0.45">
      <c r="B15" s="340"/>
      <c r="C15" s="298" t="s">
        <v>448</v>
      </c>
      <c r="D15" s="168" t="s">
        <v>449</v>
      </c>
      <c r="E15" s="298" t="s">
        <v>448</v>
      </c>
      <c r="F15" s="168" t="s">
        <v>449</v>
      </c>
      <c r="G15" s="298" t="s">
        <v>448</v>
      </c>
      <c r="H15" s="168" t="s">
        <v>449</v>
      </c>
      <c r="I15" s="298" t="s">
        <v>448</v>
      </c>
      <c r="J15" s="168" t="s">
        <v>449</v>
      </c>
      <c r="K15" s="298" t="s">
        <v>448</v>
      </c>
      <c r="L15" s="168" t="s">
        <v>449</v>
      </c>
      <c r="M15" s="298" t="s">
        <v>448</v>
      </c>
      <c r="N15" s="298" t="s">
        <v>449</v>
      </c>
    </row>
    <row r="16" spans="2:14" ht="19.5" customHeight="1" thickTop="1" thickBot="1" x14ac:dyDescent="0.45">
      <c r="B16" s="165" t="s">
        <v>261</v>
      </c>
      <c r="C16" s="166">
        <v>11071.5</v>
      </c>
      <c r="D16" s="166">
        <v>10974.5</v>
      </c>
      <c r="E16" s="166">
        <v>11107</v>
      </c>
      <c r="F16" s="166">
        <v>11130</v>
      </c>
      <c r="G16" s="166">
        <v>11653.6</v>
      </c>
      <c r="H16" s="166">
        <v>12639</v>
      </c>
      <c r="I16" s="166">
        <v>14718</v>
      </c>
      <c r="J16" s="166">
        <v>15962.6</v>
      </c>
      <c r="K16" s="166">
        <v>15986.8</v>
      </c>
      <c r="L16" s="301">
        <v>15949.8</v>
      </c>
      <c r="M16" s="167">
        <v>13988.6</v>
      </c>
      <c r="N16" s="302">
        <v>12668.8</v>
      </c>
    </row>
    <row r="17" spans="2:14" ht="15" customHeight="1" thickTop="1" thickBot="1" x14ac:dyDescent="0.45">
      <c r="B17" s="339"/>
      <c r="C17" s="341" t="s">
        <v>56</v>
      </c>
      <c r="D17" s="342"/>
      <c r="E17" s="337" t="s">
        <v>57</v>
      </c>
      <c r="F17" s="342"/>
      <c r="G17" s="337" t="s">
        <v>58</v>
      </c>
      <c r="H17" s="342"/>
      <c r="I17" s="337" t="s">
        <v>59</v>
      </c>
      <c r="J17" s="342"/>
      <c r="K17" s="337" t="s">
        <v>60</v>
      </c>
      <c r="L17" s="342"/>
      <c r="M17" s="337" t="s">
        <v>61</v>
      </c>
      <c r="N17" s="338"/>
    </row>
    <row r="18" spans="2:14" ht="15" customHeight="1" thickTop="1" thickBot="1" x14ac:dyDescent="0.45">
      <c r="B18" s="340"/>
      <c r="C18" s="298" t="s">
        <v>448</v>
      </c>
      <c r="D18" s="168" t="s">
        <v>449</v>
      </c>
      <c r="E18" s="298" t="s">
        <v>448</v>
      </c>
      <c r="F18" s="168" t="s">
        <v>449</v>
      </c>
      <c r="G18" s="298" t="s">
        <v>448</v>
      </c>
      <c r="H18" s="168" t="s">
        <v>449</v>
      </c>
      <c r="I18" s="298" t="s">
        <v>448</v>
      </c>
      <c r="J18" s="168" t="s">
        <v>449</v>
      </c>
      <c r="K18" s="298" t="s">
        <v>448</v>
      </c>
      <c r="L18" s="168" t="s">
        <v>449</v>
      </c>
      <c r="M18" s="298" t="s">
        <v>448</v>
      </c>
      <c r="N18" s="298" t="s">
        <v>449</v>
      </c>
    </row>
    <row r="19" spans="2:14" ht="19.5" customHeight="1" thickTop="1" thickBot="1" x14ac:dyDescent="0.45">
      <c r="B19" s="165" t="s">
        <v>261</v>
      </c>
      <c r="C19" s="166">
        <v>11629.1</v>
      </c>
      <c r="D19" s="166">
        <v>11652.1</v>
      </c>
      <c r="E19" s="166">
        <v>11747.7</v>
      </c>
      <c r="F19" s="166">
        <v>11849.7</v>
      </c>
      <c r="G19" s="166">
        <v>13968.3</v>
      </c>
      <c r="H19" s="166">
        <v>14021.3</v>
      </c>
      <c r="I19" s="166">
        <v>14843.9</v>
      </c>
      <c r="J19" s="166">
        <v>14880.9</v>
      </c>
      <c r="K19" s="166">
        <v>14847.6</v>
      </c>
      <c r="L19" s="301">
        <v>14760.6</v>
      </c>
      <c r="M19" s="167">
        <v>13070.3</v>
      </c>
      <c r="N19" s="302">
        <v>12194.5</v>
      </c>
    </row>
    <row r="20" spans="2:14" ht="15" customHeight="1" thickTop="1" x14ac:dyDescent="0.4"/>
  </sheetData>
  <mergeCells count="28">
    <mergeCell ref="M3:N3"/>
    <mergeCell ref="B6:B7"/>
    <mergeCell ref="C6:D6"/>
    <mergeCell ref="E6:F6"/>
    <mergeCell ref="G6:H6"/>
    <mergeCell ref="I6:J6"/>
    <mergeCell ref="K6:L6"/>
    <mergeCell ref="M6:N6"/>
    <mergeCell ref="B3:B4"/>
    <mergeCell ref="C3:D3"/>
    <mergeCell ref="E3:F3"/>
    <mergeCell ref="G3:H3"/>
    <mergeCell ref="I3:J3"/>
    <mergeCell ref="K3:L3"/>
    <mergeCell ref="M14:N14"/>
    <mergeCell ref="B17:B18"/>
    <mergeCell ref="C17:D17"/>
    <mergeCell ref="E17:F17"/>
    <mergeCell ref="G17:H17"/>
    <mergeCell ref="I17:J17"/>
    <mergeCell ref="K17:L17"/>
    <mergeCell ref="M17:N17"/>
    <mergeCell ref="B14:B15"/>
    <mergeCell ref="C14:D14"/>
    <mergeCell ref="E14:F14"/>
    <mergeCell ref="G14:H14"/>
    <mergeCell ref="I14:J14"/>
    <mergeCell ref="K14:L14"/>
  </mergeCells>
  <phoneticPr fontId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989A2-62B5-4351-B6CE-3BF70E90BE4E}">
  <sheetPr codeName="Sheet13">
    <tabColor theme="8" tint="0.79998168889431442"/>
  </sheetPr>
  <dimension ref="B1:DS5"/>
  <sheetViews>
    <sheetView showGridLines="0" zoomScaleNormal="100" workbookViewId="0">
      <pane xSplit="3" topLeftCell="D1" activePane="topRight" state="frozen"/>
      <selection pane="topRight"/>
    </sheetView>
  </sheetViews>
  <sheetFormatPr defaultColWidth="8.75" defaultRowHeight="16.5" x14ac:dyDescent="0.4"/>
  <cols>
    <col min="1" max="1" width="2.125" style="87" customWidth="1"/>
    <col min="2" max="2" width="15.125" style="87" customWidth="1"/>
    <col min="3" max="3" width="14.625" style="87" customWidth="1"/>
    <col min="4" max="26" width="9.125" style="87" customWidth="1"/>
    <col min="27" max="16384" width="8.75" style="87"/>
  </cols>
  <sheetData>
    <row r="1" spans="2:123" x14ac:dyDescent="0.4">
      <c r="B1" s="87" t="s">
        <v>157</v>
      </c>
      <c r="E1" s="87" t="s">
        <v>160</v>
      </c>
    </row>
    <row r="2" spans="2:123" x14ac:dyDescent="0.4">
      <c r="B2" s="87" t="s">
        <v>161</v>
      </c>
      <c r="DI2" s="120"/>
    </row>
    <row r="3" spans="2:123" x14ac:dyDescent="0.4">
      <c r="B3" s="414" t="s">
        <v>158</v>
      </c>
      <c r="C3" s="415" t="s">
        <v>159</v>
      </c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5"/>
      <c r="AI3" s="415"/>
      <c r="AJ3" s="415"/>
      <c r="AK3" s="415"/>
      <c r="AL3" s="415"/>
      <c r="AM3" s="415"/>
      <c r="AN3" s="415"/>
      <c r="AO3" s="415"/>
      <c r="AP3" s="415"/>
      <c r="AQ3" s="415"/>
      <c r="AR3" s="415"/>
      <c r="AS3" s="415"/>
      <c r="AT3" s="415"/>
      <c r="AU3" s="415"/>
      <c r="AV3" s="415"/>
      <c r="AW3" s="415"/>
      <c r="AX3" s="415"/>
      <c r="AY3" s="415"/>
      <c r="AZ3" s="415"/>
      <c r="BA3" s="415"/>
      <c r="BB3" s="415"/>
      <c r="BC3" s="415"/>
      <c r="BD3" s="415"/>
      <c r="BE3" s="415"/>
      <c r="BF3" s="415"/>
      <c r="BG3" s="415"/>
      <c r="BH3" s="415"/>
      <c r="BI3" s="415"/>
      <c r="BJ3" s="415"/>
      <c r="BK3" s="415"/>
      <c r="BL3" s="415"/>
      <c r="BM3" s="415"/>
      <c r="BN3" s="415"/>
      <c r="BO3" s="415"/>
      <c r="BP3" s="415"/>
      <c r="BQ3" s="415"/>
      <c r="BR3" s="415"/>
      <c r="BS3" s="415"/>
      <c r="BT3" s="415"/>
      <c r="BU3" s="415"/>
      <c r="BV3" s="415"/>
      <c r="BW3" s="415"/>
      <c r="BX3" s="415"/>
      <c r="BY3" s="415"/>
      <c r="BZ3" s="415"/>
      <c r="CA3" s="415"/>
      <c r="CB3" s="415"/>
      <c r="CC3" s="415"/>
      <c r="CD3" s="415"/>
      <c r="CE3" s="415"/>
      <c r="CF3" s="415"/>
      <c r="CG3" s="415"/>
      <c r="CH3" s="415"/>
      <c r="CI3" s="415"/>
      <c r="CJ3" s="415"/>
      <c r="CK3" s="415"/>
      <c r="CL3" s="415"/>
      <c r="CM3" s="415"/>
      <c r="CN3" s="415"/>
      <c r="CO3" s="415"/>
      <c r="CP3" s="415"/>
      <c r="CQ3" s="415"/>
      <c r="CR3" s="415"/>
      <c r="CS3" s="415"/>
      <c r="CT3" s="415"/>
      <c r="CU3" s="415"/>
      <c r="CV3" s="415"/>
      <c r="CW3" s="415"/>
      <c r="CX3" s="415"/>
      <c r="CY3" s="415"/>
      <c r="CZ3" s="415"/>
      <c r="DA3" s="415"/>
      <c r="DB3" s="415"/>
      <c r="DC3" s="415"/>
      <c r="DD3" s="415"/>
      <c r="DE3" s="415"/>
      <c r="DF3" s="415"/>
      <c r="DG3" s="415"/>
      <c r="DH3" s="415"/>
      <c r="DI3" s="415"/>
      <c r="DJ3" s="415"/>
      <c r="DK3" s="415"/>
      <c r="DL3" s="415"/>
      <c r="DM3" s="415"/>
      <c r="DN3" s="415"/>
      <c r="DO3" s="415"/>
      <c r="DP3" s="415"/>
      <c r="DQ3" s="415"/>
      <c r="DR3" s="415"/>
      <c r="DS3" s="415"/>
    </row>
    <row r="4" spans="2:123" x14ac:dyDescent="0.4">
      <c r="B4" s="414"/>
      <c r="C4" s="73">
        <v>1900</v>
      </c>
      <c r="D4" s="73">
        <f>C4+1</f>
        <v>1901</v>
      </c>
      <c r="E4" s="73">
        <f t="shared" ref="E4:BP4" si="0">D4+1</f>
        <v>1902</v>
      </c>
      <c r="F4" s="73">
        <f t="shared" si="0"/>
        <v>1903</v>
      </c>
      <c r="G4" s="73">
        <f t="shared" si="0"/>
        <v>1904</v>
      </c>
      <c r="H4" s="73">
        <f t="shared" si="0"/>
        <v>1905</v>
      </c>
      <c r="I4" s="73">
        <f t="shared" si="0"/>
        <v>1906</v>
      </c>
      <c r="J4" s="73">
        <f t="shared" si="0"/>
        <v>1907</v>
      </c>
      <c r="K4" s="73">
        <f t="shared" si="0"/>
        <v>1908</v>
      </c>
      <c r="L4" s="73">
        <f t="shared" si="0"/>
        <v>1909</v>
      </c>
      <c r="M4" s="73">
        <f t="shared" si="0"/>
        <v>1910</v>
      </c>
      <c r="N4" s="73">
        <f t="shared" si="0"/>
        <v>1911</v>
      </c>
      <c r="O4" s="73">
        <f t="shared" si="0"/>
        <v>1912</v>
      </c>
      <c r="P4" s="73">
        <f t="shared" si="0"/>
        <v>1913</v>
      </c>
      <c r="Q4" s="73">
        <f t="shared" si="0"/>
        <v>1914</v>
      </c>
      <c r="R4" s="73">
        <f t="shared" si="0"/>
        <v>1915</v>
      </c>
      <c r="S4" s="73">
        <f t="shared" si="0"/>
        <v>1916</v>
      </c>
      <c r="T4" s="73">
        <f t="shared" si="0"/>
        <v>1917</v>
      </c>
      <c r="U4" s="73">
        <f t="shared" si="0"/>
        <v>1918</v>
      </c>
      <c r="V4" s="73">
        <f t="shared" si="0"/>
        <v>1919</v>
      </c>
      <c r="W4" s="73">
        <f t="shared" si="0"/>
        <v>1920</v>
      </c>
      <c r="X4" s="73">
        <f t="shared" si="0"/>
        <v>1921</v>
      </c>
      <c r="Y4" s="73">
        <f t="shared" si="0"/>
        <v>1922</v>
      </c>
      <c r="Z4" s="73">
        <f t="shared" si="0"/>
        <v>1923</v>
      </c>
      <c r="AA4" s="73">
        <f t="shared" si="0"/>
        <v>1924</v>
      </c>
      <c r="AB4" s="73">
        <f t="shared" si="0"/>
        <v>1925</v>
      </c>
      <c r="AC4" s="73">
        <f t="shared" si="0"/>
        <v>1926</v>
      </c>
      <c r="AD4" s="73">
        <f t="shared" si="0"/>
        <v>1927</v>
      </c>
      <c r="AE4" s="73">
        <f t="shared" si="0"/>
        <v>1928</v>
      </c>
      <c r="AF4" s="73">
        <f t="shared" si="0"/>
        <v>1929</v>
      </c>
      <c r="AG4" s="73">
        <f t="shared" si="0"/>
        <v>1930</v>
      </c>
      <c r="AH4" s="73">
        <f t="shared" si="0"/>
        <v>1931</v>
      </c>
      <c r="AI4" s="73">
        <f t="shared" si="0"/>
        <v>1932</v>
      </c>
      <c r="AJ4" s="73">
        <f t="shared" si="0"/>
        <v>1933</v>
      </c>
      <c r="AK4" s="73">
        <f t="shared" si="0"/>
        <v>1934</v>
      </c>
      <c r="AL4" s="73">
        <f t="shared" si="0"/>
        <v>1935</v>
      </c>
      <c r="AM4" s="73">
        <f t="shared" si="0"/>
        <v>1936</v>
      </c>
      <c r="AN4" s="73">
        <f t="shared" si="0"/>
        <v>1937</v>
      </c>
      <c r="AO4" s="73">
        <f t="shared" si="0"/>
        <v>1938</v>
      </c>
      <c r="AP4" s="73">
        <f t="shared" si="0"/>
        <v>1939</v>
      </c>
      <c r="AQ4" s="73">
        <f t="shared" si="0"/>
        <v>1940</v>
      </c>
      <c r="AR4" s="73">
        <f t="shared" si="0"/>
        <v>1941</v>
      </c>
      <c r="AS4" s="73">
        <f t="shared" si="0"/>
        <v>1942</v>
      </c>
      <c r="AT4" s="73">
        <f t="shared" si="0"/>
        <v>1943</v>
      </c>
      <c r="AU4" s="73">
        <f t="shared" si="0"/>
        <v>1944</v>
      </c>
      <c r="AV4" s="73">
        <f t="shared" si="0"/>
        <v>1945</v>
      </c>
      <c r="AW4" s="73">
        <f t="shared" si="0"/>
        <v>1946</v>
      </c>
      <c r="AX4" s="73">
        <f t="shared" si="0"/>
        <v>1947</v>
      </c>
      <c r="AY4" s="73">
        <f t="shared" si="0"/>
        <v>1948</v>
      </c>
      <c r="AZ4" s="73">
        <f t="shared" si="0"/>
        <v>1949</v>
      </c>
      <c r="BA4" s="73">
        <f t="shared" si="0"/>
        <v>1950</v>
      </c>
      <c r="BB4" s="73">
        <f t="shared" si="0"/>
        <v>1951</v>
      </c>
      <c r="BC4" s="73">
        <f t="shared" si="0"/>
        <v>1952</v>
      </c>
      <c r="BD4" s="73">
        <f t="shared" si="0"/>
        <v>1953</v>
      </c>
      <c r="BE4" s="73">
        <f t="shared" si="0"/>
        <v>1954</v>
      </c>
      <c r="BF4" s="73">
        <f t="shared" si="0"/>
        <v>1955</v>
      </c>
      <c r="BG4" s="73">
        <f t="shared" si="0"/>
        <v>1956</v>
      </c>
      <c r="BH4" s="73">
        <f t="shared" si="0"/>
        <v>1957</v>
      </c>
      <c r="BI4" s="73">
        <f>BH4+1</f>
        <v>1958</v>
      </c>
      <c r="BJ4" s="73">
        <f t="shared" si="0"/>
        <v>1959</v>
      </c>
      <c r="BK4" s="73">
        <f t="shared" si="0"/>
        <v>1960</v>
      </c>
      <c r="BL4" s="73">
        <f t="shared" si="0"/>
        <v>1961</v>
      </c>
      <c r="BM4" s="73">
        <f t="shared" si="0"/>
        <v>1962</v>
      </c>
      <c r="BN4" s="73">
        <f t="shared" si="0"/>
        <v>1963</v>
      </c>
      <c r="BO4" s="73">
        <f t="shared" si="0"/>
        <v>1964</v>
      </c>
      <c r="BP4" s="73">
        <f t="shared" si="0"/>
        <v>1965</v>
      </c>
      <c r="BQ4" s="73">
        <f t="shared" ref="BQ4:DS4" si="1">BP4+1</f>
        <v>1966</v>
      </c>
      <c r="BR4" s="73">
        <f t="shared" si="1"/>
        <v>1967</v>
      </c>
      <c r="BS4" s="73">
        <f t="shared" si="1"/>
        <v>1968</v>
      </c>
      <c r="BT4" s="73">
        <f t="shared" si="1"/>
        <v>1969</v>
      </c>
      <c r="BU4" s="73">
        <f t="shared" si="1"/>
        <v>1970</v>
      </c>
      <c r="BV4" s="73">
        <f t="shared" si="1"/>
        <v>1971</v>
      </c>
      <c r="BW4" s="73">
        <f t="shared" si="1"/>
        <v>1972</v>
      </c>
      <c r="BX4" s="73">
        <f t="shared" si="1"/>
        <v>1973</v>
      </c>
      <c r="BY4" s="73">
        <f t="shared" si="1"/>
        <v>1974</v>
      </c>
      <c r="BZ4" s="73">
        <f t="shared" si="1"/>
        <v>1975</v>
      </c>
      <c r="CA4" s="73">
        <f t="shared" si="1"/>
        <v>1976</v>
      </c>
      <c r="CB4" s="73">
        <f t="shared" si="1"/>
        <v>1977</v>
      </c>
      <c r="CC4" s="73">
        <f t="shared" si="1"/>
        <v>1978</v>
      </c>
      <c r="CD4" s="73">
        <f t="shared" si="1"/>
        <v>1979</v>
      </c>
      <c r="CE4" s="73">
        <f t="shared" si="1"/>
        <v>1980</v>
      </c>
      <c r="CF4" s="73">
        <f t="shared" si="1"/>
        <v>1981</v>
      </c>
      <c r="CG4" s="73">
        <f t="shared" si="1"/>
        <v>1982</v>
      </c>
      <c r="CH4" s="73">
        <f t="shared" si="1"/>
        <v>1983</v>
      </c>
      <c r="CI4" s="73">
        <f t="shared" si="1"/>
        <v>1984</v>
      </c>
      <c r="CJ4" s="73">
        <f t="shared" si="1"/>
        <v>1985</v>
      </c>
      <c r="CK4" s="73">
        <f t="shared" si="1"/>
        <v>1986</v>
      </c>
      <c r="CL4" s="73">
        <f t="shared" si="1"/>
        <v>1987</v>
      </c>
      <c r="CM4" s="73">
        <f t="shared" si="1"/>
        <v>1988</v>
      </c>
      <c r="CN4" s="73">
        <f t="shared" si="1"/>
        <v>1989</v>
      </c>
      <c r="CO4" s="73">
        <f t="shared" si="1"/>
        <v>1990</v>
      </c>
      <c r="CP4" s="73">
        <f t="shared" si="1"/>
        <v>1991</v>
      </c>
      <c r="CQ4" s="73">
        <f t="shared" si="1"/>
        <v>1992</v>
      </c>
      <c r="CR4" s="73">
        <f t="shared" si="1"/>
        <v>1993</v>
      </c>
      <c r="CS4" s="73">
        <f t="shared" si="1"/>
        <v>1994</v>
      </c>
      <c r="CT4" s="73">
        <f t="shared" si="1"/>
        <v>1995</v>
      </c>
      <c r="CU4" s="73">
        <f t="shared" si="1"/>
        <v>1996</v>
      </c>
      <c r="CV4" s="73">
        <f t="shared" si="1"/>
        <v>1997</v>
      </c>
      <c r="CW4" s="73">
        <f t="shared" si="1"/>
        <v>1998</v>
      </c>
      <c r="CX4" s="73">
        <f t="shared" si="1"/>
        <v>1999</v>
      </c>
      <c r="CY4" s="73">
        <f t="shared" si="1"/>
        <v>2000</v>
      </c>
      <c r="CZ4" s="73">
        <f t="shared" si="1"/>
        <v>2001</v>
      </c>
      <c r="DA4" s="73">
        <f t="shared" si="1"/>
        <v>2002</v>
      </c>
      <c r="DB4" s="73">
        <f t="shared" si="1"/>
        <v>2003</v>
      </c>
      <c r="DC4" s="73">
        <f t="shared" si="1"/>
        <v>2004</v>
      </c>
      <c r="DD4" s="73">
        <f t="shared" si="1"/>
        <v>2005</v>
      </c>
      <c r="DE4" s="73">
        <f t="shared" si="1"/>
        <v>2006</v>
      </c>
      <c r="DF4" s="73">
        <f t="shared" si="1"/>
        <v>2007</v>
      </c>
      <c r="DG4" s="73">
        <f t="shared" si="1"/>
        <v>2008</v>
      </c>
      <c r="DH4" s="73">
        <f t="shared" si="1"/>
        <v>2009</v>
      </c>
      <c r="DI4" s="73">
        <f t="shared" si="1"/>
        <v>2010</v>
      </c>
      <c r="DJ4" s="73">
        <f t="shared" si="1"/>
        <v>2011</v>
      </c>
      <c r="DK4" s="73">
        <f t="shared" si="1"/>
        <v>2012</v>
      </c>
      <c r="DL4" s="73">
        <f t="shared" si="1"/>
        <v>2013</v>
      </c>
      <c r="DM4" s="73">
        <f t="shared" si="1"/>
        <v>2014</v>
      </c>
      <c r="DN4" s="73">
        <f t="shared" si="1"/>
        <v>2015</v>
      </c>
      <c r="DO4" s="73">
        <f t="shared" si="1"/>
        <v>2016</v>
      </c>
      <c r="DP4" s="73">
        <f t="shared" si="1"/>
        <v>2017</v>
      </c>
      <c r="DQ4" s="73">
        <f t="shared" si="1"/>
        <v>2018</v>
      </c>
      <c r="DR4" s="73">
        <f t="shared" si="1"/>
        <v>2019</v>
      </c>
      <c r="DS4" s="73">
        <f t="shared" si="1"/>
        <v>2020</v>
      </c>
    </row>
    <row r="5" spans="2:123" x14ac:dyDescent="0.4">
      <c r="B5" s="74">
        <v>228014</v>
      </c>
      <c r="C5" s="74">
        <v>0</v>
      </c>
      <c r="D5" s="74">
        <v>0</v>
      </c>
      <c r="E5" s="74">
        <v>0</v>
      </c>
      <c r="F5" s="74">
        <v>0</v>
      </c>
      <c r="G5" s="74">
        <v>0</v>
      </c>
      <c r="H5" s="74">
        <v>0</v>
      </c>
      <c r="I5" s="74">
        <v>0</v>
      </c>
      <c r="J5" s="74">
        <v>0</v>
      </c>
      <c r="K5" s="74">
        <v>0</v>
      </c>
      <c r="L5" s="74">
        <v>0</v>
      </c>
      <c r="M5" s="74">
        <v>0</v>
      </c>
      <c r="N5" s="74">
        <v>0</v>
      </c>
      <c r="O5" s="74">
        <v>0</v>
      </c>
      <c r="P5" s="74">
        <v>0</v>
      </c>
      <c r="Q5" s="74">
        <v>277</v>
      </c>
      <c r="R5" s="74">
        <v>0</v>
      </c>
      <c r="S5" s="74">
        <v>0</v>
      </c>
      <c r="T5" s="74">
        <v>0</v>
      </c>
      <c r="U5" s="74">
        <v>0</v>
      </c>
      <c r="V5" s="74">
        <v>83</v>
      </c>
      <c r="W5" s="74">
        <v>136</v>
      </c>
      <c r="X5" s="74">
        <v>190</v>
      </c>
      <c r="Y5" s="74">
        <v>614</v>
      </c>
      <c r="Z5" s="74">
        <v>1277</v>
      </c>
      <c r="AA5" s="74">
        <v>419</v>
      </c>
      <c r="AB5" s="74">
        <v>462</v>
      </c>
      <c r="AC5" s="74">
        <v>655</v>
      </c>
      <c r="AD5" s="74">
        <v>877</v>
      </c>
      <c r="AE5" s="74">
        <v>446</v>
      </c>
      <c r="AF5" s="74">
        <v>1469</v>
      </c>
      <c r="AG5" s="74">
        <v>745</v>
      </c>
      <c r="AH5" s="74">
        <v>79</v>
      </c>
      <c r="AI5" s="74">
        <v>93</v>
      </c>
      <c r="AJ5" s="74">
        <v>203</v>
      </c>
      <c r="AK5" s="74">
        <v>98</v>
      </c>
      <c r="AL5" s="74">
        <v>541</v>
      </c>
      <c r="AM5" s="74">
        <v>283</v>
      </c>
      <c r="AN5" s="74">
        <v>550</v>
      </c>
      <c r="AO5" s="74">
        <v>262</v>
      </c>
      <c r="AP5" s="74">
        <v>236</v>
      </c>
      <c r="AQ5" s="74">
        <v>442</v>
      </c>
      <c r="AR5" s="74">
        <v>212</v>
      </c>
      <c r="AS5" s="74">
        <v>223</v>
      </c>
      <c r="AT5" s="74">
        <v>162</v>
      </c>
      <c r="AU5" s="74">
        <v>60</v>
      </c>
      <c r="AV5" s="74">
        <v>109</v>
      </c>
      <c r="AW5" s="74">
        <v>9</v>
      </c>
      <c r="AX5" s="74">
        <v>53</v>
      </c>
      <c r="AY5" s="74">
        <v>0</v>
      </c>
      <c r="AZ5" s="74">
        <v>200</v>
      </c>
      <c r="BA5" s="74">
        <v>233</v>
      </c>
      <c r="BB5" s="74">
        <v>419</v>
      </c>
      <c r="BC5" s="74">
        <v>844</v>
      </c>
      <c r="BD5" s="74">
        <v>1152</v>
      </c>
      <c r="BE5" s="74">
        <v>1297</v>
      </c>
      <c r="BF5" s="74">
        <v>557</v>
      </c>
      <c r="BG5" s="74">
        <v>781</v>
      </c>
      <c r="BH5" s="74">
        <v>1351</v>
      </c>
      <c r="BI5" s="74">
        <v>1390</v>
      </c>
      <c r="BJ5" s="74">
        <v>1280</v>
      </c>
      <c r="BK5" s="74">
        <v>2150</v>
      </c>
      <c r="BL5" s="74">
        <v>2296</v>
      </c>
      <c r="BM5" s="74">
        <v>2448</v>
      </c>
      <c r="BN5" s="74">
        <v>3045</v>
      </c>
      <c r="BO5" s="74">
        <v>2082</v>
      </c>
      <c r="BP5" s="74">
        <v>3084</v>
      </c>
      <c r="BQ5" s="74">
        <v>3023</v>
      </c>
      <c r="BR5" s="74">
        <v>3744</v>
      </c>
      <c r="BS5" s="74">
        <v>4167</v>
      </c>
      <c r="BT5" s="74">
        <v>6006</v>
      </c>
      <c r="BU5" s="74">
        <v>5772</v>
      </c>
      <c r="BV5" s="74">
        <v>6480</v>
      </c>
      <c r="BW5" s="74">
        <v>7368</v>
      </c>
      <c r="BX5" s="74">
        <v>6993</v>
      </c>
      <c r="BY5" s="74">
        <v>6638</v>
      </c>
      <c r="BZ5" s="74">
        <v>5379</v>
      </c>
      <c r="CA5" s="74">
        <v>4460</v>
      </c>
      <c r="CB5" s="74">
        <v>5669</v>
      </c>
      <c r="CC5" s="74">
        <v>5090</v>
      </c>
      <c r="CD5" s="74">
        <v>6745</v>
      </c>
      <c r="CE5" s="74">
        <v>5457</v>
      </c>
      <c r="CF5" s="74">
        <v>8062</v>
      </c>
      <c r="CG5" s="74">
        <v>5350</v>
      </c>
      <c r="CH5" s="74">
        <v>4992</v>
      </c>
      <c r="CI5" s="74">
        <v>3813</v>
      </c>
      <c r="CJ5" s="74">
        <v>3808</v>
      </c>
      <c r="CK5" s="74">
        <v>4502</v>
      </c>
      <c r="CL5" s="74">
        <v>4252</v>
      </c>
      <c r="CM5" s="74">
        <v>4486</v>
      </c>
      <c r="CN5" s="74">
        <v>4104</v>
      </c>
      <c r="CO5" s="74">
        <v>3842</v>
      </c>
      <c r="CP5" s="74">
        <v>3889</v>
      </c>
      <c r="CQ5" s="74">
        <v>4514</v>
      </c>
      <c r="CR5" s="74">
        <v>4787</v>
      </c>
      <c r="CS5" s="74">
        <v>3685</v>
      </c>
      <c r="CT5" s="74">
        <v>3920</v>
      </c>
      <c r="CU5" s="74">
        <v>3490</v>
      </c>
      <c r="CV5" s="74">
        <v>3252</v>
      </c>
      <c r="CW5" s="74">
        <v>3466</v>
      </c>
      <c r="CX5" s="74">
        <v>3238</v>
      </c>
      <c r="CY5" s="74">
        <v>2522</v>
      </c>
      <c r="CZ5" s="74">
        <v>2529</v>
      </c>
      <c r="DA5" s="74">
        <v>1641</v>
      </c>
      <c r="DB5" s="74">
        <v>1409</v>
      </c>
      <c r="DC5" s="74">
        <v>1013</v>
      </c>
      <c r="DD5" s="74">
        <v>901</v>
      </c>
      <c r="DE5" s="74">
        <v>1227</v>
      </c>
      <c r="DF5" s="74">
        <v>1241</v>
      </c>
      <c r="DG5" s="74">
        <v>1142</v>
      </c>
      <c r="DH5" s="74">
        <v>1145</v>
      </c>
      <c r="DI5" s="74">
        <v>1040</v>
      </c>
      <c r="DJ5" s="74">
        <v>1439</v>
      </c>
      <c r="DK5" s="74">
        <v>980</v>
      </c>
      <c r="DL5" s="74">
        <v>851</v>
      </c>
      <c r="DM5" s="74">
        <v>1392</v>
      </c>
      <c r="DN5" s="74">
        <v>1199</v>
      </c>
      <c r="DO5" s="74">
        <v>1123</v>
      </c>
      <c r="DP5" s="74">
        <v>1324</v>
      </c>
      <c r="DQ5" s="74">
        <v>1213</v>
      </c>
      <c r="DR5" s="74">
        <v>1120</v>
      </c>
      <c r="DS5" s="74">
        <v>1246</v>
      </c>
    </row>
  </sheetData>
  <mergeCells count="2">
    <mergeCell ref="B3:B4"/>
    <mergeCell ref="C3:DS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665C2-85C1-4674-93A0-3CEA14FAC8F1}">
  <sheetPr codeName="Sheet14">
    <tabColor theme="8" tint="0.79998168889431442"/>
  </sheetPr>
  <dimension ref="B1:DS5"/>
  <sheetViews>
    <sheetView showGridLines="0" zoomScaleNormal="100" workbookViewId="0">
      <pane xSplit="3" topLeftCell="D1" activePane="topRight" state="frozen"/>
      <selection pane="topRight"/>
    </sheetView>
  </sheetViews>
  <sheetFormatPr defaultColWidth="8.75" defaultRowHeight="16.5" x14ac:dyDescent="0.4"/>
  <cols>
    <col min="1" max="1" width="2.125" style="87" customWidth="1"/>
    <col min="2" max="2" width="15.125" style="87" customWidth="1"/>
    <col min="3" max="3" width="14.625" style="87" customWidth="1"/>
    <col min="4" max="26" width="9.125" style="87" customWidth="1"/>
    <col min="27" max="16384" width="8.75" style="87"/>
  </cols>
  <sheetData>
    <row r="1" spans="2:123" x14ac:dyDescent="0.4">
      <c r="B1" s="87" t="s">
        <v>162</v>
      </c>
      <c r="E1" s="87" t="s">
        <v>160</v>
      </c>
    </row>
    <row r="2" spans="2:123" x14ac:dyDescent="0.4">
      <c r="B2" s="87" t="s">
        <v>87</v>
      </c>
      <c r="DI2" s="120"/>
    </row>
    <row r="3" spans="2:123" x14ac:dyDescent="0.4">
      <c r="B3" s="414" t="s">
        <v>158</v>
      </c>
      <c r="C3" s="415" t="s">
        <v>159</v>
      </c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5"/>
      <c r="AI3" s="415"/>
      <c r="AJ3" s="415"/>
      <c r="AK3" s="415"/>
      <c r="AL3" s="415"/>
      <c r="AM3" s="415"/>
      <c r="AN3" s="415"/>
      <c r="AO3" s="415"/>
      <c r="AP3" s="415"/>
      <c r="AQ3" s="415"/>
      <c r="AR3" s="415"/>
      <c r="AS3" s="415"/>
      <c r="AT3" s="415"/>
      <c r="AU3" s="415"/>
      <c r="AV3" s="415"/>
      <c r="AW3" s="415"/>
      <c r="AX3" s="415"/>
      <c r="AY3" s="415"/>
      <c r="AZ3" s="415"/>
      <c r="BA3" s="415"/>
      <c r="BB3" s="415"/>
      <c r="BC3" s="415"/>
      <c r="BD3" s="415"/>
      <c r="BE3" s="415"/>
      <c r="BF3" s="415"/>
      <c r="BG3" s="415"/>
      <c r="BH3" s="415"/>
      <c r="BI3" s="415"/>
      <c r="BJ3" s="415"/>
      <c r="BK3" s="415"/>
      <c r="BL3" s="415"/>
      <c r="BM3" s="415"/>
      <c r="BN3" s="415"/>
      <c r="BO3" s="415"/>
      <c r="BP3" s="415"/>
      <c r="BQ3" s="415"/>
      <c r="BR3" s="415"/>
      <c r="BS3" s="415"/>
      <c r="BT3" s="415"/>
      <c r="BU3" s="415"/>
      <c r="BV3" s="415"/>
      <c r="BW3" s="415"/>
      <c r="BX3" s="415"/>
      <c r="BY3" s="415"/>
      <c r="BZ3" s="415"/>
      <c r="CA3" s="415"/>
      <c r="CB3" s="415"/>
      <c r="CC3" s="415"/>
      <c r="CD3" s="415"/>
      <c r="CE3" s="415"/>
      <c r="CF3" s="415"/>
      <c r="CG3" s="415"/>
      <c r="CH3" s="415"/>
      <c r="CI3" s="415"/>
      <c r="CJ3" s="415"/>
      <c r="CK3" s="415"/>
      <c r="CL3" s="415"/>
      <c r="CM3" s="415"/>
      <c r="CN3" s="415"/>
      <c r="CO3" s="415"/>
      <c r="CP3" s="415"/>
      <c r="CQ3" s="415"/>
      <c r="CR3" s="415"/>
      <c r="CS3" s="415"/>
      <c r="CT3" s="415"/>
      <c r="CU3" s="415"/>
      <c r="CV3" s="415"/>
      <c r="CW3" s="415"/>
      <c r="CX3" s="415"/>
      <c r="CY3" s="415"/>
      <c r="CZ3" s="415"/>
      <c r="DA3" s="415"/>
      <c r="DB3" s="415"/>
      <c r="DC3" s="415"/>
      <c r="DD3" s="415"/>
      <c r="DE3" s="415"/>
      <c r="DF3" s="415"/>
      <c r="DG3" s="415"/>
      <c r="DH3" s="415"/>
      <c r="DI3" s="415"/>
      <c r="DJ3" s="415"/>
      <c r="DK3" s="415"/>
      <c r="DL3" s="415"/>
      <c r="DM3" s="415"/>
      <c r="DN3" s="415"/>
      <c r="DO3" s="415"/>
      <c r="DP3" s="415"/>
      <c r="DQ3" s="415"/>
      <c r="DR3" s="415"/>
      <c r="DS3" s="415"/>
    </row>
    <row r="4" spans="2:123" x14ac:dyDescent="0.4">
      <c r="B4" s="414"/>
      <c r="C4" s="73">
        <v>1900</v>
      </c>
      <c r="D4" s="73">
        <f>C4+1</f>
        <v>1901</v>
      </c>
      <c r="E4" s="73">
        <f t="shared" ref="E4:BP4" si="0">D4+1</f>
        <v>1902</v>
      </c>
      <c r="F4" s="73">
        <f t="shared" si="0"/>
        <v>1903</v>
      </c>
      <c r="G4" s="73">
        <f t="shared" si="0"/>
        <v>1904</v>
      </c>
      <c r="H4" s="73">
        <f t="shared" si="0"/>
        <v>1905</v>
      </c>
      <c r="I4" s="73">
        <f t="shared" si="0"/>
        <v>1906</v>
      </c>
      <c r="J4" s="73">
        <f t="shared" si="0"/>
        <v>1907</v>
      </c>
      <c r="K4" s="73">
        <f t="shared" si="0"/>
        <v>1908</v>
      </c>
      <c r="L4" s="73">
        <f t="shared" si="0"/>
        <v>1909</v>
      </c>
      <c r="M4" s="73">
        <f t="shared" si="0"/>
        <v>1910</v>
      </c>
      <c r="N4" s="73">
        <f t="shared" si="0"/>
        <v>1911</v>
      </c>
      <c r="O4" s="73">
        <f t="shared" si="0"/>
        <v>1912</v>
      </c>
      <c r="P4" s="73">
        <f t="shared" si="0"/>
        <v>1913</v>
      </c>
      <c r="Q4" s="73">
        <f t="shared" si="0"/>
        <v>1914</v>
      </c>
      <c r="R4" s="73">
        <f t="shared" si="0"/>
        <v>1915</v>
      </c>
      <c r="S4" s="73">
        <f t="shared" si="0"/>
        <v>1916</v>
      </c>
      <c r="T4" s="73">
        <f t="shared" si="0"/>
        <v>1917</v>
      </c>
      <c r="U4" s="73">
        <f t="shared" si="0"/>
        <v>1918</v>
      </c>
      <c r="V4" s="73">
        <f t="shared" si="0"/>
        <v>1919</v>
      </c>
      <c r="W4" s="73">
        <f t="shared" si="0"/>
        <v>1920</v>
      </c>
      <c r="X4" s="73">
        <f t="shared" si="0"/>
        <v>1921</v>
      </c>
      <c r="Y4" s="73">
        <f t="shared" si="0"/>
        <v>1922</v>
      </c>
      <c r="Z4" s="73">
        <f t="shared" si="0"/>
        <v>1923</v>
      </c>
      <c r="AA4" s="73">
        <f t="shared" si="0"/>
        <v>1924</v>
      </c>
      <c r="AB4" s="73">
        <f t="shared" si="0"/>
        <v>1925</v>
      </c>
      <c r="AC4" s="73">
        <f t="shared" si="0"/>
        <v>1926</v>
      </c>
      <c r="AD4" s="73">
        <f t="shared" si="0"/>
        <v>1927</v>
      </c>
      <c r="AE4" s="73">
        <f t="shared" si="0"/>
        <v>1928</v>
      </c>
      <c r="AF4" s="73">
        <f t="shared" si="0"/>
        <v>1929</v>
      </c>
      <c r="AG4" s="73">
        <f t="shared" si="0"/>
        <v>1930</v>
      </c>
      <c r="AH4" s="73">
        <f t="shared" si="0"/>
        <v>1931</v>
      </c>
      <c r="AI4" s="73">
        <f t="shared" si="0"/>
        <v>1932</v>
      </c>
      <c r="AJ4" s="73">
        <f t="shared" si="0"/>
        <v>1933</v>
      </c>
      <c r="AK4" s="73">
        <f t="shared" si="0"/>
        <v>1934</v>
      </c>
      <c r="AL4" s="73">
        <f t="shared" si="0"/>
        <v>1935</v>
      </c>
      <c r="AM4" s="73">
        <f t="shared" si="0"/>
        <v>1936</v>
      </c>
      <c r="AN4" s="73">
        <f t="shared" si="0"/>
        <v>1937</v>
      </c>
      <c r="AO4" s="73">
        <f t="shared" si="0"/>
        <v>1938</v>
      </c>
      <c r="AP4" s="73">
        <f t="shared" si="0"/>
        <v>1939</v>
      </c>
      <c r="AQ4" s="73">
        <f t="shared" si="0"/>
        <v>1940</v>
      </c>
      <c r="AR4" s="73">
        <f t="shared" si="0"/>
        <v>1941</v>
      </c>
      <c r="AS4" s="73">
        <f t="shared" si="0"/>
        <v>1942</v>
      </c>
      <c r="AT4" s="73">
        <f t="shared" si="0"/>
        <v>1943</v>
      </c>
      <c r="AU4" s="73">
        <f t="shared" si="0"/>
        <v>1944</v>
      </c>
      <c r="AV4" s="73">
        <f t="shared" si="0"/>
        <v>1945</v>
      </c>
      <c r="AW4" s="73">
        <f t="shared" si="0"/>
        <v>1946</v>
      </c>
      <c r="AX4" s="73">
        <f t="shared" si="0"/>
        <v>1947</v>
      </c>
      <c r="AY4" s="73">
        <f t="shared" si="0"/>
        <v>1948</v>
      </c>
      <c r="AZ4" s="73">
        <f t="shared" si="0"/>
        <v>1949</v>
      </c>
      <c r="BA4" s="73">
        <f t="shared" si="0"/>
        <v>1950</v>
      </c>
      <c r="BB4" s="73">
        <f t="shared" si="0"/>
        <v>1951</v>
      </c>
      <c r="BC4" s="73">
        <f t="shared" si="0"/>
        <v>1952</v>
      </c>
      <c r="BD4" s="73">
        <f t="shared" si="0"/>
        <v>1953</v>
      </c>
      <c r="BE4" s="73">
        <f t="shared" si="0"/>
        <v>1954</v>
      </c>
      <c r="BF4" s="73">
        <f t="shared" si="0"/>
        <v>1955</v>
      </c>
      <c r="BG4" s="73">
        <f t="shared" si="0"/>
        <v>1956</v>
      </c>
      <c r="BH4" s="73">
        <f t="shared" si="0"/>
        <v>1957</v>
      </c>
      <c r="BI4" s="73">
        <f>BH4+1</f>
        <v>1958</v>
      </c>
      <c r="BJ4" s="73">
        <f t="shared" si="0"/>
        <v>1959</v>
      </c>
      <c r="BK4" s="73">
        <f t="shared" si="0"/>
        <v>1960</v>
      </c>
      <c r="BL4" s="73">
        <f t="shared" si="0"/>
        <v>1961</v>
      </c>
      <c r="BM4" s="73">
        <f t="shared" si="0"/>
        <v>1962</v>
      </c>
      <c r="BN4" s="73">
        <f t="shared" si="0"/>
        <v>1963</v>
      </c>
      <c r="BO4" s="73">
        <f t="shared" si="0"/>
        <v>1964</v>
      </c>
      <c r="BP4" s="73">
        <f t="shared" si="0"/>
        <v>1965</v>
      </c>
      <c r="BQ4" s="73">
        <f t="shared" ref="BQ4:DS4" si="1">BP4+1</f>
        <v>1966</v>
      </c>
      <c r="BR4" s="73">
        <f t="shared" si="1"/>
        <v>1967</v>
      </c>
      <c r="BS4" s="73">
        <f t="shared" si="1"/>
        <v>1968</v>
      </c>
      <c r="BT4" s="73">
        <f t="shared" si="1"/>
        <v>1969</v>
      </c>
      <c r="BU4" s="73">
        <f t="shared" si="1"/>
        <v>1970</v>
      </c>
      <c r="BV4" s="73">
        <f t="shared" si="1"/>
        <v>1971</v>
      </c>
      <c r="BW4" s="73">
        <f t="shared" si="1"/>
        <v>1972</v>
      </c>
      <c r="BX4" s="73">
        <f t="shared" si="1"/>
        <v>1973</v>
      </c>
      <c r="BY4" s="73">
        <f t="shared" si="1"/>
        <v>1974</v>
      </c>
      <c r="BZ4" s="73">
        <f t="shared" si="1"/>
        <v>1975</v>
      </c>
      <c r="CA4" s="73">
        <f t="shared" si="1"/>
        <v>1976</v>
      </c>
      <c r="CB4" s="73">
        <f t="shared" si="1"/>
        <v>1977</v>
      </c>
      <c r="CC4" s="73">
        <f t="shared" si="1"/>
        <v>1978</v>
      </c>
      <c r="CD4" s="73">
        <f t="shared" si="1"/>
        <v>1979</v>
      </c>
      <c r="CE4" s="73">
        <f t="shared" si="1"/>
        <v>1980</v>
      </c>
      <c r="CF4" s="73">
        <f t="shared" si="1"/>
        <v>1981</v>
      </c>
      <c r="CG4" s="73">
        <f t="shared" si="1"/>
        <v>1982</v>
      </c>
      <c r="CH4" s="73">
        <f t="shared" si="1"/>
        <v>1983</v>
      </c>
      <c r="CI4" s="73">
        <f t="shared" si="1"/>
        <v>1984</v>
      </c>
      <c r="CJ4" s="73">
        <f t="shared" si="1"/>
        <v>1985</v>
      </c>
      <c r="CK4" s="73">
        <f t="shared" si="1"/>
        <v>1986</v>
      </c>
      <c r="CL4" s="73">
        <f t="shared" si="1"/>
        <v>1987</v>
      </c>
      <c r="CM4" s="73">
        <f t="shared" si="1"/>
        <v>1988</v>
      </c>
      <c r="CN4" s="73">
        <f t="shared" si="1"/>
        <v>1989</v>
      </c>
      <c r="CO4" s="73">
        <f t="shared" si="1"/>
        <v>1990</v>
      </c>
      <c r="CP4" s="73">
        <f t="shared" si="1"/>
        <v>1991</v>
      </c>
      <c r="CQ4" s="73">
        <f t="shared" si="1"/>
        <v>1992</v>
      </c>
      <c r="CR4" s="73">
        <f t="shared" si="1"/>
        <v>1993</v>
      </c>
      <c r="CS4" s="73">
        <f t="shared" si="1"/>
        <v>1994</v>
      </c>
      <c r="CT4" s="73">
        <f t="shared" si="1"/>
        <v>1995</v>
      </c>
      <c r="CU4" s="73">
        <f t="shared" si="1"/>
        <v>1996</v>
      </c>
      <c r="CV4" s="73">
        <f t="shared" si="1"/>
        <v>1997</v>
      </c>
      <c r="CW4" s="73">
        <f t="shared" si="1"/>
        <v>1998</v>
      </c>
      <c r="CX4" s="73">
        <f t="shared" si="1"/>
        <v>1999</v>
      </c>
      <c r="CY4" s="73">
        <f t="shared" si="1"/>
        <v>2000</v>
      </c>
      <c r="CZ4" s="73">
        <f t="shared" si="1"/>
        <v>2001</v>
      </c>
      <c r="DA4" s="73">
        <f t="shared" si="1"/>
        <v>2002</v>
      </c>
      <c r="DB4" s="73">
        <f t="shared" si="1"/>
        <v>2003</v>
      </c>
      <c r="DC4" s="73">
        <f t="shared" si="1"/>
        <v>2004</v>
      </c>
      <c r="DD4" s="73">
        <f t="shared" si="1"/>
        <v>2005</v>
      </c>
      <c r="DE4" s="73">
        <f t="shared" si="1"/>
        <v>2006</v>
      </c>
      <c r="DF4" s="73">
        <f t="shared" si="1"/>
        <v>2007</v>
      </c>
      <c r="DG4" s="73">
        <f t="shared" si="1"/>
        <v>2008</v>
      </c>
      <c r="DH4" s="73">
        <f t="shared" si="1"/>
        <v>2009</v>
      </c>
      <c r="DI4" s="73">
        <f t="shared" si="1"/>
        <v>2010</v>
      </c>
      <c r="DJ4" s="73">
        <f t="shared" si="1"/>
        <v>2011</v>
      </c>
      <c r="DK4" s="73">
        <f t="shared" si="1"/>
        <v>2012</v>
      </c>
      <c r="DL4" s="73">
        <f t="shared" si="1"/>
        <v>2013</v>
      </c>
      <c r="DM4" s="73">
        <f t="shared" si="1"/>
        <v>2014</v>
      </c>
      <c r="DN4" s="73">
        <f t="shared" si="1"/>
        <v>2015</v>
      </c>
      <c r="DO4" s="73">
        <f t="shared" si="1"/>
        <v>2016</v>
      </c>
      <c r="DP4" s="73">
        <f t="shared" si="1"/>
        <v>2017</v>
      </c>
      <c r="DQ4" s="73">
        <f t="shared" si="1"/>
        <v>2018</v>
      </c>
      <c r="DR4" s="73">
        <f t="shared" si="1"/>
        <v>2019</v>
      </c>
      <c r="DS4" s="73">
        <f t="shared" si="1"/>
        <v>2020</v>
      </c>
    </row>
    <row r="5" spans="2:123" x14ac:dyDescent="0.4">
      <c r="B5" s="74">
        <v>14154</v>
      </c>
      <c r="C5" s="74">
        <v>0</v>
      </c>
      <c r="D5" s="74">
        <v>0</v>
      </c>
      <c r="E5" s="74">
        <v>0</v>
      </c>
      <c r="F5" s="74">
        <v>0</v>
      </c>
      <c r="G5" s="74">
        <v>0</v>
      </c>
      <c r="H5" s="74">
        <v>0</v>
      </c>
      <c r="I5" s="74">
        <v>0</v>
      </c>
      <c r="J5" s="74">
        <v>0</v>
      </c>
      <c r="K5" s="74">
        <v>0</v>
      </c>
      <c r="L5" s="74">
        <v>0</v>
      </c>
      <c r="M5" s="74">
        <v>0</v>
      </c>
      <c r="N5" s="74">
        <v>0</v>
      </c>
      <c r="O5" s="74">
        <v>0</v>
      </c>
      <c r="P5" s="74">
        <v>0</v>
      </c>
      <c r="Q5" s="74">
        <v>0</v>
      </c>
      <c r="R5" s="74">
        <v>0</v>
      </c>
      <c r="S5" s="74">
        <v>0</v>
      </c>
      <c r="T5" s="74">
        <v>0</v>
      </c>
      <c r="U5" s="74">
        <v>0</v>
      </c>
      <c r="V5" s="74">
        <v>0</v>
      </c>
      <c r="W5" s="74">
        <v>0</v>
      </c>
      <c r="X5" s="74">
        <v>0</v>
      </c>
      <c r="Y5" s="74">
        <v>0</v>
      </c>
      <c r="Z5" s="74">
        <v>0</v>
      </c>
      <c r="AA5" s="74">
        <v>0</v>
      </c>
      <c r="AB5" s="74">
        <v>0</v>
      </c>
      <c r="AC5" s="74">
        <v>2</v>
      </c>
      <c r="AD5" s="74">
        <v>4</v>
      </c>
      <c r="AE5" s="74">
        <v>0</v>
      </c>
      <c r="AF5" s="74">
        <v>0</v>
      </c>
      <c r="AG5" s="74">
        <v>0</v>
      </c>
      <c r="AH5" s="74">
        <v>0</v>
      </c>
      <c r="AI5" s="74">
        <v>0</v>
      </c>
      <c r="AJ5" s="74">
        <v>0</v>
      </c>
      <c r="AK5" s="74">
        <v>1</v>
      </c>
      <c r="AL5" s="74">
        <v>0</v>
      </c>
      <c r="AM5" s="74">
        <v>0</v>
      </c>
      <c r="AN5" s="74">
        <v>0</v>
      </c>
      <c r="AO5" s="74">
        <v>0</v>
      </c>
      <c r="AP5" s="74">
        <v>0</v>
      </c>
      <c r="AQ5" s="74">
        <v>0</v>
      </c>
      <c r="AR5" s="74">
        <v>0</v>
      </c>
      <c r="AS5" s="74">
        <v>0</v>
      </c>
      <c r="AT5" s="74">
        <v>1</v>
      </c>
      <c r="AU5" s="74">
        <v>1</v>
      </c>
      <c r="AV5" s="74">
        <v>0</v>
      </c>
      <c r="AW5" s="74">
        <v>0</v>
      </c>
      <c r="AX5" s="74">
        <v>0</v>
      </c>
      <c r="AY5" s="74">
        <v>0</v>
      </c>
      <c r="AZ5" s="74">
        <v>1</v>
      </c>
      <c r="BA5" s="74">
        <v>0</v>
      </c>
      <c r="BB5" s="74">
        <v>0</v>
      </c>
      <c r="BC5" s="74">
        <v>0</v>
      </c>
      <c r="BD5" s="74">
        <v>0</v>
      </c>
      <c r="BE5" s="74">
        <v>0</v>
      </c>
      <c r="BF5" s="74">
        <v>3</v>
      </c>
      <c r="BG5" s="74">
        <v>3</v>
      </c>
      <c r="BH5" s="74">
        <v>6</v>
      </c>
      <c r="BI5" s="74">
        <v>4</v>
      </c>
      <c r="BJ5" s="74">
        <v>7</v>
      </c>
      <c r="BK5" s="74">
        <v>8</v>
      </c>
      <c r="BL5" s="74">
        <v>12</v>
      </c>
      <c r="BM5" s="74">
        <v>15</v>
      </c>
      <c r="BN5" s="74">
        <v>12</v>
      </c>
      <c r="BO5" s="74">
        <v>21</v>
      </c>
      <c r="BP5" s="74">
        <v>44</v>
      </c>
      <c r="BQ5" s="74">
        <v>81</v>
      </c>
      <c r="BR5" s="74">
        <v>79</v>
      </c>
      <c r="BS5" s="74">
        <v>101</v>
      </c>
      <c r="BT5" s="74">
        <v>154</v>
      </c>
      <c r="BU5" s="74">
        <v>234</v>
      </c>
      <c r="BV5" s="74">
        <v>275</v>
      </c>
      <c r="BW5" s="74">
        <v>272</v>
      </c>
      <c r="BX5" s="74">
        <v>312</v>
      </c>
      <c r="BY5" s="74">
        <v>315</v>
      </c>
      <c r="BZ5" s="74">
        <v>178</v>
      </c>
      <c r="CA5" s="74">
        <v>280</v>
      </c>
      <c r="CB5" s="74">
        <v>325</v>
      </c>
      <c r="CC5" s="74">
        <v>410</v>
      </c>
      <c r="CD5" s="74">
        <v>379</v>
      </c>
      <c r="CE5" s="74">
        <v>340</v>
      </c>
      <c r="CF5" s="74">
        <v>252</v>
      </c>
      <c r="CG5" s="74">
        <v>183</v>
      </c>
      <c r="CH5" s="74">
        <v>130</v>
      </c>
      <c r="CI5" s="74">
        <v>216</v>
      </c>
      <c r="CJ5" s="74">
        <v>279</v>
      </c>
      <c r="CK5" s="74">
        <v>401</v>
      </c>
      <c r="CL5" s="74">
        <v>383</v>
      </c>
      <c r="CM5" s="74">
        <v>366</v>
      </c>
      <c r="CN5" s="74">
        <v>356</v>
      </c>
      <c r="CO5" s="74">
        <v>486</v>
      </c>
      <c r="CP5" s="74">
        <v>565</v>
      </c>
      <c r="CQ5" s="74">
        <v>534</v>
      </c>
      <c r="CR5" s="74">
        <v>473</v>
      </c>
      <c r="CS5" s="74">
        <v>316</v>
      </c>
      <c r="CT5" s="74">
        <v>282</v>
      </c>
      <c r="CU5" s="74">
        <v>298</v>
      </c>
      <c r="CV5" s="74">
        <v>267</v>
      </c>
      <c r="CW5" s="74">
        <v>244</v>
      </c>
      <c r="CX5" s="74">
        <v>187</v>
      </c>
      <c r="CY5" s="74">
        <v>191</v>
      </c>
      <c r="CZ5" s="74">
        <v>163</v>
      </c>
      <c r="DA5" s="74">
        <v>117</v>
      </c>
      <c r="DB5" s="74">
        <v>82</v>
      </c>
      <c r="DC5" s="74">
        <v>81</v>
      </c>
      <c r="DD5" s="74">
        <v>96</v>
      </c>
      <c r="DE5" s="74">
        <v>109</v>
      </c>
      <c r="DF5" s="74">
        <v>154</v>
      </c>
      <c r="DG5" s="74">
        <v>203</v>
      </c>
      <c r="DH5" s="74">
        <v>205</v>
      </c>
      <c r="DI5" s="74">
        <v>210</v>
      </c>
      <c r="DJ5" s="74">
        <v>214</v>
      </c>
      <c r="DK5" s="74">
        <v>235</v>
      </c>
      <c r="DL5" s="74">
        <v>262</v>
      </c>
      <c r="DM5" s="74">
        <v>205</v>
      </c>
      <c r="DN5" s="74">
        <v>246</v>
      </c>
      <c r="DO5" s="74">
        <v>261</v>
      </c>
      <c r="DP5" s="74">
        <v>260</v>
      </c>
      <c r="DQ5" s="74">
        <v>263</v>
      </c>
      <c r="DR5" s="74">
        <v>256</v>
      </c>
      <c r="DS5" s="74">
        <v>243</v>
      </c>
    </row>
  </sheetData>
  <mergeCells count="2">
    <mergeCell ref="B3:B4"/>
    <mergeCell ref="C3:DS3"/>
  </mergeCells>
  <phoneticPr fontId="1"/>
  <pageMargins left="0.7" right="0.7" top="0.75" bottom="0.75" header="0.3" footer="0.3"/>
  <pageSetup paperSize="9" orientation="portrait" horizontalDpi="90" verticalDpi="9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752C4-07EF-4C5D-A2E8-530A843A3178}">
  <sheetPr codeName="Sheet15">
    <tabColor theme="8" tint="0.79998168889431442"/>
  </sheetPr>
  <dimension ref="B1:DS5"/>
  <sheetViews>
    <sheetView showGridLines="0" zoomScaleNormal="100" workbookViewId="0">
      <pane xSplit="3" topLeftCell="D1" activePane="topRight" state="frozen"/>
      <selection pane="topRight"/>
    </sheetView>
  </sheetViews>
  <sheetFormatPr defaultColWidth="8.75" defaultRowHeight="16.5" x14ac:dyDescent="0.4"/>
  <cols>
    <col min="1" max="1" width="2.125" style="87" customWidth="1"/>
    <col min="2" max="2" width="15.125" style="87" customWidth="1"/>
    <col min="3" max="3" width="14.625" style="87" customWidth="1"/>
    <col min="4" max="26" width="9.125" style="87" customWidth="1"/>
    <col min="27" max="16384" width="8.75" style="87"/>
  </cols>
  <sheetData>
    <row r="1" spans="2:123" x14ac:dyDescent="0.4">
      <c r="B1" s="87" t="s">
        <v>163</v>
      </c>
      <c r="E1" s="87" t="s">
        <v>160</v>
      </c>
    </row>
    <row r="2" spans="2:123" x14ac:dyDescent="0.4">
      <c r="B2" s="87" t="s">
        <v>164</v>
      </c>
      <c r="DI2" s="120"/>
    </row>
    <row r="3" spans="2:123" x14ac:dyDescent="0.4">
      <c r="B3" s="414" t="s">
        <v>158</v>
      </c>
      <c r="C3" s="415" t="s">
        <v>159</v>
      </c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5"/>
      <c r="AI3" s="415"/>
      <c r="AJ3" s="415"/>
      <c r="AK3" s="415"/>
      <c r="AL3" s="415"/>
      <c r="AM3" s="415"/>
      <c r="AN3" s="415"/>
      <c r="AO3" s="415"/>
      <c r="AP3" s="415"/>
      <c r="AQ3" s="415"/>
      <c r="AR3" s="415"/>
      <c r="AS3" s="415"/>
      <c r="AT3" s="415"/>
      <c r="AU3" s="415"/>
      <c r="AV3" s="415"/>
      <c r="AW3" s="415"/>
      <c r="AX3" s="415"/>
      <c r="AY3" s="415"/>
      <c r="AZ3" s="415"/>
      <c r="BA3" s="415"/>
      <c r="BB3" s="415"/>
      <c r="BC3" s="415"/>
      <c r="BD3" s="415"/>
      <c r="BE3" s="415"/>
      <c r="BF3" s="415"/>
      <c r="BG3" s="415"/>
      <c r="BH3" s="415"/>
      <c r="BI3" s="415"/>
      <c r="BJ3" s="415"/>
      <c r="BK3" s="415"/>
      <c r="BL3" s="415"/>
      <c r="BM3" s="415"/>
      <c r="BN3" s="415"/>
      <c r="BO3" s="415"/>
      <c r="BP3" s="415"/>
      <c r="BQ3" s="415"/>
      <c r="BR3" s="415"/>
      <c r="BS3" s="415"/>
      <c r="BT3" s="415"/>
      <c r="BU3" s="415"/>
      <c r="BV3" s="415"/>
      <c r="BW3" s="415"/>
      <c r="BX3" s="415"/>
      <c r="BY3" s="415"/>
      <c r="BZ3" s="415"/>
      <c r="CA3" s="415"/>
      <c r="CB3" s="415"/>
      <c r="CC3" s="415"/>
      <c r="CD3" s="415"/>
      <c r="CE3" s="415"/>
      <c r="CF3" s="415"/>
      <c r="CG3" s="415"/>
      <c r="CH3" s="415"/>
      <c r="CI3" s="415"/>
      <c r="CJ3" s="415"/>
      <c r="CK3" s="415"/>
      <c r="CL3" s="415"/>
      <c r="CM3" s="415"/>
      <c r="CN3" s="415"/>
      <c r="CO3" s="415"/>
      <c r="CP3" s="415"/>
      <c r="CQ3" s="415"/>
      <c r="CR3" s="415"/>
      <c r="CS3" s="415"/>
      <c r="CT3" s="415"/>
      <c r="CU3" s="415"/>
      <c r="CV3" s="415"/>
      <c r="CW3" s="415"/>
      <c r="CX3" s="415"/>
      <c r="CY3" s="415"/>
      <c r="CZ3" s="415"/>
      <c r="DA3" s="415"/>
      <c r="DB3" s="415"/>
      <c r="DC3" s="415"/>
      <c r="DD3" s="415"/>
      <c r="DE3" s="415"/>
      <c r="DF3" s="415"/>
      <c r="DG3" s="415"/>
      <c r="DH3" s="415"/>
      <c r="DI3" s="415"/>
      <c r="DJ3" s="415"/>
      <c r="DK3" s="415"/>
      <c r="DL3" s="415"/>
      <c r="DM3" s="415"/>
      <c r="DN3" s="415"/>
      <c r="DO3" s="415"/>
      <c r="DP3" s="415"/>
      <c r="DQ3" s="415"/>
      <c r="DR3" s="415"/>
      <c r="DS3" s="415"/>
    </row>
    <row r="4" spans="2:123" x14ac:dyDescent="0.4">
      <c r="B4" s="414"/>
      <c r="C4" s="73">
        <v>1900</v>
      </c>
      <c r="D4" s="73">
        <f>C4+1</f>
        <v>1901</v>
      </c>
      <c r="E4" s="73">
        <f t="shared" ref="E4:BP4" si="0">D4+1</f>
        <v>1902</v>
      </c>
      <c r="F4" s="73">
        <f t="shared" si="0"/>
        <v>1903</v>
      </c>
      <c r="G4" s="73">
        <f t="shared" si="0"/>
        <v>1904</v>
      </c>
      <c r="H4" s="73">
        <f t="shared" si="0"/>
        <v>1905</v>
      </c>
      <c r="I4" s="73">
        <f t="shared" si="0"/>
        <v>1906</v>
      </c>
      <c r="J4" s="73">
        <f t="shared" si="0"/>
        <v>1907</v>
      </c>
      <c r="K4" s="73">
        <f t="shared" si="0"/>
        <v>1908</v>
      </c>
      <c r="L4" s="73">
        <f t="shared" si="0"/>
        <v>1909</v>
      </c>
      <c r="M4" s="73">
        <f t="shared" si="0"/>
        <v>1910</v>
      </c>
      <c r="N4" s="73">
        <f t="shared" si="0"/>
        <v>1911</v>
      </c>
      <c r="O4" s="73">
        <f t="shared" si="0"/>
        <v>1912</v>
      </c>
      <c r="P4" s="73">
        <f t="shared" si="0"/>
        <v>1913</v>
      </c>
      <c r="Q4" s="73">
        <f t="shared" si="0"/>
        <v>1914</v>
      </c>
      <c r="R4" s="73">
        <f t="shared" si="0"/>
        <v>1915</v>
      </c>
      <c r="S4" s="73">
        <f t="shared" si="0"/>
        <v>1916</v>
      </c>
      <c r="T4" s="73">
        <f t="shared" si="0"/>
        <v>1917</v>
      </c>
      <c r="U4" s="73">
        <f t="shared" si="0"/>
        <v>1918</v>
      </c>
      <c r="V4" s="73">
        <f t="shared" si="0"/>
        <v>1919</v>
      </c>
      <c r="W4" s="73">
        <f t="shared" si="0"/>
        <v>1920</v>
      </c>
      <c r="X4" s="73">
        <f t="shared" si="0"/>
        <v>1921</v>
      </c>
      <c r="Y4" s="73">
        <f t="shared" si="0"/>
        <v>1922</v>
      </c>
      <c r="Z4" s="73">
        <f t="shared" si="0"/>
        <v>1923</v>
      </c>
      <c r="AA4" s="73">
        <f t="shared" si="0"/>
        <v>1924</v>
      </c>
      <c r="AB4" s="73">
        <f t="shared" si="0"/>
        <v>1925</v>
      </c>
      <c r="AC4" s="73">
        <f t="shared" si="0"/>
        <v>1926</v>
      </c>
      <c r="AD4" s="73">
        <f t="shared" si="0"/>
        <v>1927</v>
      </c>
      <c r="AE4" s="73">
        <f t="shared" si="0"/>
        <v>1928</v>
      </c>
      <c r="AF4" s="73">
        <f t="shared" si="0"/>
        <v>1929</v>
      </c>
      <c r="AG4" s="73">
        <f t="shared" si="0"/>
        <v>1930</v>
      </c>
      <c r="AH4" s="73">
        <f t="shared" si="0"/>
        <v>1931</v>
      </c>
      <c r="AI4" s="73">
        <f t="shared" si="0"/>
        <v>1932</v>
      </c>
      <c r="AJ4" s="73">
        <f t="shared" si="0"/>
        <v>1933</v>
      </c>
      <c r="AK4" s="73">
        <f t="shared" si="0"/>
        <v>1934</v>
      </c>
      <c r="AL4" s="73">
        <f t="shared" si="0"/>
        <v>1935</v>
      </c>
      <c r="AM4" s="73">
        <f t="shared" si="0"/>
        <v>1936</v>
      </c>
      <c r="AN4" s="73">
        <f t="shared" si="0"/>
        <v>1937</v>
      </c>
      <c r="AO4" s="73">
        <f t="shared" si="0"/>
        <v>1938</v>
      </c>
      <c r="AP4" s="73">
        <f t="shared" si="0"/>
        <v>1939</v>
      </c>
      <c r="AQ4" s="73">
        <f t="shared" si="0"/>
        <v>1940</v>
      </c>
      <c r="AR4" s="73">
        <f t="shared" si="0"/>
        <v>1941</v>
      </c>
      <c r="AS4" s="73">
        <f t="shared" si="0"/>
        <v>1942</v>
      </c>
      <c r="AT4" s="73">
        <f t="shared" si="0"/>
        <v>1943</v>
      </c>
      <c r="AU4" s="73">
        <f t="shared" si="0"/>
        <v>1944</v>
      </c>
      <c r="AV4" s="73">
        <f t="shared" si="0"/>
        <v>1945</v>
      </c>
      <c r="AW4" s="73">
        <f t="shared" si="0"/>
        <v>1946</v>
      </c>
      <c r="AX4" s="73">
        <f t="shared" si="0"/>
        <v>1947</v>
      </c>
      <c r="AY4" s="73">
        <f t="shared" si="0"/>
        <v>1948</v>
      </c>
      <c r="AZ4" s="73">
        <f t="shared" si="0"/>
        <v>1949</v>
      </c>
      <c r="BA4" s="73">
        <f t="shared" si="0"/>
        <v>1950</v>
      </c>
      <c r="BB4" s="73">
        <f t="shared" si="0"/>
        <v>1951</v>
      </c>
      <c r="BC4" s="73">
        <f t="shared" si="0"/>
        <v>1952</v>
      </c>
      <c r="BD4" s="73">
        <f t="shared" si="0"/>
        <v>1953</v>
      </c>
      <c r="BE4" s="73">
        <f t="shared" si="0"/>
        <v>1954</v>
      </c>
      <c r="BF4" s="73">
        <f t="shared" si="0"/>
        <v>1955</v>
      </c>
      <c r="BG4" s="73">
        <f t="shared" si="0"/>
        <v>1956</v>
      </c>
      <c r="BH4" s="73">
        <f t="shared" si="0"/>
        <v>1957</v>
      </c>
      <c r="BI4" s="73">
        <f>BH4+1</f>
        <v>1958</v>
      </c>
      <c r="BJ4" s="73">
        <f t="shared" si="0"/>
        <v>1959</v>
      </c>
      <c r="BK4" s="73">
        <f t="shared" si="0"/>
        <v>1960</v>
      </c>
      <c r="BL4" s="73">
        <f t="shared" si="0"/>
        <v>1961</v>
      </c>
      <c r="BM4" s="73">
        <f t="shared" si="0"/>
        <v>1962</v>
      </c>
      <c r="BN4" s="73">
        <f t="shared" si="0"/>
        <v>1963</v>
      </c>
      <c r="BO4" s="73">
        <f t="shared" si="0"/>
        <v>1964</v>
      </c>
      <c r="BP4" s="73">
        <f t="shared" si="0"/>
        <v>1965</v>
      </c>
      <c r="BQ4" s="73">
        <f t="shared" ref="BQ4:DS4" si="1">BP4+1</f>
        <v>1966</v>
      </c>
      <c r="BR4" s="73">
        <f t="shared" si="1"/>
        <v>1967</v>
      </c>
      <c r="BS4" s="73">
        <f t="shared" si="1"/>
        <v>1968</v>
      </c>
      <c r="BT4" s="73">
        <f t="shared" si="1"/>
        <v>1969</v>
      </c>
      <c r="BU4" s="73">
        <f t="shared" si="1"/>
        <v>1970</v>
      </c>
      <c r="BV4" s="73">
        <f t="shared" si="1"/>
        <v>1971</v>
      </c>
      <c r="BW4" s="73">
        <f t="shared" si="1"/>
        <v>1972</v>
      </c>
      <c r="BX4" s="73">
        <f t="shared" si="1"/>
        <v>1973</v>
      </c>
      <c r="BY4" s="73">
        <f t="shared" si="1"/>
        <v>1974</v>
      </c>
      <c r="BZ4" s="73">
        <f t="shared" si="1"/>
        <v>1975</v>
      </c>
      <c r="CA4" s="73">
        <f t="shared" si="1"/>
        <v>1976</v>
      </c>
      <c r="CB4" s="73">
        <f t="shared" si="1"/>
        <v>1977</v>
      </c>
      <c r="CC4" s="73">
        <f t="shared" si="1"/>
        <v>1978</v>
      </c>
      <c r="CD4" s="73">
        <f t="shared" si="1"/>
        <v>1979</v>
      </c>
      <c r="CE4" s="73">
        <f t="shared" si="1"/>
        <v>1980</v>
      </c>
      <c r="CF4" s="73">
        <f t="shared" si="1"/>
        <v>1981</v>
      </c>
      <c r="CG4" s="73">
        <f t="shared" si="1"/>
        <v>1982</v>
      </c>
      <c r="CH4" s="73">
        <f t="shared" si="1"/>
        <v>1983</v>
      </c>
      <c r="CI4" s="73">
        <f t="shared" si="1"/>
        <v>1984</v>
      </c>
      <c r="CJ4" s="73">
        <f t="shared" si="1"/>
        <v>1985</v>
      </c>
      <c r="CK4" s="73">
        <f t="shared" si="1"/>
        <v>1986</v>
      </c>
      <c r="CL4" s="73">
        <f t="shared" si="1"/>
        <v>1987</v>
      </c>
      <c r="CM4" s="73">
        <f t="shared" si="1"/>
        <v>1988</v>
      </c>
      <c r="CN4" s="73">
        <f t="shared" si="1"/>
        <v>1989</v>
      </c>
      <c r="CO4" s="73">
        <f t="shared" si="1"/>
        <v>1990</v>
      </c>
      <c r="CP4" s="73">
        <f t="shared" si="1"/>
        <v>1991</v>
      </c>
      <c r="CQ4" s="73">
        <f t="shared" si="1"/>
        <v>1992</v>
      </c>
      <c r="CR4" s="73">
        <f t="shared" si="1"/>
        <v>1993</v>
      </c>
      <c r="CS4" s="73">
        <f t="shared" si="1"/>
        <v>1994</v>
      </c>
      <c r="CT4" s="73">
        <f t="shared" si="1"/>
        <v>1995</v>
      </c>
      <c r="CU4" s="73">
        <f t="shared" si="1"/>
        <v>1996</v>
      </c>
      <c r="CV4" s="73">
        <f t="shared" si="1"/>
        <v>1997</v>
      </c>
      <c r="CW4" s="73">
        <f t="shared" si="1"/>
        <v>1998</v>
      </c>
      <c r="CX4" s="73">
        <f t="shared" si="1"/>
        <v>1999</v>
      </c>
      <c r="CY4" s="73">
        <f t="shared" si="1"/>
        <v>2000</v>
      </c>
      <c r="CZ4" s="73">
        <f t="shared" si="1"/>
        <v>2001</v>
      </c>
      <c r="DA4" s="73">
        <f t="shared" si="1"/>
        <v>2002</v>
      </c>
      <c r="DB4" s="73">
        <f t="shared" si="1"/>
        <v>2003</v>
      </c>
      <c r="DC4" s="73">
        <f t="shared" si="1"/>
        <v>2004</v>
      </c>
      <c r="DD4" s="73">
        <f t="shared" si="1"/>
        <v>2005</v>
      </c>
      <c r="DE4" s="73">
        <f t="shared" si="1"/>
        <v>2006</v>
      </c>
      <c r="DF4" s="73">
        <f t="shared" si="1"/>
        <v>2007</v>
      </c>
      <c r="DG4" s="73">
        <f t="shared" si="1"/>
        <v>2008</v>
      </c>
      <c r="DH4" s="73">
        <f t="shared" si="1"/>
        <v>2009</v>
      </c>
      <c r="DI4" s="73">
        <f t="shared" si="1"/>
        <v>2010</v>
      </c>
      <c r="DJ4" s="73">
        <f t="shared" si="1"/>
        <v>2011</v>
      </c>
      <c r="DK4" s="73">
        <f t="shared" si="1"/>
        <v>2012</v>
      </c>
      <c r="DL4" s="73">
        <f t="shared" si="1"/>
        <v>2013</v>
      </c>
      <c r="DM4" s="73">
        <f t="shared" si="1"/>
        <v>2014</v>
      </c>
      <c r="DN4" s="73">
        <f t="shared" si="1"/>
        <v>2015</v>
      </c>
      <c r="DO4" s="73">
        <f t="shared" si="1"/>
        <v>2016</v>
      </c>
      <c r="DP4" s="73">
        <f t="shared" si="1"/>
        <v>2017</v>
      </c>
      <c r="DQ4" s="73">
        <f t="shared" si="1"/>
        <v>2018</v>
      </c>
      <c r="DR4" s="73">
        <f t="shared" si="1"/>
        <v>2019</v>
      </c>
      <c r="DS4" s="73">
        <f t="shared" si="1"/>
        <v>2020</v>
      </c>
    </row>
    <row r="5" spans="2:123" x14ac:dyDescent="0.4">
      <c r="B5" s="74">
        <v>21326290</v>
      </c>
      <c r="C5" s="74">
        <v>0</v>
      </c>
      <c r="D5" s="74">
        <v>0</v>
      </c>
      <c r="E5" s="74">
        <v>0</v>
      </c>
      <c r="F5" s="74">
        <v>0</v>
      </c>
      <c r="G5" s="74">
        <v>0</v>
      </c>
      <c r="H5" s="74">
        <v>0</v>
      </c>
      <c r="I5" s="74">
        <v>0</v>
      </c>
      <c r="J5" s="74">
        <v>0</v>
      </c>
      <c r="K5" s="74">
        <v>0</v>
      </c>
      <c r="L5" s="74">
        <v>0</v>
      </c>
      <c r="M5" s="74">
        <v>0</v>
      </c>
      <c r="N5" s="74">
        <v>0</v>
      </c>
      <c r="O5" s="74">
        <v>0</v>
      </c>
      <c r="P5" s="74">
        <v>0</v>
      </c>
      <c r="Q5" s="74">
        <v>0</v>
      </c>
      <c r="R5" s="74">
        <v>0</v>
      </c>
      <c r="S5" s="74">
        <v>0</v>
      </c>
      <c r="T5" s="74">
        <v>0</v>
      </c>
      <c r="U5" s="74">
        <v>0</v>
      </c>
      <c r="V5" s="74">
        <v>0</v>
      </c>
      <c r="W5" s="74">
        <v>0</v>
      </c>
      <c r="X5" s="74">
        <v>0</v>
      </c>
      <c r="Y5" s="74">
        <v>0</v>
      </c>
      <c r="Z5" s="74">
        <v>0</v>
      </c>
      <c r="AA5" s="74">
        <v>0</v>
      </c>
      <c r="AB5" s="74">
        <v>2</v>
      </c>
      <c r="AC5" s="74">
        <v>0</v>
      </c>
      <c r="AD5" s="74">
        <v>0</v>
      </c>
      <c r="AE5" s="74">
        <v>0</v>
      </c>
      <c r="AF5" s="74">
        <v>0</v>
      </c>
      <c r="AG5" s="74">
        <v>0</v>
      </c>
      <c r="AH5" s="74">
        <v>0</v>
      </c>
      <c r="AI5" s="74">
        <v>0</v>
      </c>
      <c r="AJ5" s="74">
        <v>0</v>
      </c>
      <c r="AK5" s="74">
        <v>0</v>
      </c>
      <c r="AL5" s="74">
        <v>0</v>
      </c>
      <c r="AM5" s="74">
        <v>0</v>
      </c>
      <c r="AN5" s="74">
        <v>0</v>
      </c>
      <c r="AO5" s="74">
        <v>1</v>
      </c>
      <c r="AP5" s="74">
        <v>1</v>
      </c>
      <c r="AQ5" s="74">
        <v>20</v>
      </c>
      <c r="AR5" s="74">
        <v>9</v>
      </c>
      <c r="AS5" s="74">
        <v>11</v>
      </c>
      <c r="AT5" s="74">
        <v>12</v>
      </c>
      <c r="AU5" s="74">
        <v>12</v>
      </c>
      <c r="AV5" s="74">
        <v>27</v>
      </c>
      <c r="AW5" s="74">
        <v>25</v>
      </c>
      <c r="AX5" s="74">
        <v>28</v>
      </c>
      <c r="AY5" s="74">
        <v>21</v>
      </c>
      <c r="AZ5" s="74">
        <v>29</v>
      </c>
      <c r="BA5" s="74">
        <v>524</v>
      </c>
      <c r="BB5" s="74">
        <v>462</v>
      </c>
      <c r="BC5" s="74">
        <v>177</v>
      </c>
      <c r="BD5" s="74">
        <v>274</v>
      </c>
      <c r="BE5" s="74">
        <v>1654</v>
      </c>
      <c r="BF5" s="74">
        <v>3152</v>
      </c>
      <c r="BG5" s="74">
        <v>5416</v>
      </c>
      <c r="BH5" s="74">
        <v>6040</v>
      </c>
      <c r="BI5" s="74">
        <v>6649</v>
      </c>
      <c r="BJ5" s="74">
        <v>9988</v>
      </c>
      <c r="BK5" s="74">
        <v>19730</v>
      </c>
      <c r="BL5" s="74">
        <v>27990</v>
      </c>
      <c r="BM5" s="74">
        <v>26554</v>
      </c>
      <c r="BN5" s="74">
        <v>44935</v>
      </c>
      <c r="BO5" s="74">
        <v>68173</v>
      </c>
      <c r="BP5" s="74">
        <v>93912</v>
      </c>
      <c r="BQ5" s="74">
        <v>111440</v>
      </c>
      <c r="BR5" s="74">
        <v>137186</v>
      </c>
      <c r="BS5" s="74">
        <v>157701</v>
      </c>
      <c r="BT5" s="74">
        <v>188786</v>
      </c>
      <c r="BU5" s="74">
        <v>196000</v>
      </c>
      <c r="BV5" s="74">
        <v>217070</v>
      </c>
      <c r="BW5" s="74">
        <v>250302</v>
      </c>
      <c r="BX5" s="74">
        <v>320927</v>
      </c>
      <c r="BY5" s="74">
        <v>308736</v>
      </c>
      <c r="BZ5" s="74">
        <v>276946</v>
      </c>
      <c r="CA5" s="74">
        <v>322467</v>
      </c>
      <c r="CB5" s="74">
        <v>387688</v>
      </c>
      <c r="CC5" s="74">
        <v>538057</v>
      </c>
      <c r="CD5" s="74">
        <v>581758</v>
      </c>
      <c r="CE5" s="74">
        <v>566903</v>
      </c>
      <c r="CF5" s="74">
        <v>608101</v>
      </c>
      <c r="CG5" s="74">
        <v>591896</v>
      </c>
      <c r="CH5" s="74">
        <v>597588</v>
      </c>
      <c r="CI5" s="74">
        <v>630843</v>
      </c>
      <c r="CJ5" s="74">
        <v>582681</v>
      </c>
      <c r="CK5" s="74">
        <v>624440</v>
      </c>
      <c r="CL5" s="74">
        <v>599241</v>
      </c>
      <c r="CM5" s="74">
        <v>579477</v>
      </c>
      <c r="CN5" s="74">
        <v>542390</v>
      </c>
      <c r="CO5" s="74">
        <v>509476</v>
      </c>
      <c r="CP5" s="74">
        <v>514794</v>
      </c>
      <c r="CQ5" s="74">
        <v>527802</v>
      </c>
      <c r="CR5" s="74">
        <v>533368</v>
      </c>
      <c r="CS5" s="74">
        <v>528113</v>
      </c>
      <c r="CT5" s="74">
        <v>525791</v>
      </c>
      <c r="CU5" s="74">
        <v>518301</v>
      </c>
      <c r="CV5" s="74">
        <v>493542</v>
      </c>
      <c r="CW5" s="74">
        <v>453674</v>
      </c>
      <c r="CX5" s="74">
        <v>445818</v>
      </c>
      <c r="CY5" s="74">
        <v>410931</v>
      </c>
      <c r="CZ5" s="74">
        <v>362830</v>
      </c>
      <c r="DA5" s="74">
        <v>341229</v>
      </c>
      <c r="DB5" s="74">
        <v>314645</v>
      </c>
      <c r="DC5" s="74">
        <v>311333</v>
      </c>
      <c r="DD5" s="74">
        <v>317751</v>
      </c>
      <c r="DE5" s="74">
        <v>318320</v>
      </c>
      <c r="DF5" s="74">
        <v>313018</v>
      </c>
      <c r="DG5" s="74">
        <v>301076</v>
      </c>
      <c r="DH5" s="74">
        <v>277810</v>
      </c>
      <c r="DI5" s="74">
        <v>272447</v>
      </c>
      <c r="DJ5" s="74">
        <v>272907</v>
      </c>
      <c r="DK5" s="74">
        <v>252550</v>
      </c>
      <c r="DL5" s="74">
        <v>263882</v>
      </c>
      <c r="DM5" s="74">
        <v>267509</v>
      </c>
      <c r="DN5" s="74">
        <v>256345</v>
      </c>
      <c r="DO5" s="74">
        <v>250786</v>
      </c>
      <c r="DP5" s="74">
        <v>239226</v>
      </c>
      <c r="DQ5" s="74">
        <v>226594</v>
      </c>
      <c r="DR5" s="74">
        <v>240197</v>
      </c>
      <c r="DS5" s="74">
        <v>229773</v>
      </c>
    </row>
  </sheetData>
  <mergeCells count="2">
    <mergeCell ref="B3:B4"/>
    <mergeCell ref="C3:DS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7EAD4-71A0-4AC7-AFDF-BB1A5D2BF07A}">
  <sheetPr codeName="Sheet18">
    <tabColor theme="8" tint="0.79998168889431442"/>
  </sheetPr>
  <dimension ref="B2:V13"/>
  <sheetViews>
    <sheetView showGridLines="0" zoomScaleNormal="100" workbookViewId="0"/>
  </sheetViews>
  <sheetFormatPr defaultColWidth="9" defaultRowHeight="15.75" x14ac:dyDescent="0.4"/>
  <cols>
    <col min="1" max="1" width="4.125" style="5" customWidth="1"/>
    <col min="2" max="11" width="9" style="5"/>
    <col min="12" max="12" width="6.75" style="5" customWidth="1"/>
    <col min="13" max="16384" width="9" style="5"/>
  </cols>
  <sheetData>
    <row r="2" spans="2:22" x14ac:dyDescent="0.4">
      <c r="B2" s="5" t="s">
        <v>214</v>
      </c>
      <c r="K2" s="22" t="s">
        <v>85</v>
      </c>
      <c r="M2" s="5" t="s">
        <v>213</v>
      </c>
      <c r="V2" s="22" t="s">
        <v>86</v>
      </c>
    </row>
    <row r="3" spans="2:22" x14ac:dyDescent="0.4">
      <c r="B3" s="6"/>
      <c r="C3" s="81" t="s">
        <v>20</v>
      </c>
      <c r="D3" s="81" t="s">
        <v>21</v>
      </c>
      <c r="E3" s="81" t="s">
        <v>22</v>
      </c>
      <c r="F3" s="81" t="s">
        <v>23</v>
      </c>
      <c r="G3" s="81" t="s">
        <v>24</v>
      </c>
      <c r="H3" s="81" t="s">
        <v>25</v>
      </c>
      <c r="I3" s="81" t="s">
        <v>26</v>
      </c>
      <c r="J3" s="81" t="s">
        <v>27</v>
      </c>
      <c r="K3" s="81" t="s">
        <v>28</v>
      </c>
      <c r="M3" s="6"/>
      <c r="N3" s="81" t="s">
        <v>20</v>
      </c>
      <c r="O3" s="81" t="s">
        <v>21</v>
      </c>
      <c r="P3" s="81" t="s">
        <v>22</v>
      </c>
      <c r="Q3" s="81" t="s">
        <v>23</v>
      </c>
      <c r="R3" s="81" t="s">
        <v>24</v>
      </c>
      <c r="S3" s="81" t="s">
        <v>25</v>
      </c>
      <c r="T3" s="81" t="s">
        <v>26</v>
      </c>
      <c r="U3" s="81" t="s">
        <v>27</v>
      </c>
      <c r="V3" s="81" t="s">
        <v>28</v>
      </c>
    </row>
    <row r="4" spans="2:22" x14ac:dyDescent="0.4">
      <c r="B4" s="35" t="s">
        <v>203</v>
      </c>
      <c r="C4" s="156" t="s">
        <v>130</v>
      </c>
      <c r="D4" s="83">
        <v>-4.41</v>
      </c>
      <c r="E4" s="83">
        <v>0.12</v>
      </c>
      <c r="F4" s="83" t="s">
        <v>130</v>
      </c>
      <c r="G4" s="83">
        <v>0.16</v>
      </c>
      <c r="H4" s="83">
        <v>4.4799999999999995</v>
      </c>
      <c r="I4" s="83" t="s">
        <v>130</v>
      </c>
      <c r="J4" s="83" t="s">
        <v>130</v>
      </c>
      <c r="K4" s="83">
        <v>-0.5</v>
      </c>
      <c r="M4" s="35" t="s">
        <v>203</v>
      </c>
      <c r="N4" s="82"/>
      <c r="O4" s="84">
        <v>-3.4009408498496185E-3</v>
      </c>
      <c r="P4" s="84">
        <v>2.181421559716415E-5</v>
      </c>
      <c r="Q4" s="84" t="s">
        <v>130</v>
      </c>
      <c r="R4" s="84">
        <v>3.4188034188034188E-4</v>
      </c>
      <c r="S4" s="84">
        <v>1.6666666666666666E-3</v>
      </c>
      <c r="T4" s="84" t="s">
        <v>130</v>
      </c>
      <c r="U4" s="84" t="s">
        <v>130</v>
      </c>
      <c r="V4" s="84">
        <v>-3.1525851197982345E-4</v>
      </c>
    </row>
    <row r="5" spans="2:22" x14ac:dyDescent="0.4">
      <c r="B5" s="35" t="s">
        <v>204</v>
      </c>
      <c r="C5" s="83">
        <v>4.41</v>
      </c>
      <c r="D5" s="156" t="s">
        <v>130</v>
      </c>
      <c r="E5" s="83">
        <v>304.72999999999996</v>
      </c>
      <c r="F5" s="83">
        <v>1.49</v>
      </c>
      <c r="G5" s="83">
        <v>0.80999999999999994</v>
      </c>
      <c r="H5" s="83">
        <v>0.5800000000000004</v>
      </c>
      <c r="I5" s="83">
        <v>-1.7</v>
      </c>
      <c r="J5" s="83" t="s">
        <v>130</v>
      </c>
      <c r="K5" s="83">
        <v>-0.01</v>
      </c>
      <c r="M5" s="35" t="s">
        <v>204</v>
      </c>
      <c r="N5" s="84">
        <v>1.0450236966824645E-2</v>
      </c>
      <c r="O5" s="82"/>
      <c r="P5" s="84">
        <v>5.5395382657698597E-2</v>
      </c>
      <c r="Q5" s="84">
        <v>6.293292785943572E-4</v>
      </c>
      <c r="R5" s="84">
        <v>1.7307692307692306E-3</v>
      </c>
      <c r="S5" s="84">
        <v>2.1577380952380969E-4</v>
      </c>
      <c r="T5" s="84">
        <v>-1.6966067864271457E-3</v>
      </c>
      <c r="U5" s="84" t="s">
        <v>130</v>
      </c>
      <c r="V5" s="84">
        <v>-6.3051702395964691E-6</v>
      </c>
    </row>
    <row r="6" spans="2:22" x14ac:dyDescent="0.4">
      <c r="B6" s="35" t="s">
        <v>205</v>
      </c>
      <c r="C6" s="83">
        <v>-0.12</v>
      </c>
      <c r="D6" s="83">
        <v>-304.72999999999996</v>
      </c>
      <c r="E6" s="156" t="s">
        <v>130</v>
      </c>
      <c r="F6" s="83">
        <v>7.4599999999999991</v>
      </c>
      <c r="G6" s="83">
        <v>-26.9</v>
      </c>
      <c r="H6" s="83">
        <v>37.480000000000004</v>
      </c>
      <c r="I6" s="83">
        <v>-2.9099999999999997</v>
      </c>
      <c r="J6" s="83">
        <v>-0.11000000000000001</v>
      </c>
      <c r="K6" s="83">
        <v>-0.21548387096774194</v>
      </c>
      <c r="M6" s="35" t="s">
        <v>205</v>
      </c>
      <c r="N6" s="84">
        <v>-2.8436018957345968E-4</v>
      </c>
      <c r="O6" s="84">
        <v>-0.23500424153620728</v>
      </c>
      <c r="P6" s="82"/>
      <c r="Q6" s="84">
        <v>3.1508700794053049E-3</v>
      </c>
      <c r="R6" s="84">
        <v>-5.7478632478632476E-2</v>
      </c>
      <c r="S6" s="84">
        <v>1.3943452380952381E-2</v>
      </c>
      <c r="T6" s="84">
        <v>-2.9041916167664669E-3</v>
      </c>
      <c r="U6" s="84">
        <v>-2.3454157782515993E-4</v>
      </c>
      <c r="V6" s="84">
        <v>-1.3586624903388521E-4</v>
      </c>
    </row>
    <row r="7" spans="2:22" x14ac:dyDescent="0.4">
      <c r="B7" s="35" t="s">
        <v>206</v>
      </c>
      <c r="C7" s="83" t="s">
        <v>130</v>
      </c>
      <c r="D7" s="83">
        <v>-1.49</v>
      </c>
      <c r="E7" s="83">
        <v>-7.4599999999999991</v>
      </c>
      <c r="F7" s="156" t="s">
        <v>130</v>
      </c>
      <c r="G7" s="83">
        <v>0.68999999999999984</v>
      </c>
      <c r="H7" s="83">
        <v>125.92</v>
      </c>
      <c r="I7" s="83">
        <v>-2.79</v>
      </c>
      <c r="J7" s="83">
        <v>-42.2</v>
      </c>
      <c r="K7" s="83">
        <v>-2.2800000000000002</v>
      </c>
      <c r="M7" s="35" t="s">
        <v>206</v>
      </c>
      <c r="N7" s="84" t="s">
        <v>130</v>
      </c>
      <c r="O7" s="84">
        <v>-1.1490707179764017E-3</v>
      </c>
      <c r="P7" s="84">
        <v>-1.3561170696237046E-3</v>
      </c>
      <c r="Q7" s="82"/>
      <c r="R7" s="84">
        <v>1.474358974358974E-3</v>
      </c>
      <c r="S7" s="84">
        <v>4.68452380952381E-2</v>
      </c>
      <c r="T7" s="84">
        <v>-2.7844311377245509E-3</v>
      </c>
      <c r="U7" s="84">
        <v>-8.9978678038379528E-2</v>
      </c>
      <c r="V7" s="84">
        <v>-1.437578814627995E-3</v>
      </c>
    </row>
    <row r="8" spans="2:22" x14ac:dyDescent="0.4">
      <c r="B8" s="35" t="s">
        <v>207</v>
      </c>
      <c r="C8" s="83">
        <v>-0.16</v>
      </c>
      <c r="D8" s="83">
        <v>-0.80999999999999994</v>
      </c>
      <c r="E8" s="83">
        <v>26.9</v>
      </c>
      <c r="F8" s="83">
        <v>-0.68999999999999984</v>
      </c>
      <c r="G8" s="156" t="s">
        <v>130</v>
      </c>
      <c r="H8" s="83">
        <v>-41.480000000000004</v>
      </c>
      <c r="I8" s="83">
        <v>-1.6600000000000001</v>
      </c>
      <c r="J8" s="83">
        <v>-0.16999999999999998</v>
      </c>
      <c r="K8" s="83" t="s">
        <v>130</v>
      </c>
      <c r="M8" s="35" t="s">
        <v>207</v>
      </c>
      <c r="N8" s="84">
        <v>-3.7914691943127966E-4</v>
      </c>
      <c r="O8" s="84">
        <v>-6.2466260507441961E-4</v>
      </c>
      <c r="P8" s="84">
        <v>4.8900199963642973E-3</v>
      </c>
      <c r="Q8" s="84">
        <v>-2.9143436391282303E-4</v>
      </c>
      <c r="R8" s="82"/>
      <c r="S8" s="84">
        <v>-1.5431547619047619E-2</v>
      </c>
      <c r="T8" s="84">
        <v>-1.6566866267465072E-3</v>
      </c>
      <c r="U8" s="84">
        <v>-3.6247334754797438E-4</v>
      </c>
      <c r="V8" s="84" t="s">
        <v>130</v>
      </c>
    </row>
    <row r="9" spans="2:22" x14ac:dyDescent="0.4">
      <c r="B9" s="35" t="s">
        <v>208</v>
      </c>
      <c r="C9" s="83">
        <v>-4.4799999999999995</v>
      </c>
      <c r="D9" s="83">
        <v>-0.5800000000000004</v>
      </c>
      <c r="E9" s="83">
        <v>-37.480000000000004</v>
      </c>
      <c r="F9" s="83">
        <v>-125.92</v>
      </c>
      <c r="G9" s="83">
        <v>41.480000000000004</v>
      </c>
      <c r="H9" s="156" t="s">
        <v>130</v>
      </c>
      <c r="I9" s="83">
        <v>-17.690000000000001</v>
      </c>
      <c r="J9" s="83">
        <v>-140.99</v>
      </c>
      <c r="K9" s="83">
        <v>68.819999999999979</v>
      </c>
      <c r="M9" s="35" t="s">
        <v>208</v>
      </c>
      <c r="N9" s="84">
        <v>-1.0616113744075829E-2</v>
      </c>
      <c r="O9" s="84">
        <v>-4.472892727693379E-4</v>
      </c>
      <c r="P9" s="84">
        <v>-6.8133066715142703E-3</v>
      </c>
      <c r="Q9" s="84">
        <v>-5.3184659570873462E-2</v>
      </c>
      <c r="R9" s="84">
        <v>8.863247863247864E-2</v>
      </c>
      <c r="S9" s="82"/>
      <c r="T9" s="84">
        <v>-1.7654690618762476E-2</v>
      </c>
      <c r="U9" s="84">
        <v>-0.30061833688699363</v>
      </c>
      <c r="V9" s="84">
        <v>4.3392181588902887E-2</v>
      </c>
    </row>
    <row r="10" spans="2:22" x14ac:dyDescent="0.4">
      <c r="B10" s="35" t="s">
        <v>209</v>
      </c>
      <c r="C10" s="83" t="s">
        <v>130</v>
      </c>
      <c r="D10" s="83">
        <v>1.7</v>
      </c>
      <c r="E10" s="83">
        <v>2.9099999999999997</v>
      </c>
      <c r="F10" s="83">
        <v>2.79</v>
      </c>
      <c r="G10" s="83">
        <v>1.6600000000000001</v>
      </c>
      <c r="H10" s="83">
        <v>17.690000000000001</v>
      </c>
      <c r="I10" s="156" t="s">
        <v>130</v>
      </c>
      <c r="J10" s="83">
        <v>-29.29</v>
      </c>
      <c r="K10" s="83">
        <v>-52.3</v>
      </c>
      <c r="M10" s="35" t="s">
        <v>209</v>
      </c>
      <c r="N10" s="84" t="s">
        <v>130</v>
      </c>
      <c r="O10" s="84">
        <v>1.3110202822549548E-3</v>
      </c>
      <c r="P10" s="84">
        <v>5.289947282312306E-4</v>
      </c>
      <c r="Q10" s="84">
        <v>1.17840851495185E-3</v>
      </c>
      <c r="R10" s="84">
        <v>3.5470085470085473E-3</v>
      </c>
      <c r="S10" s="84">
        <v>6.581101190476191E-3</v>
      </c>
      <c r="T10" s="82"/>
      <c r="U10" s="84">
        <v>-6.2452025586353939E-2</v>
      </c>
      <c r="V10" s="84">
        <v>-3.2976040353089535E-2</v>
      </c>
    </row>
    <row r="11" spans="2:22" x14ac:dyDescent="0.4">
      <c r="B11" s="35" t="s">
        <v>210</v>
      </c>
      <c r="C11" s="83" t="s">
        <v>130</v>
      </c>
      <c r="D11" s="83" t="s">
        <v>130</v>
      </c>
      <c r="E11" s="83">
        <v>0.11000000000000001</v>
      </c>
      <c r="F11" s="83">
        <v>42.2</v>
      </c>
      <c r="G11" s="83">
        <v>0.16999999999999998</v>
      </c>
      <c r="H11" s="83">
        <v>140.99</v>
      </c>
      <c r="I11" s="83">
        <v>29.29</v>
      </c>
      <c r="J11" s="156" t="s">
        <v>130</v>
      </c>
      <c r="K11" s="83">
        <v>-25.619999999999997</v>
      </c>
      <c r="M11" s="35" t="s">
        <v>210</v>
      </c>
      <c r="N11" s="84" t="s">
        <v>130</v>
      </c>
      <c r="O11" s="84" t="s">
        <v>130</v>
      </c>
      <c r="P11" s="84">
        <v>1.9996364297400473E-5</v>
      </c>
      <c r="Q11" s="84">
        <v>1.782395674945092E-2</v>
      </c>
      <c r="R11" s="84">
        <v>3.6324786324786325E-4</v>
      </c>
      <c r="S11" s="84">
        <v>5.2451636904761907E-2</v>
      </c>
      <c r="T11" s="84">
        <v>2.9231536926147703E-2</v>
      </c>
      <c r="U11" s="82"/>
      <c r="V11" s="84">
        <v>-1.6153846153846154E-2</v>
      </c>
    </row>
    <row r="12" spans="2:22" x14ac:dyDescent="0.4">
      <c r="B12" s="35" t="s">
        <v>211</v>
      </c>
      <c r="C12" s="83">
        <v>0.5</v>
      </c>
      <c r="D12" s="83">
        <v>0.01</v>
      </c>
      <c r="E12" s="83">
        <v>0.21548387096774194</v>
      </c>
      <c r="F12" s="83">
        <v>2.2800000000000002</v>
      </c>
      <c r="G12" s="83" t="s">
        <v>130</v>
      </c>
      <c r="H12" s="83">
        <v>-68.819999999999979</v>
      </c>
      <c r="I12" s="83">
        <v>52.3</v>
      </c>
      <c r="J12" s="83">
        <v>25.619999999999997</v>
      </c>
      <c r="K12" s="156" t="s">
        <v>130</v>
      </c>
      <c r="M12" s="35" t="s">
        <v>211</v>
      </c>
      <c r="N12" s="84">
        <v>1.1848341232227489E-3</v>
      </c>
      <c r="O12" s="84">
        <v>7.7118840132644404E-6</v>
      </c>
      <c r="P12" s="84">
        <v>3.9171763491681865E-5</v>
      </c>
      <c r="Q12" s="84">
        <v>9.630005068423721E-4</v>
      </c>
      <c r="R12" s="84" t="s">
        <v>130</v>
      </c>
      <c r="S12" s="84">
        <v>-2.5602678571428564E-2</v>
      </c>
      <c r="T12" s="84">
        <v>5.2195608782435128E-2</v>
      </c>
      <c r="U12" s="84">
        <v>5.4626865671641787E-2</v>
      </c>
      <c r="V12" s="82"/>
    </row>
    <row r="13" spans="2:22" x14ac:dyDescent="0.4">
      <c r="B13" s="85" t="s">
        <v>212</v>
      </c>
      <c r="C13" s="157">
        <v>0.15000000000000036</v>
      </c>
      <c r="D13" s="157">
        <v>-310.31</v>
      </c>
      <c r="E13" s="157">
        <v>290.0454838709677</v>
      </c>
      <c r="F13" s="157">
        <v>-70.389999999999986</v>
      </c>
      <c r="G13" s="157">
        <v>18.070000000000007</v>
      </c>
      <c r="H13" s="157">
        <v>216.84000000000003</v>
      </c>
      <c r="I13" s="157">
        <v>54.839999999999996</v>
      </c>
      <c r="J13" s="157">
        <v>-187.14000000000001</v>
      </c>
      <c r="K13" s="157">
        <v>-12.105483870967753</v>
      </c>
      <c r="M13" s="85" t="s">
        <v>212</v>
      </c>
      <c r="N13" s="86">
        <v>3.5545023696682485E-4</v>
      </c>
      <c r="O13" s="86">
        <v>-0.23930747281560882</v>
      </c>
      <c r="P13" s="86">
        <v>5.2725955984542397E-2</v>
      </c>
      <c r="Q13" s="86">
        <v>-2.973052880554148E-2</v>
      </c>
      <c r="R13" s="86">
        <v>3.8611111111111124E-2</v>
      </c>
      <c r="S13" s="86">
        <v>8.066964285714287E-2</v>
      </c>
      <c r="T13" s="86">
        <v>5.473053892215568E-2</v>
      </c>
      <c r="U13" s="86">
        <v>-0.39901918976545847</v>
      </c>
      <c r="V13" s="86">
        <v>-7.6327136639141001E-3</v>
      </c>
    </row>
  </sheetData>
  <phoneticPr fontId="4"/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3C5C9-63E2-438C-A0DD-C8B1CE7718DA}">
  <sheetPr codeName="Sheet19">
    <tabColor theme="8" tint="0.79998168889431442"/>
  </sheetPr>
  <dimension ref="B2:V13"/>
  <sheetViews>
    <sheetView showGridLines="0" zoomScaleNormal="100" workbookViewId="0"/>
  </sheetViews>
  <sheetFormatPr defaultColWidth="9" defaultRowHeight="15.75" x14ac:dyDescent="0.4"/>
  <cols>
    <col min="1" max="1" width="4.5" style="5" customWidth="1"/>
    <col min="2" max="11" width="9" style="5"/>
    <col min="12" max="12" width="6.125" style="5" customWidth="1"/>
    <col min="13" max="16384" width="9" style="5"/>
  </cols>
  <sheetData>
    <row r="2" spans="2:22" x14ac:dyDescent="0.4">
      <c r="B2" s="5" t="s">
        <v>215</v>
      </c>
      <c r="K2" s="22" t="s">
        <v>88</v>
      </c>
      <c r="M2" s="5" t="s">
        <v>216</v>
      </c>
      <c r="V2" s="22" t="s">
        <v>86</v>
      </c>
    </row>
    <row r="3" spans="2:22" x14ac:dyDescent="0.4">
      <c r="B3" s="6"/>
      <c r="C3" s="81" t="s">
        <v>20</v>
      </c>
      <c r="D3" s="81" t="s">
        <v>21</v>
      </c>
      <c r="E3" s="81" t="s">
        <v>22</v>
      </c>
      <c r="F3" s="81" t="s">
        <v>23</v>
      </c>
      <c r="G3" s="81" t="s">
        <v>24</v>
      </c>
      <c r="H3" s="81" t="s">
        <v>25</v>
      </c>
      <c r="I3" s="81" t="s">
        <v>26</v>
      </c>
      <c r="J3" s="81" t="s">
        <v>27</v>
      </c>
      <c r="K3" s="81" t="s">
        <v>28</v>
      </c>
      <c r="M3" s="6"/>
      <c r="N3" s="81" t="s">
        <v>20</v>
      </c>
      <c r="O3" s="81" t="s">
        <v>21</v>
      </c>
      <c r="P3" s="81" t="s">
        <v>22</v>
      </c>
      <c r="Q3" s="81" t="s">
        <v>23</v>
      </c>
      <c r="R3" s="81" t="s">
        <v>24</v>
      </c>
      <c r="S3" s="81" t="s">
        <v>25</v>
      </c>
      <c r="T3" s="81" t="s">
        <v>26</v>
      </c>
      <c r="U3" s="81" t="s">
        <v>27</v>
      </c>
      <c r="V3" s="81" t="s">
        <v>28</v>
      </c>
    </row>
    <row r="4" spans="2:22" x14ac:dyDescent="0.4">
      <c r="B4" s="35" t="s">
        <v>203</v>
      </c>
      <c r="C4" s="156" t="s">
        <v>130</v>
      </c>
      <c r="D4" s="83">
        <v>-2.9810000000000003</v>
      </c>
      <c r="E4" s="83">
        <v>0.317</v>
      </c>
      <c r="F4" s="83" t="s">
        <v>130</v>
      </c>
      <c r="G4" s="83">
        <v>0.28599999999999998</v>
      </c>
      <c r="H4" s="83">
        <v>3.1360000000000001</v>
      </c>
      <c r="I4" s="83" t="s">
        <v>130</v>
      </c>
      <c r="J4" s="83" t="s">
        <v>130</v>
      </c>
      <c r="K4" s="83">
        <v>-0.43799999999999994</v>
      </c>
      <c r="M4" s="35" t="s">
        <v>203</v>
      </c>
      <c r="N4" s="82"/>
      <c r="O4" s="84">
        <v>-3.7974038547279655E-3</v>
      </c>
      <c r="P4" s="84">
        <v>1.1767413544775566E-4</v>
      </c>
      <c r="Q4" s="84" t="s">
        <v>130</v>
      </c>
      <c r="R4" s="84">
        <v>1.0687992824843977E-3</v>
      </c>
      <c r="S4" s="84">
        <v>2.2742765972876933E-3</v>
      </c>
      <c r="T4" s="84" t="s">
        <v>130</v>
      </c>
      <c r="U4" s="84" t="s">
        <v>130</v>
      </c>
      <c r="V4" s="84">
        <v>-5.1288656775840468E-4</v>
      </c>
    </row>
    <row r="5" spans="2:22" x14ac:dyDescent="0.4">
      <c r="B5" s="35" t="s">
        <v>204</v>
      </c>
      <c r="C5" s="83">
        <v>2.9810000000000003</v>
      </c>
      <c r="D5" s="156" t="s">
        <v>130</v>
      </c>
      <c r="E5" s="83">
        <v>197.14</v>
      </c>
      <c r="F5" s="83">
        <v>1.2909999999999999</v>
      </c>
      <c r="G5" s="83">
        <v>0.54599999999999993</v>
      </c>
      <c r="H5" s="83">
        <v>0.78700000000000014</v>
      </c>
      <c r="I5" s="83">
        <v>-0.71667999999999976</v>
      </c>
      <c r="J5" s="83" t="s">
        <v>130</v>
      </c>
      <c r="K5" s="83">
        <v>-1.2E-2</v>
      </c>
      <c r="M5" s="35" t="s">
        <v>204</v>
      </c>
      <c r="N5" s="84">
        <v>1.0025897151313357E-2</v>
      </c>
      <c r="O5" s="82"/>
      <c r="P5" s="84">
        <v>7.3180691047856627E-2</v>
      </c>
      <c r="Q5" s="84">
        <v>1.0136541013340034E-3</v>
      </c>
      <c r="R5" s="84">
        <v>2.0404349938338501E-3</v>
      </c>
      <c r="S5" s="84">
        <v>5.7074479657698177E-4</v>
      </c>
      <c r="T5" s="84">
        <v>-1.2880198411272057E-3</v>
      </c>
      <c r="U5" s="84" t="s">
        <v>130</v>
      </c>
      <c r="V5" s="84">
        <v>-1.4051686787901497E-5</v>
      </c>
    </row>
    <row r="6" spans="2:22" x14ac:dyDescent="0.4">
      <c r="B6" s="35" t="s">
        <v>205</v>
      </c>
      <c r="C6" s="83">
        <v>-0.317</v>
      </c>
      <c r="D6" s="83">
        <v>-197.14</v>
      </c>
      <c r="E6" s="156" t="s">
        <v>130</v>
      </c>
      <c r="F6" s="83">
        <v>4.7010000000000005</v>
      </c>
      <c r="G6" s="83">
        <v>-11.39</v>
      </c>
      <c r="H6" s="83">
        <v>28.910999999999998</v>
      </c>
      <c r="I6" s="83">
        <v>-1.9319999999999999</v>
      </c>
      <c r="J6" s="83">
        <v>-0.188</v>
      </c>
      <c r="K6" s="83">
        <v>-0.3</v>
      </c>
      <c r="M6" s="35" t="s">
        <v>205</v>
      </c>
      <c r="N6" s="84">
        <v>-1.0661554501732082E-3</v>
      </c>
      <c r="O6" s="84">
        <v>-0.25113055884638413</v>
      </c>
      <c r="P6" s="82"/>
      <c r="Q6" s="84">
        <v>3.6910828275531758E-3</v>
      </c>
      <c r="R6" s="84">
        <v>-4.2565118277962555E-2</v>
      </c>
      <c r="S6" s="84">
        <v>2.0966712596997606E-2</v>
      </c>
      <c r="T6" s="84">
        <v>-3.4721972610617879E-3</v>
      </c>
      <c r="U6" s="84">
        <v>-7.6178127152639902E-4</v>
      </c>
      <c r="V6" s="84">
        <v>-3.5129216969753745E-4</v>
      </c>
    </row>
    <row r="7" spans="2:22" x14ac:dyDescent="0.4">
      <c r="B7" s="35" t="s">
        <v>206</v>
      </c>
      <c r="C7" s="83" t="s">
        <v>130</v>
      </c>
      <c r="D7" s="83">
        <v>-1.2909999999999999</v>
      </c>
      <c r="E7" s="83">
        <v>-4.7010000000000005</v>
      </c>
      <c r="F7" s="156" t="s">
        <v>130</v>
      </c>
      <c r="G7" s="83">
        <v>0.49</v>
      </c>
      <c r="H7" s="83">
        <v>88.043000000000006</v>
      </c>
      <c r="I7" s="83">
        <v>-2.0170000000000003</v>
      </c>
      <c r="J7" s="83">
        <v>-26.069000000000003</v>
      </c>
      <c r="K7" s="83">
        <v>-1.9990000000000001</v>
      </c>
      <c r="M7" s="35" t="s">
        <v>206</v>
      </c>
      <c r="N7" s="84" t="s">
        <v>130</v>
      </c>
      <c r="O7" s="84">
        <v>-1.6445650373880588E-3</v>
      </c>
      <c r="P7" s="84">
        <v>-1.7450665953940043E-3</v>
      </c>
      <c r="Q7" s="82"/>
      <c r="R7" s="84">
        <v>1.8311596098508913E-3</v>
      </c>
      <c r="S7" s="84">
        <v>6.3850170425701652E-2</v>
      </c>
      <c r="T7" s="84">
        <v>-3.6249595629200973E-3</v>
      </c>
      <c r="U7" s="84">
        <v>-0.10563231897564732</v>
      </c>
      <c r="V7" s="84">
        <v>-2.3407768240845911E-3</v>
      </c>
    </row>
    <row r="8" spans="2:22" x14ac:dyDescent="0.4">
      <c r="B8" s="35" t="s">
        <v>207</v>
      </c>
      <c r="C8" s="83">
        <v>-0.28599999999999998</v>
      </c>
      <c r="D8" s="83">
        <v>-0.54599999999999993</v>
      </c>
      <c r="E8" s="83">
        <v>11.39</v>
      </c>
      <c r="F8" s="83">
        <v>-0.49</v>
      </c>
      <c r="G8" s="156" t="s">
        <v>130</v>
      </c>
      <c r="H8" s="83">
        <v>-36.817</v>
      </c>
      <c r="I8" s="83">
        <v>-0.86499999999999999</v>
      </c>
      <c r="J8" s="83">
        <v>-9.1999999999999998E-2</v>
      </c>
      <c r="K8" s="83" t="s">
        <v>130</v>
      </c>
      <c r="M8" s="35" t="s">
        <v>207</v>
      </c>
      <c r="N8" s="84">
        <v>-9.6189419163891961E-4</v>
      </c>
      <c r="O8" s="84">
        <v>-6.9553254098673892E-4</v>
      </c>
      <c r="P8" s="84">
        <v>4.2281022168767727E-3</v>
      </c>
      <c r="Q8" s="84">
        <v>-3.8473316007254967E-4</v>
      </c>
      <c r="R8" s="82"/>
      <c r="S8" s="84">
        <v>-2.6700268329828126E-2</v>
      </c>
      <c r="T8" s="84">
        <v>-1.554581071852198E-3</v>
      </c>
      <c r="U8" s="84">
        <v>-3.7278657968313136E-4</v>
      </c>
      <c r="V8" s="84" t="s">
        <v>130</v>
      </c>
    </row>
    <row r="9" spans="2:22" x14ac:dyDescent="0.4">
      <c r="B9" s="35" t="s">
        <v>208</v>
      </c>
      <c r="C9" s="83">
        <v>-3.1360000000000001</v>
      </c>
      <c r="D9" s="83">
        <v>-0.78700000000000014</v>
      </c>
      <c r="E9" s="83">
        <v>-28.910999999999998</v>
      </c>
      <c r="F9" s="83">
        <v>-88.043000000000006</v>
      </c>
      <c r="G9" s="83">
        <v>36.817</v>
      </c>
      <c r="H9" s="156" t="s">
        <v>130</v>
      </c>
      <c r="I9" s="83">
        <v>-5.5810000000000004</v>
      </c>
      <c r="J9" s="83">
        <v>-111.68600000000001</v>
      </c>
      <c r="K9" s="83">
        <v>53.444000000000003</v>
      </c>
      <c r="M9" s="35" t="s">
        <v>208</v>
      </c>
      <c r="N9" s="84">
        <v>-1.0547203443984798E-2</v>
      </c>
      <c r="O9" s="84">
        <v>-1.0025349995541461E-3</v>
      </c>
      <c r="P9" s="84">
        <v>-1.0732103879905563E-2</v>
      </c>
      <c r="Q9" s="84">
        <v>-6.9128697167892855E-2</v>
      </c>
      <c r="R9" s="84">
        <v>0.13758735378751075</v>
      </c>
      <c r="S9" s="82"/>
      <c r="T9" s="84">
        <v>-1.0030193019661408E-2</v>
      </c>
      <c r="U9" s="84">
        <v>-0.4525548036792415</v>
      </c>
      <c r="V9" s="84">
        <v>6.2581529057717314E-2</v>
      </c>
    </row>
    <row r="10" spans="2:22" x14ac:dyDescent="0.4">
      <c r="B10" s="35" t="s">
        <v>209</v>
      </c>
      <c r="C10" s="83" t="s">
        <v>130</v>
      </c>
      <c r="D10" s="83">
        <v>0.71667999999999976</v>
      </c>
      <c r="E10" s="83">
        <v>1.9319999999999999</v>
      </c>
      <c r="F10" s="83">
        <v>2.0170000000000003</v>
      </c>
      <c r="G10" s="83">
        <v>0.86499999999999999</v>
      </c>
      <c r="H10" s="83">
        <v>5.5810000000000004</v>
      </c>
      <c r="I10" s="156" t="s">
        <v>130</v>
      </c>
      <c r="J10" s="83">
        <v>-18.497</v>
      </c>
      <c r="K10" s="83">
        <v>-29.976999999999997</v>
      </c>
      <c r="M10" s="35" t="s">
        <v>209</v>
      </c>
      <c r="N10" s="84" t="s">
        <v>130</v>
      </c>
      <c r="O10" s="84">
        <v>9.1295652284684246E-4</v>
      </c>
      <c r="P10" s="84">
        <v>7.1718116619893981E-4</v>
      </c>
      <c r="Q10" s="84">
        <v>1.5836873140129242E-3</v>
      </c>
      <c r="R10" s="84">
        <v>3.2325572704510631E-3</v>
      </c>
      <c r="S10" s="84">
        <v>4.0474291101602732E-3</v>
      </c>
      <c r="T10" s="82"/>
      <c r="U10" s="84">
        <v>-7.4950362656509589E-2</v>
      </c>
      <c r="V10" s="84">
        <v>-3.5102284570076928E-2</v>
      </c>
    </row>
    <row r="11" spans="2:22" x14ac:dyDescent="0.4">
      <c r="B11" s="35" t="s">
        <v>210</v>
      </c>
      <c r="C11" s="83" t="s">
        <v>130</v>
      </c>
      <c r="D11" s="83" t="s">
        <v>130</v>
      </c>
      <c r="E11" s="83">
        <v>0.188</v>
      </c>
      <c r="F11" s="83">
        <v>26.069000000000003</v>
      </c>
      <c r="G11" s="83">
        <v>9.1999999999999998E-2</v>
      </c>
      <c r="H11" s="83">
        <v>111.68600000000001</v>
      </c>
      <c r="I11" s="83">
        <v>18.497</v>
      </c>
      <c r="J11" s="156" t="s">
        <v>130</v>
      </c>
      <c r="K11" s="83">
        <v>-12.632999999999999</v>
      </c>
      <c r="M11" s="35" t="s">
        <v>210</v>
      </c>
      <c r="N11" s="84" t="s">
        <v>130</v>
      </c>
      <c r="O11" s="84" t="s">
        <v>130</v>
      </c>
      <c r="P11" s="84">
        <v>6.9787815344410302E-5</v>
      </c>
      <c r="Q11" s="84">
        <v>2.0468589285574077E-2</v>
      </c>
      <c r="R11" s="84">
        <v>3.4380955940057549E-4</v>
      </c>
      <c r="S11" s="84">
        <v>8.0996446442816741E-2</v>
      </c>
      <c r="T11" s="84">
        <v>3.3242874087919198E-2</v>
      </c>
      <c r="U11" s="82"/>
      <c r="V11" s="84">
        <v>-1.4792913265963301E-2</v>
      </c>
    </row>
    <row r="12" spans="2:22" x14ac:dyDescent="0.4">
      <c r="B12" s="35" t="s">
        <v>211</v>
      </c>
      <c r="C12" s="83">
        <v>0.43799999999999994</v>
      </c>
      <c r="D12" s="83">
        <v>1.2E-2</v>
      </c>
      <c r="E12" s="83">
        <v>0.3</v>
      </c>
      <c r="F12" s="83">
        <v>1.9990000000000001</v>
      </c>
      <c r="G12" s="83" t="s">
        <v>130</v>
      </c>
      <c r="H12" s="83">
        <v>-53.444000000000003</v>
      </c>
      <c r="I12" s="83">
        <v>29.976999999999997</v>
      </c>
      <c r="J12" s="83">
        <v>12.632999999999999</v>
      </c>
      <c r="K12" s="156" t="s">
        <v>130</v>
      </c>
      <c r="M12" s="35" t="s">
        <v>211</v>
      </c>
      <c r="N12" s="84">
        <v>1.4731106850973666E-3</v>
      </c>
      <c r="O12" s="84">
        <v>1.5286429472236022E-5</v>
      </c>
      <c r="P12" s="84">
        <v>1.1136353512405898E-4</v>
      </c>
      <c r="Q12" s="84">
        <v>1.569554259153116E-3</v>
      </c>
      <c r="R12" s="84" t="s">
        <v>130</v>
      </c>
      <c r="S12" s="84">
        <v>-3.8758430633113357E-2</v>
      </c>
      <c r="T12" s="84">
        <v>5.3874770856547211E-2</v>
      </c>
      <c r="U12" s="84">
        <v>5.1189270229749985E-2</v>
      </c>
      <c r="V12" s="82"/>
    </row>
    <row r="13" spans="2:22" x14ac:dyDescent="0.4">
      <c r="B13" s="85" t="s">
        <v>212</v>
      </c>
      <c r="C13" s="157">
        <v>-0.32000000000000006</v>
      </c>
      <c r="D13" s="157">
        <v>-202.01631999999998</v>
      </c>
      <c r="E13" s="157">
        <v>177.655</v>
      </c>
      <c r="F13" s="157">
        <v>-52.45600000000001</v>
      </c>
      <c r="G13" s="157">
        <v>27.706</v>
      </c>
      <c r="H13" s="157">
        <v>147.88299999999998</v>
      </c>
      <c r="I13" s="157">
        <v>37.362319999999997</v>
      </c>
      <c r="J13" s="157">
        <v>-143.89899999999997</v>
      </c>
      <c r="K13" s="157">
        <v>8.0850000000000044</v>
      </c>
      <c r="M13" s="85" t="s">
        <v>212</v>
      </c>
      <c r="N13" s="86">
        <v>-1.0762452493862035E-3</v>
      </c>
      <c r="O13" s="86">
        <v>-0.25734235232672203</v>
      </c>
      <c r="P13" s="86">
        <v>6.5947629441549013E-2</v>
      </c>
      <c r="Q13" s="86">
        <v>-4.1186862540338112E-2</v>
      </c>
      <c r="R13" s="86">
        <v>0.10353899622556897</v>
      </c>
      <c r="S13" s="86">
        <v>0.10724708100659947</v>
      </c>
      <c r="T13" s="86">
        <v>6.7147694187843721E-2</v>
      </c>
      <c r="U13" s="86">
        <v>-0.58308278293285798</v>
      </c>
      <c r="V13" s="86">
        <v>9.4673239733486479E-3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47628-010D-4A08-B2F5-F14E0277F051}">
  <sheetPr codeName="Sheet23">
    <tabColor theme="8" tint="0.79998168889431442"/>
    <pageSetUpPr fitToPage="1"/>
  </sheetPr>
  <dimension ref="A2:R21"/>
  <sheetViews>
    <sheetView showGridLines="0" zoomScale="80" zoomScaleNormal="80" workbookViewId="0"/>
  </sheetViews>
  <sheetFormatPr defaultColWidth="9" defaultRowHeight="15.75" x14ac:dyDescent="0.4"/>
  <cols>
    <col min="1" max="1" width="3.75" style="5" customWidth="1"/>
    <col min="2" max="2" width="32.125" style="5" bestFit="1" customWidth="1"/>
    <col min="3" max="6" width="11.25" style="5" bestFit="1" customWidth="1"/>
    <col min="7" max="7" width="4.875" style="5" customWidth="1"/>
    <col min="8" max="8" width="32.875" style="5" bestFit="1" customWidth="1"/>
    <col min="9" max="12" width="11.25" style="5" bestFit="1" customWidth="1"/>
    <col min="13" max="16384" width="9" style="5"/>
  </cols>
  <sheetData>
    <row r="2" spans="2:18" ht="19.899999999999999" customHeight="1" x14ac:dyDescent="0.4">
      <c r="B2" s="5" t="s">
        <v>166</v>
      </c>
      <c r="H2" s="5" t="s">
        <v>167</v>
      </c>
      <c r="M2" s="4"/>
      <c r="N2" s="4"/>
      <c r="O2" s="4"/>
      <c r="P2" s="4"/>
      <c r="Q2" s="4"/>
      <c r="R2" s="4"/>
    </row>
    <row r="3" spans="2:18" ht="19.899999999999999" customHeight="1" x14ac:dyDescent="0.4">
      <c r="B3" s="8"/>
      <c r="C3" s="77" t="s">
        <v>433</v>
      </c>
      <c r="D3" s="77" t="s">
        <v>434</v>
      </c>
      <c r="E3" s="77" t="s">
        <v>435</v>
      </c>
      <c r="F3" s="77" t="s">
        <v>424</v>
      </c>
      <c r="H3" s="8"/>
      <c r="I3" s="77" t="s">
        <v>288</v>
      </c>
      <c r="J3" s="77" t="s">
        <v>320</v>
      </c>
      <c r="K3" s="77" t="s">
        <v>322</v>
      </c>
      <c r="L3" s="77" t="s">
        <v>423</v>
      </c>
    </row>
    <row r="4" spans="2:18" ht="19.899999999999999" customHeight="1" x14ac:dyDescent="0.4">
      <c r="B4" s="61" t="s">
        <v>145</v>
      </c>
      <c r="C4" s="60">
        <v>730</v>
      </c>
      <c r="D4" s="60">
        <v>730</v>
      </c>
      <c r="E4" s="60">
        <v>730</v>
      </c>
      <c r="F4" s="60">
        <v>728</v>
      </c>
      <c r="H4" s="61" t="s">
        <v>145</v>
      </c>
      <c r="I4" s="60">
        <v>2390.9199999999973</v>
      </c>
      <c r="J4" s="60">
        <v>2417.920000000001</v>
      </c>
      <c r="K4" s="60">
        <v>2861.2900000000009</v>
      </c>
      <c r="L4" s="60">
        <v>3244.9</v>
      </c>
    </row>
    <row r="5" spans="2:18" ht="19.899999999999999" customHeight="1" x14ac:dyDescent="0.4">
      <c r="B5" s="61" t="s">
        <v>144</v>
      </c>
      <c r="C5" s="60">
        <v>17</v>
      </c>
      <c r="D5" s="60">
        <v>16</v>
      </c>
      <c r="E5" s="60">
        <v>16</v>
      </c>
      <c r="F5" s="60">
        <v>17</v>
      </c>
      <c r="H5" s="61" t="s">
        <v>144</v>
      </c>
      <c r="I5" s="60">
        <v>4921.3799999999992</v>
      </c>
      <c r="J5" s="60">
        <v>3908.31</v>
      </c>
      <c r="K5" s="60">
        <v>4555.3600000000006</v>
      </c>
      <c r="L5" s="60">
        <v>4048.1200000000003</v>
      </c>
    </row>
    <row r="6" spans="2:18" ht="19.899999999999999" customHeight="1" x14ac:dyDescent="0.4">
      <c r="B6" s="61" t="s">
        <v>143</v>
      </c>
      <c r="C6" s="60">
        <v>4</v>
      </c>
      <c r="D6" s="60">
        <v>5</v>
      </c>
      <c r="E6" s="60">
        <v>5</v>
      </c>
      <c r="F6" s="60">
        <v>6</v>
      </c>
      <c r="H6" s="61" t="s">
        <v>143</v>
      </c>
      <c r="I6" s="60">
        <v>9050.01</v>
      </c>
      <c r="J6" s="60">
        <v>8971.380000000001</v>
      </c>
      <c r="K6" s="60">
        <v>9296.6</v>
      </c>
      <c r="L6" s="60">
        <v>10754.130000000001</v>
      </c>
    </row>
    <row r="10" spans="2:18" x14ac:dyDescent="0.4">
      <c r="B10" s="57"/>
      <c r="C10" s="59"/>
      <c r="D10" s="59"/>
      <c r="E10" s="59"/>
      <c r="F10" s="59"/>
    </row>
    <row r="11" spans="2:18" x14ac:dyDescent="0.4">
      <c r="B11" s="57"/>
      <c r="C11" s="59"/>
      <c r="D11" s="59"/>
      <c r="E11" s="59"/>
      <c r="F11" s="59"/>
    </row>
    <row r="12" spans="2:18" x14ac:dyDescent="0.4">
      <c r="B12" s="57"/>
      <c r="C12" s="59"/>
      <c r="D12" s="59"/>
      <c r="E12" s="59"/>
      <c r="F12" s="59"/>
    </row>
    <row r="13" spans="2:18" x14ac:dyDescent="0.4">
      <c r="B13" s="58"/>
      <c r="C13" s="58"/>
    </row>
    <row r="14" spans="2:18" x14ac:dyDescent="0.4"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2:18" x14ac:dyDescent="0.4"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2:18" x14ac:dyDescent="0.4"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1:18" x14ac:dyDescent="0.4"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18" x14ac:dyDescent="0.4">
      <c r="A18" s="58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</row>
    <row r="19" spans="1:18" x14ac:dyDescent="0.4">
      <c r="A19" s="58"/>
      <c r="B19" s="58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</row>
    <row r="20" spans="1:18" x14ac:dyDescent="0.4">
      <c r="A20" s="58"/>
      <c r="B20" s="58"/>
    </row>
    <row r="21" spans="1:18" x14ac:dyDescent="0.4">
      <c r="A21" s="58"/>
      <c r="B21" s="58"/>
    </row>
  </sheetData>
  <phoneticPr fontId="1"/>
  <pageMargins left="0.7" right="0.7" top="0.75" bottom="0.75" header="0.3" footer="0.3"/>
  <pageSetup paperSize="9" scale="83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D7653-4D9F-4D6E-9286-96699FCEA748}">
  <sheetPr codeName="Sheet24">
    <tabColor theme="8" tint="0.79998168889431442"/>
    <pageSetUpPr fitToPage="1"/>
  </sheetPr>
  <dimension ref="A2:R21"/>
  <sheetViews>
    <sheetView showGridLines="0" zoomScale="80" zoomScaleNormal="80" workbookViewId="0"/>
  </sheetViews>
  <sheetFormatPr defaultColWidth="9" defaultRowHeight="15.75" x14ac:dyDescent="0.4"/>
  <cols>
    <col min="1" max="1" width="3.75" style="5" customWidth="1"/>
    <col min="2" max="2" width="32.125" style="5" bestFit="1" customWidth="1"/>
    <col min="3" max="6" width="11.25" style="5" bestFit="1" customWidth="1"/>
    <col min="7" max="7" width="4.875" style="5" customWidth="1"/>
    <col min="8" max="8" width="32.875" style="5" bestFit="1" customWidth="1"/>
    <col min="9" max="12" width="11.25" style="5" bestFit="1" customWidth="1"/>
    <col min="13" max="16384" width="9" style="5"/>
  </cols>
  <sheetData>
    <row r="2" spans="2:18" ht="19.899999999999999" customHeight="1" x14ac:dyDescent="0.4">
      <c r="B2" s="5" t="s">
        <v>168</v>
      </c>
      <c r="H2" s="5" t="s">
        <v>169</v>
      </c>
      <c r="M2" s="4"/>
      <c r="N2" s="4"/>
      <c r="O2" s="4"/>
      <c r="P2" s="4"/>
      <c r="Q2" s="4"/>
      <c r="R2" s="4"/>
    </row>
    <row r="3" spans="2:18" ht="19.899999999999999" customHeight="1" x14ac:dyDescent="0.4">
      <c r="B3" s="8"/>
      <c r="C3" s="77" t="s">
        <v>288</v>
      </c>
      <c r="D3" s="77" t="s">
        <v>320</v>
      </c>
      <c r="E3" s="77" t="s">
        <v>322</v>
      </c>
      <c r="F3" s="77" t="s">
        <v>423</v>
      </c>
      <c r="H3" s="8"/>
      <c r="I3" s="77" t="s">
        <v>288</v>
      </c>
      <c r="J3" s="77" t="s">
        <v>320</v>
      </c>
      <c r="K3" s="77" t="s">
        <v>322</v>
      </c>
      <c r="L3" s="77" t="s">
        <v>423</v>
      </c>
    </row>
    <row r="4" spans="2:18" ht="19.899999999999999" customHeight="1" x14ac:dyDescent="0.4">
      <c r="B4" s="61" t="s">
        <v>148</v>
      </c>
      <c r="C4" s="60">
        <v>700</v>
      </c>
      <c r="D4" s="60">
        <v>704</v>
      </c>
      <c r="E4" s="60">
        <v>697</v>
      </c>
      <c r="F4" s="60">
        <v>691</v>
      </c>
      <c r="H4" s="61" t="s">
        <v>148</v>
      </c>
      <c r="I4" s="60">
        <v>459.39499999999975</v>
      </c>
      <c r="J4" s="60">
        <v>511.55900000000031</v>
      </c>
      <c r="K4" s="60">
        <v>528.2229999999995</v>
      </c>
      <c r="L4" s="60">
        <v>532.03999999999985</v>
      </c>
    </row>
    <row r="5" spans="2:18" ht="19.899999999999999" customHeight="1" x14ac:dyDescent="0.4">
      <c r="B5" s="61" t="s">
        <v>147</v>
      </c>
      <c r="C5" s="60">
        <v>40</v>
      </c>
      <c r="D5" s="60">
        <v>36</v>
      </c>
      <c r="E5" s="60">
        <v>40</v>
      </c>
      <c r="F5" s="60">
        <v>46</v>
      </c>
      <c r="H5" s="61" t="s">
        <v>147</v>
      </c>
      <c r="I5" s="60">
        <v>1244.5819999999997</v>
      </c>
      <c r="J5" s="60">
        <v>1215.8549999999998</v>
      </c>
      <c r="K5" s="60">
        <v>1145.2449999999999</v>
      </c>
      <c r="L5" s="60">
        <v>1301.528</v>
      </c>
    </row>
    <row r="6" spans="2:18" ht="19.899999999999999" customHeight="1" x14ac:dyDescent="0.4">
      <c r="B6" s="61" t="s">
        <v>146</v>
      </c>
      <c r="C6" s="60">
        <v>11</v>
      </c>
      <c r="D6" s="60">
        <v>11</v>
      </c>
      <c r="E6" s="60">
        <v>14</v>
      </c>
      <c r="F6" s="60">
        <v>14</v>
      </c>
      <c r="H6" s="61" t="s">
        <v>146</v>
      </c>
      <c r="I6" s="60">
        <v>6941.9099999999989</v>
      </c>
      <c r="J6" s="60">
        <v>6557.7470000000003</v>
      </c>
      <c r="K6" s="60">
        <v>7320.2129999999997</v>
      </c>
      <c r="L6" s="60">
        <v>7881.4529999999995</v>
      </c>
    </row>
    <row r="10" spans="2:18" x14ac:dyDescent="0.4">
      <c r="B10" s="57"/>
      <c r="C10" s="59"/>
      <c r="D10" s="59"/>
      <c r="E10" s="59"/>
      <c r="F10" s="59"/>
    </row>
    <row r="11" spans="2:18" x14ac:dyDescent="0.4">
      <c r="B11" s="57"/>
      <c r="C11" s="59"/>
      <c r="D11" s="59"/>
      <c r="E11" s="59"/>
      <c r="F11" s="59"/>
    </row>
    <row r="12" spans="2:18" x14ac:dyDescent="0.4">
      <c r="B12" s="57"/>
      <c r="C12" s="59"/>
      <c r="D12" s="59"/>
      <c r="E12" s="59"/>
      <c r="F12" s="59"/>
    </row>
    <row r="13" spans="2:18" x14ac:dyDescent="0.4">
      <c r="B13" s="58"/>
      <c r="C13" s="58"/>
    </row>
    <row r="14" spans="2:18" x14ac:dyDescent="0.4"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2:18" x14ac:dyDescent="0.4"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2:18" x14ac:dyDescent="0.4"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1:18" x14ac:dyDescent="0.4"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18" x14ac:dyDescent="0.4">
      <c r="A18" s="58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</row>
    <row r="19" spans="1:18" x14ac:dyDescent="0.4">
      <c r="A19" s="58"/>
      <c r="B19" s="58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</row>
    <row r="20" spans="1:18" x14ac:dyDescent="0.4">
      <c r="A20" s="58"/>
      <c r="B20" s="58"/>
    </row>
    <row r="21" spans="1:18" x14ac:dyDescent="0.4">
      <c r="A21" s="58"/>
      <c r="B21" s="58"/>
    </row>
  </sheetData>
  <phoneticPr fontId="1"/>
  <pageMargins left="0.7" right="0.7" top="0.75" bottom="0.75" header="0.3" footer="0.3"/>
  <pageSetup paperSize="9" scale="83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17279-5AAC-4C03-9B5B-6C819F89323B}">
  <sheetPr codeName="Sheet25">
    <tabColor theme="8" tint="0.79998168889431442"/>
  </sheetPr>
  <dimension ref="B1:V30"/>
  <sheetViews>
    <sheetView showGridLines="0" zoomScaleNormal="100" workbookViewId="0"/>
  </sheetViews>
  <sheetFormatPr defaultColWidth="9" defaultRowHeight="15.75" x14ac:dyDescent="0.4"/>
  <cols>
    <col min="1" max="1" width="2.375" style="5" customWidth="1"/>
    <col min="2" max="2" width="13.5" style="5" customWidth="1"/>
    <col min="3" max="10" width="9" style="5" customWidth="1"/>
    <col min="11" max="12" width="9" style="5"/>
    <col min="13" max="14" width="9.25" style="5" customWidth="1"/>
    <col min="15" max="16384" width="9" style="5"/>
  </cols>
  <sheetData>
    <row r="1" spans="2:22" x14ac:dyDescent="0.4">
      <c r="L1" s="4"/>
      <c r="M1" s="9"/>
      <c r="N1" s="9"/>
      <c r="O1" s="10"/>
      <c r="P1" s="10"/>
      <c r="Q1" s="10"/>
      <c r="R1" s="10"/>
      <c r="S1" s="10"/>
      <c r="T1" s="10"/>
      <c r="U1" s="10"/>
      <c r="V1" s="10"/>
    </row>
    <row r="2" spans="2:22" ht="21.6" customHeight="1" x14ac:dyDescent="0.4">
      <c r="B2" s="5" t="s">
        <v>181</v>
      </c>
      <c r="N2" s="22" t="s">
        <v>90</v>
      </c>
      <c r="O2" s="7"/>
    </row>
    <row r="3" spans="2:22" x14ac:dyDescent="0.4">
      <c r="B3" s="97"/>
      <c r="C3" s="98"/>
      <c r="D3" s="62">
        <v>1</v>
      </c>
      <c r="E3" s="62">
        <v>2</v>
      </c>
      <c r="F3" s="62">
        <v>3</v>
      </c>
      <c r="G3" s="62">
        <v>4</v>
      </c>
      <c r="H3" s="62">
        <v>5</v>
      </c>
      <c r="I3" s="62">
        <v>6</v>
      </c>
      <c r="J3" s="62">
        <v>7</v>
      </c>
      <c r="K3" s="62">
        <v>8</v>
      </c>
      <c r="L3" s="62">
        <v>9</v>
      </c>
      <c r="M3" s="62">
        <v>10</v>
      </c>
      <c r="N3" s="62" t="s">
        <v>362</v>
      </c>
      <c r="O3" s="7"/>
      <c r="P3" s="4"/>
      <c r="Q3" s="4"/>
      <c r="R3" s="4"/>
      <c r="S3" s="4"/>
      <c r="T3" s="4"/>
      <c r="U3" s="4"/>
      <c r="V3" s="4"/>
    </row>
    <row r="4" spans="2:22" x14ac:dyDescent="0.4">
      <c r="B4" s="410" t="s">
        <v>41</v>
      </c>
      <c r="C4" s="411"/>
      <c r="D4" s="6">
        <v>277</v>
      </c>
      <c r="E4" s="6">
        <v>55</v>
      </c>
      <c r="F4" s="6">
        <v>27</v>
      </c>
      <c r="G4" s="6">
        <v>19</v>
      </c>
      <c r="H4" s="6">
        <v>19</v>
      </c>
      <c r="I4" s="6">
        <v>18</v>
      </c>
      <c r="J4" s="6">
        <v>14</v>
      </c>
      <c r="K4" s="6">
        <v>19</v>
      </c>
      <c r="L4" s="6">
        <v>115</v>
      </c>
      <c r="M4" s="6">
        <v>15</v>
      </c>
      <c r="N4" s="6">
        <v>173</v>
      </c>
      <c r="O4" s="7"/>
      <c r="P4" s="10"/>
      <c r="Q4" s="10"/>
      <c r="R4" s="10"/>
      <c r="S4" s="10"/>
      <c r="T4" s="10"/>
      <c r="U4" s="10"/>
      <c r="V4" s="10"/>
    </row>
    <row r="5" spans="2:22" x14ac:dyDescent="0.4">
      <c r="B5" s="410" t="s">
        <v>42</v>
      </c>
      <c r="C5" s="411"/>
      <c r="D5" s="23">
        <v>36.884154460719046</v>
      </c>
      <c r="E5" s="23">
        <v>7.323568575233022</v>
      </c>
      <c r="F5" s="23">
        <v>3.5952063914780292</v>
      </c>
      <c r="G5" s="23">
        <v>2.5299600532623168</v>
      </c>
      <c r="H5" s="23">
        <v>2.5299600532623168</v>
      </c>
      <c r="I5" s="23">
        <v>2.3968042609853528</v>
      </c>
      <c r="J5" s="23">
        <v>1.8641810918774968</v>
      </c>
      <c r="K5" s="23">
        <v>2.5299600532623168</v>
      </c>
      <c r="L5" s="23">
        <v>15.312916111850866</v>
      </c>
      <c r="M5" s="23">
        <v>1.9973368841544608</v>
      </c>
      <c r="N5" s="23">
        <v>23.035952063914781</v>
      </c>
      <c r="O5" s="7"/>
      <c r="P5" s="10"/>
      <c r="Q5" s="10"/>
      <c r="R5" s="10"/>
      <c r="S5" s="10"/>
      <c r="T5" s="10"/>
      <c r="U5" s="10"/>
      <c r="V5" s="10"/>
    </row>
    <row r="6" spans="2:22" x14ac:dyDescent="0.4">
      <c r="O6" s="7"/>
    </row>
    <row r="7" spans="2:22" x14ac:dyDescent="0.4">
      <c r="L7" s="4"/>
      <c r="M7" s="4"/>
      <c r="N7" s="4"/>
      <c r="O7" s="7"/>
    </row>
    <row r="8" spans="2:22" x14ac:dyDescent="0.4">
      <c r="M8" s="4"/>
      <c r="N8" s="4"/>
      <c r="O8" s="7"/>
      <c r="P8" s="4"/>
      <c r="Q8" s="4"/>
      <c r="R8" s="4"/>
      <c r="S8" s="4"/>
      <c r="T8" s="4"/>
      <c r="U8" s="4"/>
      <c r="V8" s="4"/>
    </row>
    <row r="9" spans="2:22" x14ac:dyDescent="0.4">
      <c r="L9" s="4"/>
      <c r="M9" s="10"/>
      <c r="N9" s="10"/>
      <c r="O9" s="7"/>
      <c r="P9" s="10"/>
      <c r="Q9" s="10"/>
      <c r="R9" s="10"/>
      <c r="S9" s="10"/>
      <c r="T9" s="10"/>
      <c r="U9" s="10"/>
      <c r="V9" s="10"/>
    </row>
    <row r="10" spans="2:22" x14ac:dyDescent="0.4">
      <c r="L10" s="4"/>
      <c r="M10" s="10"/>
      <c r="N10" s="10"/>
      <c r="O10" s="7"/>
      <c r="P10" s="10"/>
      <c r="Q10" s="10"/>
      <c r="R10" s="10"/>
      <c r="S10" s="10"/>
      <c r="T10" s="10"/>
      <c r="U10" s="10"/>
      <c r="V10" s="10"/>
    </row>
    <row r="14" spans="2:22" x14ac:dyDescent="0.4"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2:22" x14ac:dyDescent="0.4">
      <c r="L15" s="4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2:22" x14ac:dyDescent="0.4">
      <c r="L16" s="4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2:22" x14ac:dyDescent="0.4">
      <c r="L17" s="4"/>
      <c r="M17" s="7"/>
      <c r="N17" s="7"/>
      <c r="O17" s="7"/>
      <c r="P17" s="7"/>
      <c r="Q17" s="7"/>
      <c r="R17" s="7"/>
      <c r="S17" s="7"/>
      <c r="T17" s="7"/>
      <c r="U17" s="7"/>
      <c r="V17" s="7"/>
    </row>
    <row r="20" spans="12:22" x14ac:dyDescent="0.4"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2:22" x14ac:dyDescent="0.4">
      <c r="L21" s="4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2:22" x14ac:dyDescent="0.4">
      <c r="L22" s="4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2:22" x14ac:dyDescent="0.4">
      <c r="L23" s="4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30" spans="12:22" ht="21.6" customHeight="1" x14ac:dyDescent="0.4"/>
  </sheetData>
  <mergeCells count="2">
    <mergeCell ref="B4:C4"/>
    <mergeCell ref="B5:C5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C451-AEFE-4C8C-AA98-B2C4EA5CAD47}">
  <sheetPr codeName="Sheet26">
    <tabColor theme="8" tint="0.79998168889431442"/>
  </sheetPr>
  <dimension ref="B1:S30"/>
  <sheetViews>
    <sheetView showGridLines="0" zoomScaleNormal="100" workbookViewId="0"/>
  </sheetViews>
  <sheetFormatPr defaultColWidth="9" defaultRowHeight="15.75" x14ac:dyDescent="0.4"/>
  <cols>
    <col min="1" max="1" width="2.375" style="5" customWidth="1"/>
    <col min="2" max="2" width="20.5" style="5" customWidth="1"/>
    <col min="3" max="3" width="15" style="5" customWidth="1"/>
    <col min="4" max="15" width="9" style="5"/>
    <col min="16" max="16" width="10" style="5" customWidth="1"/>
    <col min="17" max="16384" width="9" style="5"/>
  </cols>
  <sheetData>
    <row r="1" spans="2:19" x14ac:dyDescent="0.4">
      <c r="O1" s="4"/>
      <c r="Q1" s="10"/>
      <c r="R1" s="10"/>
      <c r="S1" s="10"/>
    </row>
    <row r="2" spans="2:19" ht="21.6" customHeight="1" x14ac:dyDescent="0.4">
      <c r="B2" s="5" t="s">
        <v>188</v>
      </c>
      <c r="N2" s="22" t="s">
        <v>89</v>
      </c>
    </row>
    <row r="3" spans="2:19" x14ac:dyDescent="0.4">
      <c r="B3" s="417"/>
      <c r="C3" s="417"/>
      <c r="D3" s="77" t="s">
        <v>20</v>
      </c>
      <c r="E3" s="77" t="s">
        <v>21</v>
      </c>
      <c r="F3" s="77" t="s">
        <v>22</v>
      </c>
      <c r="G3" s="77" t="s">
        <v>23</v>
      </c>
      <c r="H3" s="77" t="s">
        <v>24</v>
      </c>
      <c r="I3" s="77" t="s">
        <v>25</v>
      </c>
      <c r="J3" s="77" t="s">
        <v>26</v>
      </c>
      <c r="K3" s="77" t="s">
        <v>27</v>
      </c>
      <c r="L3" s="77" t="s">
        <v>28</v>
      </c>
      <c r="M3" s="77" t="s">
        <v>29</v>
      </c>
      <c r="N3" s="77" t="s">
        <v>249</v>
      </c>
      <c r="Q3" s="4"/>
      <c r="R3" s="4"/>
      <c r="S3" s="4"/>
    </row>
    <row r="4" spans="2:19" x14ac:dyDescent="0.4">
      <c r="B4" s="416" t="s">
        <v>363</v>
      </c>
      <c r="C4" s="416"/>
      <c r="D4" s="6">
        <v>176</v>
      </c>
      <c r="E4" s="6">
        <v>245</v>
      </c>
      <c r="F4" s="6">
        <v>344</v>
      </c>
      <c r="G4" s="6">
        <v>257</v>
      </c>
      <c r="H4" s="6">
        <v>150</v>
      </c>
      <c r="I4" s="6">
        <v>236</v>
      </c>
      <c r="J4" s="6">
        <v>215</v>
      </c>
      <c r="K4" s="6">
        <v>169</v>
      </c>
      <c r="L4" s="6">
        <v>237</v>
      </c>
      <c r="M4" s="6">
        <v>20</v>
      </c>
      <c r="N4" s="6">
        <v>694</v>
      </c>
      <c r="Q4" s="10"/>
      <c r="R4" s="10"/>
      <c r="S4" s="10"/>
    </row>
    <row r="5" spans="2:19" x14ac:dyDescent="0.4">
      <c r="B5" s="416" t="s">
        <v>437</v>
      </c>
      <c r="C5" s="416"/>
      <c r="D5" s="63">
        <v>194</v>
      </c>
      <c r="E5" s="63">
        <v>262</v>
      </c>
      <c r="F5" s="63">
        <v>360</v>
      </c>
      <c r="G5" s="63">
        <v>271</v>
      </c>
      <c r="H5" s="63">
        <v>161</v>
      </c>
      <c r="I5" s="63">
        <v>252</v>
      </c>
      <c r="J5" s="63">
        <v>225</v>
      </c>
      <c r="K5" s="63">
        <v>179</v>
      </c>
      <c r="L5" s="63">
        <v>257</v>
      </c>
      <c r="M5" s="63">
        <v>21</v>
      </c>
      <c r="N5" s="63">
        <v>751</v>
      </c>
      <c r="Q5" s="10"/>
      <c r="R5" s="10"/>
      <c r="S5" s="10"/>
    </row>
    <row r="6" spans="2:19" x14ac:dyDescent="0.4">
      <c r="B6" s="416" t="s">
        <v>149</v>
      </c>
      <c r="C6" s="416"/>
      <c r="D6" s="6">
        <v>18</v>
      </c>
      <c r="E6" s="6">
        <v>17</v>
      </c>
      <c r="F6" s="6">
        <v>16</v>
      </c>
      <c r="G6" s="6">
        <v>14</v>
      </c>
      <c r="H6" s="6">
        <v>11</v>
      </c>
      <c r="I6" s="6">
        <v>16</v>
      </c>
      <c r="J6" s="6">
        <v>10</v>
      </c>
      <c r="K6" s="6">
        <v>10</v>
      </c>
      <c r="L6" s="6">
        <v>20</v>
      </c>
      <c r="M6" s="6">
        <v>1</v>
      </c>
      <c r="N6" s="6">
        <v>57</v>
      </c>
    </row>
    <row r="8" spans="2:19" x14ac:dyDescent="0.4">
      <c r="Q8" s="4"/>
      <c r="R8" s="4"/>
      <c r="S8" s="4"/>
    </row>
    <row r="9" spans="2:19" x14ac:dyDescent="0.4">
      <c r="Q9" s="10"/>
      <c r="R9" s="10"/>
      <c r="S9" s="10"/>
    </row>
    <row r="10" spans="2:19" x14ac:dyDescent="0.4">
      <c r="Q10" s="10"/>
      <c r="R10" s="10"/>
      <c r="S10" s="10"/>
    </row>
    <row r="14" spans="2:19" x14ac:dyDescent="0.4">
      <c r="Q14" s="4"/>
      <c r="R14" s="4"/>
      <c r="S14" s="4"/>
    </row>
    <row r="15" spans="2:19" x14ac:dyDescent="0.4">
      <c r="Q15" s="7"/>
      <c r="R15" s="7"/>
      <c r="S15" s="7"/>
    </row>
    <row r="16" spans="2:19" x14ac:dyDescent="0.4">
      <c r="Q16" s="7"/>
      <c r="R16" s="7"/>
      <c r="S16" s="7"/>
    </row>
    <row r="17" spans="17:19" x14ac:dyDescent="0.4">
      <c r="Q17" s="7"/>
      <c r="R17" s="7"/>
      <c r="S17" s="7"/>
    </row>
    <row r="20" spans="17:19" x14ac:dyDescent="0.4">
      <c r="Q20" s="4"/>
      <c r="R20" s="4"/>
      <c r="S20" s="4"/>
    </row>
    <row r="21" spans="17:19" x14ac:dyDescent="0.4">
      <c r="Q21" s="10"/>
      <c r="R21" s="10"/>
      <c r="S21" s="10"/>
    </row>
    <row r="22" spans="17:19" x14ac:dyDescent="0.4">
      <c r="Q22" s="10"/>
      <c r="R22" s="10"/>
      <c r="S22" s="10"/>
    </row>
    <row r="23" spans="17:19" x14ac:dyDescent="0.4">
      <c r="Q23" s="10"/>
      <c r="R23" s="10"/>
      <c r="S23" s="10"/>
    </row>
    <row r="30" spans="17:19" ht="21.6" customHeight="1" x14ac:dyDescent="0.4"/>
  </sheetData>
  <mergeCells count="4">
    <mergeCell ref="B6:C6"/>
    <mergeCell ref="B3:C3"/>
    <mergeCell ref="B4:C4"/>
    <mergeCell ref="B5:C5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D0203-2908-4890-B1F7-B8C68614F5CF}">
  <sheetPr codeName="Sheet20">
    <tabColor theme="8" tint="0.79998168889431442"/>
  </sheetPr>
  <dimension ref="B2:L10"/>
  <sheetViews>
    <sheetView showGridLines="0" zoomScale="89" zoomScaleNormal="100" workbookViewId="0"/>
  </sheetViews>
  <sheetFormatPr defaultColWidth="9" defaultRowHeight="15.75" x14ac:dyDescent="0.25"/>
  <cols>
    <col min="1" max="1" width="3.625" style="64" customWidth="1"/>
    <col min="2" max="2" width="43.25" style="64" bestFit="1" customWidth="1"/>
    <col min="3" max="16384" width="9" style="64"/>
  </cols>
  <sheetData>
    <row r="2" spans="2:12" x14ac:dyDescent="0.25">
      <c r="B2" s="5" t="s">
        <v>239</v>
      </c>
      <c r="C2" s="75"/>
      <c r="D2" s="75"/>
      <c r="E2" s="75"/>
      <c r="F2" s="75"/>
      <c r="G2" s="75"/>
      <c r="H2" s="75"/>
      <c r="I2" s="75"/>
      <c r="J2" s="75"/>
      <c r="K2" s="75"/>
      <c r="L2" s="75" t="s">
        <v>240</v>
      </c>
    </row>
    <row r="3" spans="2:12" x14ac:dyDescent="0.25">
      <c r="B3" s="153"/>
      <c r="C3" s="153">
        <v>2026</v>
      </c>
      <c r="D3" s="153">
        <v>2027</v>
      </c>
      <c r="E3" s="153">
        <v>2028</v>
      </c>
      <c r="F3" s="153">
        <v>2029</v>
      </c>
      <c r="G3" s="153">
        <v>2030</v>
      </c>
      <c r="H3" s="153">
        <v>2031</v>
      </c>
      <c r="I3" s="153">
        <v>2032</v>
      </c>
      <c r="J3" s="153">
        <v>2033</v>
      </c>
      <c r="K3" s="153">
        <v>2034</v>
      </c>
      <c r="L3" s="153">
        <v>2035</v>
      </c>
    </row>
    <row r="4" spans="2:12" x14ac:dyDescent="0.25">
      <c r="B4" s="153" t="s">
        <v>241</v>
      </c>
      <c r="C4" s="154">
        <v>15963</v>
      </c>
      <c r="D4" s="154">
        <v>16001</v>
      </c>
      <c r="E4" s="154">
        <v>16052</v>
      </c>
      <c r="F4" s="154">
        <v>16148</v>
      </c>
      <c r="G4" s="154">
        <v>16244</v>
      </c>
      <c r="H4" s="154">
        <v>16312</v>
      </c>
      <c r="I4" s="154">
        <v>16365</v>
      </c>
      <c r="J4" s="154">
        <v>16421</v>
      </c>
      <c r="K4" s="154">
        <v>16444</v>
      </c>
      <c r="L4" s="154">
        <v>16460</v>
      </c>
    </row>
    <row r="5" spans="2:12" x14ac:dyDescent="0.25">
      <c r="B5" s="153" t="s">
        <v>242</v>
      </c>
      <c r="C5" s="154">
        <v>11305</v>
      </c>
      <c r="D5" s="154">
        <v>7392</v>
      </c>
      <c r="E5" s="154">
        <v>6598</v>
      </c>
      <c r="F5" s="154">
        <v>5972</v>
      </c>
      <c r="G5" s="154">
        <v>5584</v>
      </c>
      <c r="H5" s="154">
        <v>5542</v>
      </c>
      <c r="I5" s="154">
        <v>5473</v>
      </c>
      <c r="J5" s="154">
        <v>5454</v>
      </c>
      <c r="K5" s="154">
        <v>5424</v>
      </c>
      <c r="L5" s="154">
        <v>5370</v>
      </c>
    </row>
    <row r="6" spans="2:12" x14ac:dyDescent="0.25">
      <c r="B6" s="153" t="s">
        <v>243</v>
      </c>
      <c r="C6" s="154">
        <v>8985.2200000000012</v>
      </c>
      <c r="D6" s="154">
        <v>5286.6100000000006</v>
      </c>
      <c r="E6" s="154">
        <v>4490.01</v>
      </c>
      <c r="F6" s="154">
        <v>3915.6099999999997</v>
      </c>
      <c r="G6" s="154">
        <v>3502.6400000000003</v>
      </c>
      <c r="H6" s="154">
        <v>3438.63</v>
      </c>
      <c r="I6" s="154">
        <v>3362.91</v>
      </c>
      <c r="J6" s="154">
        <v>3337.96</v>
      </c>
      <c r="K6" s="154">
        <v>3286.08</v>
      </c>
      <c r="L6" s="154">
        <v>3217.96</v>
      </c>
    </row>
    <row r="7" spans="2:12" x14ac:dyDescent="0.25">
      <c r="B7" s="153" t="s">
        <v>244</v>
      </c>
      <c r="C7" s="154">
        <v>2319.7799999999988</v>
      </c>
      <c r="D7" s="154">
        <v>2105.3899999999994</v>
      </c>
      <c r="E7" s="154">
        <v>2107.9899999999998</v>
      </c>
      <c r="F7" s="154">
        <v>2056.3900000000003</v>
      </c>
      <c r="G7" s="154">
        <v>2081.3599999999997</v>
      </c>
      <c r="H7" s="154">
        <v>2103.37</v>
      </c>
      <c r="I7" s="154">
        <v>2110.09</v>
      </c>
      <c r="J7" s="154">
        <v>2116.04</v>
      </c>
      <c r="K7" s="154">
        <v>2137.92</v>
      </c>
      <c r="L7" s="154">
        <v>2152.04</v>
      </c>
    </row>
    <row r="8" spans="2:12" x14ac:dyDescent="0.25">
      <c r="B8" s="153" t="s">
        <v>245</v>
      </c>
      <c r="C8" s="155">
        <v>0.70820021299254521</v>
      </c>
      <c r="D8" s="155">
        <v>0.46197112680457469</v>
      </c>
      <c r="E8" s="155">
        <v>0.41103912285073513</v>
      </c>
      <c r="F8" s="155">
        <v>0.36982908100074313</v>
      </c>
      <c r="G8" s="155">
        <v>0.34375769514897808</v>
      </c>
      <c r="H8" s="155">
        <v>0.33974987739087786</v>
      </c>
      <c r="I8" s="155">
        <v>0.33443324167430494</v>
      </c>
      <c r="J8" s="155">
        <v>0.33213567992205101</v>
      </c>
      <c r="K8" s="155">
        <v>0.32984675261493551</v>
      </c>
      <c r="L8" s="155">
        <v>0.32624544349939244</v>
      </c>
    </row>
    <row r="9" spans="2:12" x14ac:dyDescent="0.25">
      <c r="B9" s="153" t="s">
        <v>246</v>
      </c>
      <c r="C9" s="155">
        <v>0.5628779051556726</v>
      </c>
      <c r="D9" s="155">
        <v>0.33039247547028316</v>
      </c>
      <c r="E9" s="155">
        <v>0.27971654622476949</v>
      </c>
      <c r="F9" s="155">
        <v>0.24248266039137972</v>
      </c>
      <c r="G9" s="155">
        <v>0.2156266929327752</v>
      </c>
      <c r="H9" s="155">
        <v>0.21080370279548799</v>
      </c>
      <c r="I9" s="155">
        <v>0.20549404216315306</v>
      </c>
      <c r="J9" s="155">
        <v>0.20327385664697645</v>
      </c>
      <c r="K9" s="155">
        <v>0.19983459012405741</v>
      </c>
      <c r="L9" s="155">
        <v>0.19550182260024301</v>
      </c>
    </row>
    <row r="10" spans="2:12" x14ac:dyDescent="0.25">
      <c r="B10" s="153" t="s">
        <v>247</v>
      </c>
      <c r="C10" s="155">
        <v>0.14532230783687269</v>
      </c>
      <c r="D10" s="155">
        <v>0.13157865133429156</v>
      </c>
      <c r="E10" s="155">
        <v>0.13132257662596561</v>
      </c>
      <c r="F10" s="155">
        <v>0.12734642060936341</v>
      </c>
      <c r="G10" s="155">
        <v>0.12813100221620288</v>
      </c>
      <c r="H10" s="155">
        <v>0.1289461745953899</v>
      </c>
      <c r="I10" s="155">
        <v>0.12893919951115185</v>
      </c>
      <c r="J10" s="155">
        <v>0.12886182327507459</v>
      </c>
      <c r="K10" s="155">
        <v>0.13001216249087813</v>
      </c>
      <c r="L10" s="155">
        <v>0.13074362089914945</v>
      </c>
    </row>
  </sheetData>
  <phoneticPr fontId="8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14799-2083-415C-B09B-BB2152EBDA15}">
  <sheetPr>
    <tabColor theme="8" tint="0.79998168889431442"/>
  </sheetPr>
  <dimension ref="B1:D22"/>
  <sheetViews>
    <sheetView showGridLines="0" zoomScale="85" zoomScaleNormal="85" workbookViewId="0"/>
  </sheetViews>
  <sheetFormatPr defaultColWidth="9" defaultRowHeight="15.75" x14ac:dyDescent="0.4"/>
  <cols>
    <col min="1" max="1" width="1.625" style="5" customWidth="1"/>
    <col min="2" max="2" width="32.625" style="5" customWidth="1"/>
    <col min="3" max="4" width="16.625" style="5" customWidth="1"/>
    <col min="5" max="6" width="1.625" style="5" customWidth="1"/>
    <col min="7" max="16384" width="9" style="5"/>
  </cols>
  <sheetData>
    <row r="1" spans="2:4" ht="2.1" customHeight="1" x14ac:dyDescent="0.4"/>
    <row r="2" spans="2:4" ht="1.9" customHeight="1" x14ac:dyDescent="0.4"/>
    <row r="3" spans="2:4" ht="1.9" customHeight="1" x14ac:dyDescent="0.4"/>
    <row r="4" spans="2:4" x14ac:dyDescent="0.4">
      <c r="B4" s="330" t="s">
        <v>265</v>
      </c>
      <c r="C4" s="330"/>
      <c r="D4" s="330"/>
    </row>
    <row r="5" spans="2:4" ht="2.1" customHeight="1" thickBot="1" x14ac:dyDescent="0.45"/>
    <row r="6" spans="2:4" ht="15" customHeight="1" x14ac:dyDescent="0.4">
      <c r="B6" s="160" t="s">
        <v>411</v>
      </c>
      <c r="C6" s="331" t="s">
        <v>412</v>
      </c>
      <c r="D6" s="332"/>
    </row>
    <row r="7" spans="2:4" ht="15" customHeight="1" thickBot="1" x14ac:dyDescent="0.45">
      <c r="B7" s="159" t="s">
        <v>260</v>
      </c>
      <c r="C7" s="335"/>
      <c r="D7" s="336"/>
    </row>
    <row r="8" spans="2:4" ht="16.5" customHeight="1" thickBot="1" x14ac:dyDescent="0.45">
      <c r="B8" s="171">
        <v>8433.89</v>
      </c>
      <c r="C8" s="172">
        <v>8436.85</v>
      </c>
      <c r="D8" s="328">
        <v>3.509649758297595E-4</v>
      </c>
    </row>
    <row r="9" spans="2:4" ht="2.1" customHeight="1" x14ac:dyDescent="0.4"/>
    <row r="10" spans="2:4" ht="15.75" customHeight="1" x14ac:dyDescent="0.4">
      <c r="B10" s="163" t="s">
        <v>413</v>
      </c>
    </row>
    <row r="11" spans="2:4" ht="2.1" customHeight="1" x14ac:dyDescent="0.4"/>
    <row r="12" spans="2:4" ht="15" customHeight="1" x14ac:dyDescent="0.4"/>
    <row r="13" spans="2:4" ht="16.5" customHeight="1" x14ac:dyDescent="0.4"/>
    <row r="14" spans="2:4" ht="2.1" customHeight="1" x14ac:dyDescent="0.4"/>
    <row r="15" spans="2:4" ht="15" customHeight="1" x14ac:dyDescent="0.4"/>
    <row r="16" spans="2:4" ht="2.1" customHeight="1" x14ac:dyDescent="0.4"/>
    <row r="17" ht="15" customHeight="1" x14ac:dyDescent="0.4"/>
    <row r="18" ht="2.1" customHeight="1" x14ac:dyDescent="0.4"/>
    <row r="19" ht="15" customHeight="1" x14ac:dyDescent="0.4"/>
    <row r="21" ht="2.1" customHeight="1" x14ac:dyDescent="0.4"/>
    <row r="22" ht="15" customHeight="1" x14ac:dyDescent="0.4"/>
  </sheetData>
  <mergeCells count="2">
    <mergeCell ref="B4:D4"/>
    <mergeCell ref="C6:D7"/>
  </mergeCells>
  <phoneticPr fontId="1"/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1FDB-CDA8-4317-B0F0-AB62D78D909D}">
  <sheetPr codeName="Sheet27">
    <tabColor theme="8" tint="0.79998168889431442"/>
    <pageSetUpPr fitToPage="1"/>
  </sheetPr>
  <dimension ref="A2:R21"/>
  <sheetViews>
    <sheetView showGridLines="0" zoomScaleNormal="100" workbookViewId="0"/>
  </sheetViews>
  <sheetFormatPr defaultColWidth="9" defaultRowHeight="15.75" x14ac:dyDescent="0.4"/>
  <cols>
    <col min="1" max="1" width="3.75" style="5" customWidth="1"/>
    <col min="2" max="2" width="32.125" style="5" bestFit="1" customWidth="1"/>
    <col min="3" max="6" width="11.25" style="5" bestFit="1" customWidth="1"/>
    <col min="7" max="7" width="4.875" style="5" customWidth="1"/>
    <col min="8" max="8" width="32.875" style="5" bestFit="1" customWidth="1"/>
    <col min="9" max="12" width="11.25" style="5" bestFit="1" customWidth="1"/>
    <col min="13" max="16384" width="9" style="5"/>
  </cols>
  <sheetData>
    <row r="2" spans="2:18" ht="19.899999999999999" customHeight="1" x14ac:dyDescent="0.4">
      <c r="B2" s="5" t="s">
        <v>170</v>
      </c>
      <c r="H2" s="5" t="s">
        <v>171</v>
      </c>
      <c r="M2" s="4"/>
      <c r="N2" s="4"/>
      <c r="O2" s="4"/>
      <c r="P2" s="4"/>
      <c r="Q2" s="4"/>
      <c r="R2" s="4"/>
    </row>
    <row r="3" spans="2:18" ht="19.899999999999999" customHeight="1" x14ac:dyDescent="0.4">
      <c r="B3" s="8"/>
      <c r="C3" s="77" t="s">
        <v>288</v>
      </c>
      <c r="D3" s="77" t="s">
        <v>320</v>
      </c>
      <c r="E3" s="77" t="s">
        <v>322</v>
      </c>
      <c r="F3" s="77" t="s">
        <v>423</v>
      </c>
      <c r="H3" s="8"/>
      <c r="I3" s="77" t="s">
        <v>433</v>
      </c>
      <c r="J3" s="77" t="s">
        <v>320</v>
      </c>
      <c r="K3" s="77" t="s">
        <v>322</v>
      </c>
      <c r="L3" s="77" t="s">
        <v>423</v>
      </c>
    </row>
    <row r="4" spans="2:18" ht="19.899999999999999" customHeight="1" x14ac:dyDescent="0.4">
      <c r="B4" s="61" t="s">
        <v>145</v>
      </c>
      <c r="C4" s="60">
        <v>1281</v>
      </c>
      <c r="D4" s="60">
        <v>1279</v>
      </c>
      <c r="E4" s="60">
        <v>1277</v>
      </c>
      <c r="F4" s="60">
        <v>1277</v>
      </c>
      <c r="H4" s="61" t="s">
        <v>145</v>
      </c>
      <c r="I4" s="60">
        <v>2478.7799999999984</v>
      </c>
      <c r="J4" s="60">
        <v>2690.3000000000011</v>
      </c>
      <c r="K4" s="60">
        <v>2864.9300000000039</v>
      </c>
      <c r="L4" s="60">
        <v>2991.2700000000023</v>
      </c>
    </row>
    <row r="5" spans="2:18" ht="19.899999999999999" customHeight="1" x14ac:dyDescent="0.4">
      <c r="B5" s="61" t="s">
        <v>144</v>
      </c>
      <c r="C5" s="60">
        <v>13</v>
      </c>
      <c r="D5" s="60">
        <v>15</v>
      </c>
      <c r="E5" s="60">
        <v>17</v>
      </c>
      <c r="F5" s="60">
        <v>17</v>
      </c>
      <c r="H5" s="61" t="s">
        <v>144</v>
      </c>
      <c r="I5" s="60">
        <v>4053.05</v>
      </c>
      <c r="J5" s="60">
        <v>4202.2099999999991</v>
      </c>
      <c r="K5" s="60">
        <v>4603.17</v>
      </c>
      <c r="L5" s="60">
        <v>5099.3100000000004</v>
      </c>
    </row>
    <row r="6" spans="2:18" ht="19.899999999999999" customHeight="1" x14ac:dyDescent="0.4">
      <c r="B6" s="61" t="s">
        <v>143</v>
      </c>
      <c r="C6" s="60">
        <v>5</v>
      </c>
      <c r="D6" s="60">
        <v>5</v>
      </c>
      <c r="E6" s="60">
        <v>5</v>
      </c>
      <c r="F6" s="60">
        <v>5</v>
      </c>
      <c r="H6" s="61" t="s">
        <v>143</v>
      </c>
      <c r="I6" s="60">
        <v>9795.4700000000012</v>
      </c>
      <c r="J6" s="60">
        <v>9997.3200000000015</v>
      </c>
      <c r="K6" s="60">
        <v>9696.82</v>
      </c>
      <c r="L6" s="60">
        <v>9940.02</v>
      </c>
    </row>
    <row r="10" spans="2:18" x14ac:dyDescent="0.4">
      <c r="B10" s="57"/>
      <c r="C10" s="59"/>
      <c r="D10" s="59"/>
      <c r="E10" s="59"/>
      <c r="F10" s="59"/>
    </row>
    <row r="11" spans="2:18" x14ac:dyDescent="0.4">
      <c r="B11" s="57"/>
      <c r="C11" s="59"/>
      <c r="D11" s="59"/>
      <c r="E11" s="59"/>
      <c r="F11" s="59"/>
    </row>
    <row r="12" spans="2:18" x14ac:dyDescent="0.4">
      <c r="B12" s="57"/>
      <c r="C12" s="59"/>
      <c r="D12" s="59"/>
      <c r="E12" s="59"/>
      <c r="F12" s="59"/>
    </row>
    <row r="13" spans="2:18" x14ac:dyDescent="0.4">
      <c r="B13" s="58"/>
      <c r="C13" s="58"/>
    </row>
    <row r="14" spans="2:18" x14ac:dyDescent="0.4"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2:18" x14ac:dyDescent="0.4"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2:18" x14ac:dyDescent="0.4"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1:18" x14ac:dyDescent="0.4"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18" x14ac:dyDescent="0.4">
      <c r="A18" s="58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</row>
    <row r="19" spans="1:18" x14ac:dyDescent="0.4">
      <c r="A19" s="58"/>
      <c r="B19" s="58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</row>
    <row r="20" spans="1:18" x14ac:dyDescent="0.4">
      <c r="A20" s="58"/>
      <c r="B20" s="58"/>
    </row>
    <row r="21" spans="1:18" x14ac:dyDescent="0.4">
      <c r="A21" s="58"/>
      <c r="B21" s="58"/>
    </row>
  </sheetData>
  <phoneticPr fontId="1"/>
  <pageMargins left="0.7" right="0.7" top="0.75" bottom="0.75" header="0.3" footer="0.3"/>
  <pageSetup paperSize="9" scale="83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8493B-61CB-4C2D-AAEC-35CD0E73552D}">
  <sheetPr codeName="Sheet28">
    <tabColor theme="8" tint="0.79998168889431442"/>
    <pageSetUpPr fitToPage="1"/>
  </sheetPr>
  <dimension ref="A2:R21"/>
  <sheetViews>
    <sheetView showGridLines="0" zoomScaleNormal="100" workbookViewId="0"/>
  </sheetViews>
  <sheetFormatPr defaultColWidth="9" defaultRowHeight="15.75" x14ac:dyDescent="0.4"/>
  <cols>
    <col min="1" max="1" width="3.75" style="5" customWidth="1"/>
    <col min="2" max="2" width="32.125" style="5" bestFit="1" customWidth="1"/>
    <col min="3" max="6" width="11.25" style="5" bestFit="1" customWidth="1"/>
    <col min="7" max="7" width="4.875" style="5" customWidth="1"/>
    <col min="8" max="8" width="32.875" style="5" bestFit="1" customWidth="1"/>
    <col min="9" max="12" width="11.25" style="5" bestFit="1" customWidth="1"/>
    <col min="13" max="16384" width="9" style="5"/>
  </cols>
  <sheetData>
    <row r="2" spans="2:18" ht="19.899999999999999" customHeight="1" x14ac:dyDescent="0.4">
      <c r="B2" s="5" t="s">
        <v>172</v>
      </c>
      <c r="H2" s="5" t="s">
        <v>173</v>
      </c>
      <c r="M2" s="4"/>
      <c r="N2" s="4"/>
      <c r="O2" s="4"/>
      <c r="P2" s="4"/>
      <c r="Q2" s="4"/>
      <c r="R2" s="4"/>
    </row>
    <row r="3" spans="2:18" ht="19.899999999999999" customHeight="1" x14ac:dyDescent="0.4">
      <c r="B3" s="8"/>
      <c r="C3" s="77" t="s">
        <v>288</v>
      </c>
      <c r="D3" s="77" t="s">
        <v>320</v>
      </c>
      <c r="E3" s="77" t="s">
        <v>322</v>
      </c>
      <c r="F3" s="77" t="s">
        <v>423</v>
      </c>
      <c r="H3" s="8"/>
      <c r="I3" s="77" t="s">
        <v>288</v>
      </c>
      <c r="J3" s="77" t="s">
        <v>320</v>
      </c>
      <c r="K3" s="77" t="s">
        <v>322</v>
      </c>
      <c r="L3" s="77" t="s">
        <v>423</v>
      </c>
    </row>
    <row r="4" spans="2:18" ht="19.899999999999999" customHeight="1" x14ac:dyDescent="0.4">
      <c r="B4" s="61" t="s">
        <v>148</v>
      </c>
      <c r="C4" s="60">
        <v>1254</v>
      </c>
      <c r="D4" s="60">
        <v>1253</v>
      </c>
      <c r="E4" s="60">
        <v>1249</v>
      </c>
      <c r="F4" s="60">
        <v>1249</v>
      </c>
      <c r="H4" s="61" t="s">
        <v>148</v>
      </c>
      <c r="I4" s="60">
        <v>951.99299999999914</v>
      </c>
      <c r="J4" s="60">
        <v>1036.9700000000003</v>
      </c>
      <c r="K4" s="60">
        <v>1169.3770000000002</v>
      </c>
      <c r="L4" s="60">
        <v>1173.7010000000009</v>
      </c>
    </row>
    <row r="5" spans="2:18" ht="19.899999999999999" customHeight="1" x14ac:dyDescent="0.4">
      <c r="B5" s="61" t="s">
        <v>147</v>
      </c>
      <c r="C5" s="60">
        <v>34</v>
      </c>
      <c r="D5" s="60">
        <v>34</v>
      </c>
      <c r="E5" s="60">
        <v>39</v>
      </c>
      <c r="F5" s="60">
        <v>39</v>
      </c>
      <c r="H5" s="61" t="s">
        <v>147</v>
      </c>
      <c r="I5" s="60">
        <v>1118.5910000000001</v>
      </c>
      <c r="J5" s="60">
        <v>1222.0259999999998</v>
      </c>
      <c r="K5" s="60">
        <v>1483.0549999999994</v>
      </c>
      <c r="L5" s="60">
        <v>1466.2279999999996</v>
      </c>
    </row>
    <row r="6" spans="2:18" ht="19.899999999999999" customHeight="1" x14ac:dyDescent="0.4">
      <c r="B6" s="61" t="s">
        <v>146</v>
      </c>
      <c r="C6" s="60">
        <v>11</v>
      </c>
      <c r="D6" s="60">
        <v>12</v>
      </c>
      <c r="E6" s="60">
        <v>11</v>
      </c>
      <c r="F6" s="60">
        <v>11</v>
      </c>
      <c r="H6" s="61" t="s">
        <v>146</v>
      </c>
      <c r="I6" s="60">
        <v>6073.1409999999996</v>
      </c>
      <c r="J6" s="60">
        <v>5850.2170000000006</v>
      </c>
      <c r="K6" s="60">
        <v>5681.6870000000008</v>
      </c>
      <c r="L6" s="60">
        <v>5466.9490000000005</v>
      </c>
    </row>
    <row r="10" spans="2:18" x14ac:dyDescent="0.4">
      <c r="B10" s="57"/>
      <c r="C10" s="59"/>
      <c r="D10" s="59"/>
      <c r="E10" s="59"/>
      <c r="F10" s="59"/>
    </row>
    <row r="11" spans="2:18" x14ac:dyDescent="0.4">
      <c r="B11" s="57"/>
      <c r="C11" s="59"/>
      <c r="D11" s="59"/>
      <c r="E11" s="59"/>
      <c r="F11" s="59"/>
    </row>
    <row r="12" spans="2:18" x14ac:dyDescent="0.4">
      <c r="B12" s="57"/>
      <c r="C12" s="59"/>
      <c r="D12" s="59"/>
      <c r="E12" s="59"/>
      <c r="F12" s="59"/>
    </row>
    <row r="13" spans="2:18" x14ac:dyDescent="0.4">
      <c r="B13" s="58"/>
      <c r="C13" s="58"/>
    </row>
    <row r="14" spans="2:18" x14ac:dyDescent="0.4"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2:18" x14ac:dyDescent="0.4"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2:18" x14ac:dyDescent="0.4"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1:18" x14ac:dyDescent="0.4"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18" x14ac:dyDescent="0.4">
      <c r="A18" s="58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</row>
    <row r="19" spans="1:18" x14ac:dyDescent="0.4">
      <c r="A19" s="58"/>
      <c r="B19" s="58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</row>
    <row r="20" spans="1:18" x14ac:dyDescent="0.4">
      <c r="A20" s="58"/>
      <c r="B20" s="58"/>
    </row>
    <row r="21" spans="1:18" x14ac:dyDescent="0.4">
      <c r="A21" s="58"/>
      <c r="B21" s="58"/>
    </row>
  </sheetData>
  <phoneticPr fontId="1"/>
  <pageMargins left="0.7" right="0.7" top="0.75" bottom="0.75" header="0.3" footer="0.3"/>
  <pageSetup paperSize="9" scale="83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96D7C-27C5-4FD8-894B-EEC59DD8A96E}">
  <sheetPr codeName="Sheet29">
    <tabColor theme="8" tint="0.79998168889431442"/>
  </sheetPr>
  <dimension ref="B2:I28"/>
  <sheetViews>
    <sheetView showGridLines="0" zoomScaleNormal="100" workbookViewId="0"/>
  </sheetViews>
  <sheetFormatPr defaultColWidth="8.875" defaultRowHeight="15.75" x14ac:dyDescent="0.25"/>
  <cols>
    <col min="1" max="1" width="2.125" style="64" customWidth="1"/>
    <col min="2" max="2" width="12.125" style="64" customWidth="1"/>
    <col min="3" max="9" width="17.25" style="64" customWidth="1"/>
    <col min="10" max="16384" width="8.875" style="64"/>
  </cols>
  <sheetData>
    <row r="2" spans="2:9" ht="23.45" customHeight="1" x14ac:dyDescent="0.25">
      <c r="B2" s="68" t="s">
        <v>182</v>
      </c>
      <c r="C2" s="68"/>
      <c r="D2" s="68"/>
      <c r="E2" s="68"/>
      <c r="F2" s="68"/>
      <c r="G2" s="68"/>
      <c r="I2" s="65" t="s">
        <v>153</v>
      </c>
    </row>
    <row r="3" spans="2:9" ht="43.15" customHeight="1" x14ac:dyDescent="0.25">
      <c r="B3" s="70"/>
      <c r="C3" s="72" t="s">
        <v>43</v>
      </c>
      <c r="D3" s="72" t="s">
        <v>44</v>
      </c>
      <c r="E3" s="71" t="s">
        <v>152</v>
      </c>
      <c r="F3" s="72" t="s">
        <v>45</v>
      </c>
      <c r="G3" s="72" t="s">
        <v>46</v>
      </c>
      <c r="H3" s="71" t="s">
        <v>151</v>
      </c>
      <c r="I3" s="148" t="s">
        <v>231</v>
      </c>
    </row>
    <row r="4" spans="2:9" s="68" customFormat="1" ht="30" customHeight="1" x14ac:dyDescent="0.4">
      <c r="B4" s="70" t="s">
        <v>47</v>
      </c>
      <c r="C4" s="69">
        <v>617</v>
      </c>
      <c r="D4" s="69">
        <v>119</v>
      </c>
      <c r="E4" s="69">
        <v>214</v>
      </c>
      <c r="F4" s="69">
        <v>22</v>
      </c>
      <c r="G4" s="69">
        <v>52</v>
      </c>
      <c r="H4" s="69">
        <v>92</v>
      </c>
      <c r="I4" s="69">
        <v>183</v>
      </c>
    </row>
    <row r="5" spans="2:9" ht="30" customHeight="1" x14ac:dyDescent="0.25">
      <c r="B5" s="67" t="s">
        <v>150</v>
      </c>
      <c r="C5" s="66" t="s">
        <v>438</v>
      </c>
      <c r="D5" s="66" t="s">
        <v>439</v>
      </c>
      <c r="E5" s="66" t="s">
        <v>440</v>
      </c>
      <c r="F5" s="66" t="s">
        <v>291</v>
      </c>
      <c r="G5" s="66" t="s">
        <v>441</v>
      </c>
      <c r="H5" s="66" t="s">
        <v>442</v>
      </c>
      <c r="I5" s="66" t="s">
        <v>443</v>
      </c>
    </row>
    <row r="28" spans="8:8" ht="24.6" customHeight="1" x14ac:dyDescent="0.25">
      <c r="H28" s="65"/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EB9D7-CAE3-474B-9237-6172F7382EB1}">
  <sheetPr codeName="Sheet35">
    <tabColor theme="8" tint="0.79998168889431442"/>
  </sheetPr>
  <dimension ref="B2:N28"/>
  <sheetViews>
    <sheetView showGridLines="0" zoomScaleNormal="100" workbookViewId="0"/>
  </sheetViews>
  <sheetFormatPr defaultColWidth="9" defaultRowHeight="15.75" x14ac:dyDescent="0.4"/>
  <cols>
    <col min="1" max="1" width="2.375" style="5" customWidth="1"/>
    <col min="2" max="13" width="9" style="5"/>
    <col min="14" max="14" width="9" style="5" customWidth="1"/>
    <col min="15" max="16384" width="9" style="5"/>
  </cols>
  <sheetData>
    <row r="2" spans="2:14" ht="22.9" customHeight="1" x14ac:dyDescent="0.4">
      <c r="B2" s="76" t="s">
        <v>183</v>
      </c>
    </row>
    <row r="3" spans="2:14" x14ac:dyDescent="0.4">
      <c r="B3" s="417"/>
      <c r="C3" s="417"/>
      <c r="D3" s="62">
        <v>1</v>
      </c>
      <c r="E3" s="62">
        <v>2</v>
      </c>
      <c r="F3" s="62">
        <v>3</v>
      </c>
      <c r="G3" s="62">
        <v>4</v>
      </c>
      <c r="H3" s="62">
        <v>5</v>
      </c>
      <c r="I3" s="62">
        <v>6</v>
      </c>
      <c r="J3" s="62">
        <v>7</v>
      </c>
      <c r="K3" s="62">
        <v>8</v>
      </c>
      <c r="L3" s="62">
        <v>9</v>
      </c>
      <c r="M3" s="62">
        <v>10</v>
      </c>
      <c r="N3" s="62" t="s">
        <v>248</v>
      </c>
    </row>
    <row r="4" spans="2:14" x14ac:dyDescent="0.4">
      <c r="B4" s="417" t="s">
        <v>41</v>
      </c>
      <c r="C4" s="417"/>
      <c r="D4" s="6">
        <v>870</v>
      </c>
      <c r="E4" s="6">
        <v>64</v>
      </c>
      <c r="F4" s="6">
        <v>46</v>
      </c>
      <c r="G4" s="6">
        <v>34</v>
      </c>
      <c r="H4" s="6">
        <v>26</v>
      </c>
      <c r="I4" s="6">
        <v>25</v>
      </c>
      <c r="J4" s="6">
        <v>16</v>
      </c>
      <c r="K4" s="6">
        <v>6</v>
      </c>
      <c r="L4" s="6">
        <v>6</v>
      </c>
      <c r="M4" s="6">
        <v>3</v>
      </c>
      <c r="N4" s="6">
        <v>203</v>
      </c>
    </row>
    <row r="5" spans="2:14" x14ac:dyDescent="0.4">
      <c r="B5" s="417" t="s">
        <v>42</v>
      </c>
      <c r="C5" s="417"/>
      <c r="D5" s="23">
        <v>66.97459584295612</v>
      </c>
      <c r="E5" s="23">
        <v>4.9268668206312549</v>
      </c>
      <c r="F5" s="23">
        <v>3.5411855273287141</v>
      </c>
      <c r="G5" s="23">
        <v>2.6173979984603539</v>
      </c>
      <c r="H5" s="23">
        <v>2.0015396458814472</v>
      </c>
      <c r="I5" s="23">
        <v>1.9245573518090839</v>
      </c>
      <c r="J5" s="23">
        <v>1.2317167051578137</v>
      </c>
      <c r="K5" s="23">
        <v>0.46189376443418012</v>
      </c>
      <c r="L5" s="23">
        <v>0.46189376443418012</v>
      </c>
      <c r="M5" s="23">
        <v>0.23094688221709006</v>
      </c>
      <c r="N5" s="23">
        <v>15.627405696689761</v>
      </c>
    </row>
    <row r="7" spans="2:14" x14ac:dyDescent="0.4">
      <c r="B7" s="10"/>
      <c r="C7" s="10"/>
      <c r="D7" s="10"/>
      <c r="E7" s="10"/>
      <c r="F7" s="10"/>
      <c r="G7" s="10"/>
      <c r="H7" s="10"/>
      <c r="I7" s="10"/>
      <c r="J7" s="10"/>
    </row>
    <row r="8" spans="2:14" x14ac:dyDescent="0.4">
      <c r="B8" s="10"/>
      <c r="C8" s="10"/>
      <c r="D8" s="10"/>
      <c r="E8" s="10"/>
      <c r="F8" s="10"/>
      <c r="G8" s="10"/>
      <c r="H8" s="10"/>
      <c r="I8" s="10"/>
      <c r="J8" s="10"/>
    </row>
    <row r="12" spans="2:14" x14ac:dyDescent="0.4">
      <c r="B12" s="4"/>
      <c r="C12" s="4"/>
      <c r="D12" s="4"/>
      <c r="E12" s="4"/>
      <c r="F12" s="4"/>
      <c r="G12" s="4"/>
      <c r="H12" s="4"/>
      <c r="I12" s="4"/>
      <c r="J12" s="4"/>
    </row>
    <row r="13" spans="2:14" x14ac:dyDescent="0.4">
      <c r="B13" s="7"/>
      <c r="C13" s="7"/>
      <c r="D13" s="7"/>
      <c r="E13" s="7"/>
      <c r="F13" s="7"/>
      <c r="G13" s="7"/>
      <c r="H13" s="7"/>
      <c r="I13" s="7"/>
      <c r="J13" s="7"/>
    </row>
    <row r="14" spans="2:14" x14ac:dyDescent="0.4">
      <c r="B14" s="7"/>
      <c r="C14" s="7"/>
      <c r="D14" s="7"/>
      <c r="E14" s="7"/>
      <c r="F14" s="7"/>
      <c r="G14" s="7"/>
      <c r="H14" s="7"/>
      <c r="I14" s="7"/>
      <c r="J14" s="7"/>
    </row>
    <row r="15" spans="2:14" x14ac:dyDescent="0.4">
      <c r="B15" s="7"/>
      <c r="C15" s="7"/>
      <c r="D15" s="7"/>
      <c r="E15" s="7"/>
      <c r="F15" s="7"/>
      <c r="G15" s="7"/>
      <c r="H15" s="7"/>
      <c r="I15" s="7"/>
      <c r="J15" s="7"/>
    </row>
    <row r="18" spans="2:10" x14ac:dyDescent="0.4">
      <c r="B18" s="4"/>
      <c r="C18" s="4"/>
      <c r="D18" s="4"/>
      <c r="E18" s="4"/>
      <c r="F18" s="4"/>
      <c r="G18" s="4"/>
      <c r="H18" s="4"/>
      <c r="I18" s="4"/>
      <c r="J18" s="4"/>
    </row>
    <row r="19" spans="2:10" x14ac:dyDescent="0.4">
      <c r="B19" s="10"/>
      <c r="C19" s="10"/>
      <c r="D19" s="10"/>
      <c r="E19" s="10"/>
      <c r="F19" s="10"/>
      <c r="G19" s="10"/>
      <c r="H19" s="10"/>
      <c r="I19" s="10"/>
      <c r="J19" s="10"/>
    </row>
    <row r="20" spans="2:10" x14ac:dyDescent="0.4">
      <c r="B20" s="10"/>
      <c r="C20" s="10"/>
      <c r="D20" s="10"/>
      <c r="E20" s="10"/>
      <c r="F20" s="10"/>
      <c r="G20" s="10"/>
      <c r="H20" s="10"/>
      <c r="I20" s="10"/>
      <c r="J20" s="10"/>
    </row>
    <row r="21" spans="2:10" x14ac:dyDescent="0.4">
      <c r="B21" s="10"/>
      <c r="C21" s="10"/>
      <c r="D21" s="10"/>
      <c r="E21" s="10"/>
      <c r="F21" s="10"/>
      <c r="G21" s="10"/>
      <c r="H21" s="10"/>
      <c r="I21" s="10"/>
      <c r="J21" s="10"/>
    </row>
    <row r="28" spans="2:10" ht="21.6" customHeight="1" x14ac:dyDescent="0.4"/>
  </sheetData>
  <mergeCells count="3">
    <mergeCell ref="B3:C3"/>
    <mergeCell ref="B4:C4"/>
    <mergeCell ref="B5:C5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4BB1F-35F5-4401-A9E6-4406857AAE37}">
  <sheetPr codeName="Sheet36">
    <tabColor theme="8" tint="0.79998168889431442"/>
  </sheetPr>
  <dimension ref="B2:N6"/>
  <sheetViews>
    <sheetView showGridLines="0" zoomScaleNormal="100" workbookViewId="0"/>
  </sheetViews>
  <sheetFormatPr defaultColWidth="9" defaultRowHeight="15.75" x14ac:dyDescent="0.4"/>
  <cols>
    <col min="1" max="1" width="2.375" style="5" customWidth="1"/>
    <col min="2" max="2" width="20.5" style="5" customWidth="1"/>
    <col min="3" max="3" width="15" style="5" customWidth="1"/>
    <col min="4" max="16384" width="9" style="5"/>
  </cols>
  <sheetData>
    <row r="2" spans="2:14" ht="22.9" customHeight="1" x14ac:dyDescent="0.4">
      <c r="B2" s="76" t="s">
        <v>184</v>
      </c>
      <c r="M2" s="22"/>
      <c r="N2" s="22" t="s">
        <v>89</v>
      </c>
    </row>
    <row r="3" spans="2:14" x14ac:dyDescent="0.4">
      <c r="B3" s="417"/>
      <c r="C3" s="417"/>
      <c r="D3" s="77" t="s">
        <v>20</v>
      </c>
      <c r="E3" s="77" t="s">
        <v>21</v>
      </c>
      <c r="F3" s="77" t="s">
        <v>22</v>
      </c>
      <c r="G3" s="77" t="s">
        <v>23</v>
      </c>
      <c r="H3" s="77" t="s">
        <v>24</v>
      </c>
      <c r="I3" s="77" t="s">
        <v>25</v>
      </c>
      <c r="J3" s="77" t="s">
        <v>26</v>
      </c>
      <c r="K3" s="77" t="s">
        <v>27</v>
      </c>
      <c r="L3" s="77" t="s">
        <v>28</v>
      </c>
      <c r="M3" s="77" t="s">
        <v>29</v>
      </c>
      <c r="N3" s="77" t="s">
        <v>249</v>
      </c>
    </row>
    <row r="4" spans="2:14" x14ac:dyDescent="0.4">
      <c r="B4" s="412" t="s">
        <v>363</v>
      </c>
      <c r="C4" s="413"/>
      <c r="D4" s="6">
        <v>131</v>
      </c>
      <c r="E4" s="6">
        <v>301</v>
      </c>
      <c r="F4" s="6">
        <v>332</v>
      </c>
      <c r="G4" s="6">
        <v>169</v>
      </c>
      <c r="H4" s="6">
        <v>47</v>
      </c>
      <c r="I4" s="6">
        <v>149</v>
      </c>
      <c r="J4" s="6">
        <v>178</v>
      </c>
      <c r="K4" s="6">
        <v>75</v>
      </c>
      <c r="L4" s="6">
        <v>242</v>
      </c>
      <c r="M4" s="6">
        <v>6</v>
      </c>
      <c r="N4" s="63">
        <v>1135</v>
      </c>
    </row>
    <row r="5" spans="2:14" x14ac:dyDescent="0.4">
      <c r="B5" s="412" t="s">
        <v>436</v>
      </c>
      <c r="C5" s="413"/>
      <c r="D5" s="63">
        <v>136</v>
      </c>
      <c r="E5" s="63">
        <v>319</v>
      </c>
      <c r="F5" s="63">
        <v>369</v>
      </c>
      <c r="G5" s="63">
        <v>191</v>
      </c>
      <c r="H5" s="63">
        <v>54</v>
      </c>
      <c r="I5" s="63">
        <v>173</v>
      </c>
      <c r="J5" s="63">
        <v>194</v>
      </c>
      <c r="K5" s="63">
        <v>82</v>
      </c>
      <c r="L5" s="63">
        <v>271</v>
      </c>
      <c r="M5" s="63">
        <v>7</v>
      </c>
      <c r="N5" s="63">
        <v>1299</v>
      </c>
    </row>
    <row r="6" spans="2:14" x14ac:dyDescent="0.4">
      <c r="B6" s="412" t="s">
        <v>149</v>
      </c>
      <c r="C6" s="413"/>
      <c r="D6" s="6">
        <v>5</v>
      </c>
      <c r="E6" s="6">
        <v>18</v>
      </c>
      <c r="F6" s="6">
        <v>37</v>
      </c>
      <c r="G6" s="6">
        <v>22</v>
      </c>
      <c r="H6" s="6">
        <v>7</v>
      </c>
      <c r="I6" s="6">
        <v>24</v>
      </c>
      <c r="J6" s="6">
        <v>16</v>
      </c>
      <c r="K6" s="6">
        <v>7</v>
      </c>
      <c r="L6" s="6">
        <v>29</v>
      </c>
      <c r="M6" s="6">
        <v>1</v>
      </c>
      <c r="N6" s="6">
        <v>164</v>
      </c>
    </row>
  </sheetData>
  <mergeCells count="4">
    <mergeCell ref="B3:C3"/>
    <mergeCell ref="B4:C4"/>
    <mergeCell ref="B5:C5"/>
    <mergeCell ref="B6:C6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35766-BF6A-4BBA-910A-A05999E12F2C}">
  <sheetPr>
    <tabColor theme="8" tint="0.79998168889431442"/>
  </sheetPr>
  <dimension ref="B2:M7"/>
  <sheetViews>
    <sheetView showGridLines="0" zoomScale="85" zoomScaleNormal="85" workbookViewId="0"/>
  </sheetViews>
  <sheetFormatPr defaultRowHeight="18.75" x14ac:dyDescent="0.4"/>
  <cols>
    <col min="2" max="2" width="29.625" customWidth="1"/>
  </cols>
  <sheetData>
    <row r="2" spans="2:13" x14ac:dyDescent="0.4">
      <c r="B2" t="s">
        <v>490</v>
      </c>
    </row>
    <row r="3" spans="2:13" x14ac:dyDescent="0.4">
      <c r="M3" t="s">
        <v>487</v>
      </c>
    </row>
    <row r="4" spans="2:13" x14ac:dyDescent="0.4">
      <c r="B4" s="281" t="s">
        <v>371</v>
      </c>
      <c r="C4" s="281" t="s">
        <v>476</v>
      </c>
      <c r="D4" s="281" t="s">
        <v>477</v>
      </c>
      <c r="E4" s="281" t="s">
        <v>478</v>
      </c>
      <c r="F4" s="281" t="s">
        <v>479</v>
      </c>
      <c r="G4" s="281" t="s">
        <v>480</v>
      </c>
      <c r="H4" s="281" t="s">
        <v>481</v>
      </c>
      <c r="I4" s="281" t="s">
        <v>482</v>
      </c>
      <c r="J4" s="281" t="s">
        <v>483</v>
      </c>
      <c r="K4" s="281" t="s">
        <v>372</v>
      </c>
      <c r="L4" s="281" t="s">
        <v>484</v>
      </c>
      <c r="M4" s="281" t="s">
        <v>485</v>
      </c>
    </row>
    <row r="5" spans="2:13" x14ac:dyDescent="0.4">
      <c r="B5" s="281" t="s">
        <v>488</v>
      </c>
      <c r="C5" s="326">
        <v>147.66054</v>
      </c>
      <c r="D5" s="326">
        <v>545.15052000000003</v>
      </c>
      <c r="E5" s="326">
        <v>899.63262000000009</v>
      </c>
      <c r="F5" s="326">
        <v>1465.5978200000002</v>
      </c>
      <c r="G5" s="326">
        <v>1660.5571199999999</v>
      </c>
      <c r="H5" s="326">
        <v>1722.8971200000001</v>
      </c>
      <c r="I5" s="326">
        <v>1723.2971199999999</v>
      </c>
      <c r="J5" s="326">
        <v>1723.49712</v>
      </c>
      <c r="K5" s="326">
        <v>1737.99712</v>
      </c>
      <c r="L5" s="326">
        <v>1738.19712</v>
      </c>
      <c r="M5" s="326">
        <v>1738.3971200000001</v>
      </c>
    </row>
    <row r="6" spans="2:13" x14ac:dyDescent="0.4">
      <c r="B6" s="281" t="s">
        <v>489</v>
      </c>
      <c r="C6" s="326">
        <v>230.97684644314319</v>
      </c>
      <c r="D6" s="326">
        <v>576.09723652784862</v>
      </c>
      <c r="E6" s="326">
        <v>913.66785596886075</v>
      </c>
      <c r="F6" s="326">
        <v>1261.1214166713703</v>
      </c>
      <c r="G6" s="326">
        <v>1466.0408548539406</v>
      </c>
      <c r="H6" s="326">
        <v>1459.5305892751337</v>
      </c>
      <c r="I6" s="326">
        <v>1460.1332941685953</v>
      </c>
      <c r="J6" s="326">
        <v>1460.3027522704192</v>
      </c>
      <c r="K6" s="326">
        <v>1455.580689239767</v>
      </c>
      <c r="L6" s="326">
        <v>1455.7481901720171</v>
      </c>
      <c r="M6" s="326">
        <v>1455.9156911042671</v>
      </c>
    </row>
    <row r="7" spans="2:13" x14ac:dyDescent="0.4">
      <c r="B7" s="281" t="s">
        <v>486</v>
      </c>
      <c r="C7" s="326">
        <v>40.235800000000005</v>
      </c>
      <c r="D7" s="326">
        <v>40.235800000000005</v>
      </c>
      <c r="E7" s="326">
        <v>40.235800000000005</v>
      </c>
      <c r="F7" s="326">
        <v>40.235800000000005</v>
      </c>
      <c r="G7" s="326">
        <v>40.235800000000005</v>
      </c>
      <c r="H7" s="326">
        <v>40.235800000000005</v>
      </c>
      <c r="I7" s="326">
        <v>40.235800000000005</v>
      </c>
      <c r="J7" s="326">
        <v>40.235800000000005</v>
      </c>
      <c r="K7" s="326">
        <v>40.235800000000005</v>
      </c>
      <c r="L7" s="326">
        <v>40.235800000000005</v>
      </c>
      <c r="M7" s="326">
        <v>40.235800000000005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20E32-3A6F-4BC6-A628-C106E6D59E3B}">
  <sheetPr codeName="Sheet30">
    <tabColor theme="8" tint="0.79998168889431442"/>
  </sheetPr>
  <dimension ref="B1:N156"/>
  <sheetViews>
    <sheetView showGridLines="0" zoomScale="70" zoomScaleNormal="70" workbookViewId="0"/>
  </sheetViews>
  <sheetFormatPr defaultColWidth="9" defaultRowHeight="15.75" x14ac:dyDescent="0.4"/>
  <cols>
    <col min="1" max="1" width="4.25" style="5" customWidth="1"/>
    <col min="2" max="2" width="13.125" style="5" customWidth="1"/>
    <col min="3" max="14" width="9.625" style="5" customWidth="1"/>
    <col min="15" max="16384" width="9" style="5"/>
  </cols>
  <sheetData>
    <row r="1" spans="2:14" ht="18" customHeight="1" x14ac:dyDescent="0.4"/>
    <row r="2" spans="2:14" ht="18" customHeight="1" x14ac:dyDescent="0.4">
      <c r="B2" s="330" t="s">
        <v>48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</row>
    <row r="3" spans="2:14" ht="18" customHeight="1" x14ac:dyDescent="0.4"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1" t="s">
        <v>49</v>
      </c>
    </row>
    <row r="4" spans="2:14" ht="18" customHeight="1" x14ac:dyDescent="0.4">
      <c r="B4" s="418"/>
      <c r="C4" s="419" t="s">
        <v>50</v>
      </c>
      <c r="D4" s="420"/>
      <c r="E4" s="419" t="s">
        <v>51</v>
      </c>
      <c r="F4" s="420"/>
      <c r="G4" s="419" t="s">
        <v>52</v>
      </c>
      <c r="H4" s="420"/>
      <c r="I4" s="419" t="s">
        <v>53</v>
      </c>
      <c r="J4" s="420"/>
      <c r="K4" s="419" t="s">
        <v>54</v>
      </c>
      <c r="L4" s="420"/>
      <c r="M4" s="419" t="s">
        <v>55</v>
      </c>
      <c r="N4" s="420"/>
    </row>
    <row r="5" spans="2:14" ht="18" customHeight="1" x14ac:dyDescent="0.4">
      <c r="B5" s="418"/>
      <c r="C5" s="13" t="s">
        <v>467</v>
      </c>
      <c r="D5" s="13" t="s">
        <v>468</v>
      </c>
      <c r="E5" s="13" t="s">
        <v>467</v>
      </c>
      <c r="F5" s="13" t="s">
        <v>468</v>
      </c>
      <c r="G5" s="13" t="s">
        <v>467</v>
      </c>
      <c r="H5" s="13" t="s">
        <v>468</v>
      </c>
      <c r="I5" s="13" t="s">
        <v>467</v>
      </c>
      <c r="J5" s="13" t="s">
        <v>468</v>
      </c>
      <c r="K5" s="13" t="s">
        <v>467</v>
      </c>
      <c r="L5" s="13" t="s">
        <v>468</v>
      </c>
      <c r="M5" s="13" t="s">
        <v>467</v>
      </c>
      <c r="N5" s="13" t="s">
        <v>468</v>
      </c>
    </row>
    <row r="6" spans="2:14" ht="18" customHeight="1" x14ac:dyDescent="0.4">
      <c r="B6" s="14" t="s">
        <v>20</v>
      </c>
      <c r="C6" s="246">
        <v>389</v>
      </c>
      <c r="D6" s="246">
        <v>371</v>
      </c>
      <c r="E6" s="246">
        <v>350</v>
      </c>
      <c r="F6" s="246">
        <v>350</v>
      </c>
      <c r="G6" s="246">
        <v>352</v>
      </c>
      <c r="H6" s="246">
        <v>365</v>
      </c>
      <c r="I6" s="246">
        <v>382</v>
      </c>
      <c r="J6" s="246">
        <v>417</v>
      </c>
      <c r="K6" s="246">
        <v>422</v>
      </c>
      <c r="L6" s="246">
        <v>422</v>
      </c>
      <c r="M6" s="246">
        <v>390</v>
      </c>
      <c r="N6" s="246">
        <v>363</v>
      </c>
    </row>
    <row r="7" spans="2:14" ht="18" customHeight="1" x14ac:dyDescent="0.4">
      <c r="B7" s="14" t="s">
        <v>21</v>
      </c>
      <c r="C7" s="246">
        <v>1044.7</v>
      </c>
      <c r="D7" s="246">
        <v>964.7</v>
      </c>
      <c r="E7" s="246">
        <v>932.7</v>
      </c>
      <c r="F7" s="246">
        <v>955.7</v>
      </c>
      <c r="G7" s="246">
        <v>989.7</v>
      </c>
      <c r="H7" s="246">
        <v>1051.7</v>
      </c>
      <c r="I7" s="246">
        <v>1151.7</v>
      </c>
      <c r="J7" s="246">
        <v>1266.7</v>
      </c>
      <c r="K7" s="246">
        <v>1282.7</v>
      </c>
      <c r="L7" s="246">
        <v>1245.7</v>
      </c>
      <c r="M7" s="246">
        <v>1149.7</v>
      </c>
      <c r="N7" s="246">
        <v>1043.7</v>
      </c>
    </row>
    <row r="8" spans="2:14" ht="18" customHeight="1" x14ac:dyDescent="0.4">
      <c r="B8" s="14" t="s">
        <v>22</v>
      </c>
      <c r="C8" s="246">
        <v>3664</v>
      </c>
      <c r="D8" s="246">
        <v>3664</v>
      </c>
      <c r="E8" s="246">
        <v>3633</v>
      </c>
      <c r="F8" s="246">
        <v>3633</v>
      </c>
      <c r="G8" s="246">
        <v>3770</v>
      </c>
      <c r="H8" s="246">
        <v>4232</v>
      </c>
      <c r="I8" s="246">
        <v>5155</v>
      </c>
      <c r="J8" s="246">
        <v>5501</v>
      </c>
      <c r="K8" s="246">
        <v>5501</v>
      </c>
      <c r="L8" s="246">
        <v>5501</v>
      </c>
      <c r="M8" s="246">
        <v>4666</v>
      </c>
      <c r="N8" s="246">
        <v>4215</v>
      </c>
    </row>
    <row r="9" spans="2:14" ht="18" customHeight="1" x14ac:dyDescent="0.4">
      <c r="B9" s="16" t="s">
        <v>62</v>
      </c>
      <c r="C9" s="319">
        <v>5097.7</v>
      </c>
      <c r="D9" s="319">
        <v>4999.7</v>
      </c>
      <c r="E9" s="319">
        <v>4915.7</v>
      </c>
      <c r="F9" s="319">
        <v>4938.7</v>
      </c>
      <c r="G9" s="319">
        <v>5111.7</v>
      </c>
      <c r="H9" s="319">
        <v>5648.7</v>
      </c>
      <c r="I9" s="319">
        <v>6688.7</v>
      </c>
      <c r="J9" s="319">
        <v>7184.7</v>
      </c>
      <c r="K9" s="319">
        <v>7205.7</v>
      </c>
      <c r="L9" s="319">
        <v>7168.7</v>
      </c>
      <c r="M9" s="319">
        <v>6205.7</v>
      </c>
      <c r="N9" s="319">
        <v>5621.7</v>
      </c>
    </row>
    <row r="10" spans="2:14" ht="18" customHeight="1" x14ac:dyDescent="0.4">
      <c r="B10" s="14" t="s">
        <v>23</v>
      </c>
      <c r="C10" s="246">
        <v>1733</v>
      </c>
      <c r="D10" s="246">
        <v>1733</v>
      </c>
      <c r="E10" s="246">
        <v>1755.3</v>
      </c>
      <c r="F10" s="246">
        <v>1755.3</v>
      </c>
      <c r="G10" s="246">
        <v>1768.6</v>
      </c>
      <c r="H10" s="246">
        <v>1910.5</v>
      </c>
      <c r="I10" s="246">
        <v>2241.6999999999998</v>
      </c>
      <c r="J10" s="246">
        <v>2367.6</v>
      </c>
      <c r="K10" s="246">
        <v>2367.6</v>
      </c>
      <c r="L10" s="246">
        <v>2367.6</v>
      </c>
      <c r="M10" s="246">
        <v>2175.9</v>
      </c>
      <c r="N10" s="246">
        <v>2019.7</v>
      </c>
    </row>
    <row r="11" spans="2:14" ht="18" customHeight="1" x14ac:dyDescent="0.4">
      <c r="B11" s="14" t="s">
        <v>24</v>
      </c>
      <c r="C11" s="246">
        <v>348.5</v>
      </c>
      <c r="D11" s="246">
        <v>348.5</v>
      </c>
      <c r="E11" s="246">
        <v>333.5</v>
      </c>
      <c r="F11" s="246">
        <v>333.5</v>
      </c>
      <c r="G11" s="246">
        <v>357</v>
      </c>
      <c r="H11" s="246">
        <v>388.5</v>
      </c>
      <c r="I11" s="246">
        <v>428</v>
      </c>
      <c r="J11" s="246">
        <v>468</v>
      </c>
      <c r="K11" s="246">
        <v>468</v>
      </c>
      <c r="L11" s="246">
        <v>468</v>
      </c>
      <c r="M11" s="246">
        <v>411</v>
      </c>
      <c r="N11" s="246">
        <v>368.5</v>
      </c>
    </row>
    <row r="12" spans="2:14" ht="18" customHeight="1" x14ac:dyDescent="0.4">
      <c r="B12" s="14" t="s">
        <v>25</v>
      </c>
      <c r="C12" s="246">
        <v>1736.7</v>
      </c>
      <c r="D12" s="246">
        <v>1736.7</v>
      </c>
      <c r="E12" s="246">
        <v>1848.8</v>
      </c>
      <c r="F12" s="246">
        <v>1848.8</v>
      </c>
      <c r="G12" s="246">
        <v>1991.6</v>
      </c>
      <c r="H12" s="246">
        <v>2119.8000000000002</v>
      </c>
      <c r="I12" s="246">
        <v>2467.9</v>
      </c>
      <c r="J12" s="246">
        <v>2687.7</v>
      </c>
      <c r="K12" s="246">
        <v>2688</v>
      </c>
      <c r="L12" s="246">
        <v>2688</v>
      </c>
      <c r="M12" s="246">
        <v>2333.4</v>
      </c>
      <c r="N12" s="246">
        <v>2067.3000000000002</v>
      </c>
    </row>
    <row r="13" spans="2:14" ht="18" customHeight="1" x14ac:dyDescent="0.4">
      <c r="B13" s="14" t="s">
        <v>26</v>
      </c>
      <c r="C13" s="246">
        <v>690</v>
      </c>
      <c r="D13" s="246">
        <v>690</v>
      </c>
      <c r="E13" s="246">
        <v>679</v>
      </c>
      <c r="F13" s="246">
        <v>679</v>
      </c>
      <c r="G13" s="246">
        <v>729</v>
      </c>
      <c r="H13" s="246">
        <v>779</v>
      </c>
      <c r="I13" s="246">
        <v>854</v>
      </c>
      <c r="J13" s="246">
        <v>1002</v>
      </c>
      <c r="K13" s="246">
        <v>1002</v>
      </c>
      <c r="L13" s="246">
        <v>1002</v>
      </c>
      <c r="M13" s="246">
        <v>873</v>
      </c>
      <c r="N13" s="246">
        <v>798</v>
      </c>
    </row>
    <row r="14" spans="2:14" ht="18" customHeight="1" x14ac:dyDescent="0.4">
      <c r="B14" s="14" t="s">
        <v>27</v>
      </c>
      <c r="C14" s="246">
        <v>314</v>
      </c>
      <c r="D14" s="246">
        <v>314</v>
      </c>
      <c r="E14" s="246">
        <v>325</v>
      </c>
      <c r="F14" s="246">
        <v>325</v>
      </c>
      <c r="G14" s="246">
        <v>348</v>
      </c>
      <c r="H14" s="246">
        <v>378</v>
      </c>
      <c r="I14" s="246">
        <v>413</v>
      </c>
      <c r="J14" s="246">
        <v>469</v>
      </c>
      <c r="K14" s="246">
        <v>469</v>
      </c>
      <c r="L14" s="246">
        <v>469</v>
      </c>
      <c r="M14" s="246">
        <v>420</v>
      </c>
      <c r="N14" s="246">
        <v>387</v>
      </c>
    </row>
    <row r="15" spans="2:14" ht="18" customHeight="1" x14ac:dyDescent="0.4">
      <c r="B15" s="14" t="s">
        <v>28</v>
      </c>
      <c r="C15" s="246">
        <v>1010</v>
      </c>
      <c r="D15" s="246">
        <v>1010</v>
      </c>
      <c r="E15" s="246">
        <v>1087</v>
      </c>
      <c r="F15" s="246">
        <v>1087</v>
      </c>
      <c r="G15" s="246">
        <v>1163.5</v>
      </c>
      <c r="H15" s="246">
        <v>1227</v>
      </c>
      <c r="I15" s="246">
        <v>1427.5</v>
      </c>
      <c r="J15" s="246">
        <v>1586</v>
      </c>
      <c r="K15" s="246">
        <v>1586</v>
      </c>
      <c r="L15" s="246">
        <v>1586</v>
      </c>
      <c r="M15" s="246">
        <v>1381</v>
      </c>
      <c r="N15" s="246">
        <v>1218.7</v>
      </c>
    </row>
    <row r="16" spans="2:14" ht="18" customHeight="1" x14ac:dyDescent="0.4">
      <c r="B16" s="16" t="s">
        <v>63</v>
      </c>
      <c r="C16" s="319">
        <v>5832.2</v>
      </c>
      <c r="D16" s="319">
        <v>5832.2</v>
      </c>
      <c r="E16" s="319">
        <v>6028.6</v>
      </c>
      <c r="F16" s="319">
        <v>6028.6</v>
      </c>
      <c r="G16" s="319">
        <v>6357.7</v>
      </c>
      <c r="H16" s="319">
        <v>6802.8</v>
      </c>
      <c r="I16" s="319">
        <v>7832.1</v>
      </c>
      <c r="J16" s="319">
        <v>8580.2999999999993</v>
      </c>
      <c r="K16" s="319">
        <v>8580.6</v>
      </c>
      <c r="L16" s="319">
        <v>8580.6</v>
      </c>
      <c r="M16" s="319">
        <v>7594.3</v>
      </c>
      <c r="N16" s="319">
        <v>6859.2</v>
      </c>
    </row>
    <row r="17" spans="2:14" ht="18" customHeight="1" x14ac:dyDescent="0.4">
      <c r="B17" s="17" t="s">
        <v>64</v>
      </c>
      <c r="C17" s="319">
        <v>10929.9</v>
      </c>
      <c r="D17" s="319">
        <v>10831.9</v>
      </c>
      <c r="E17" s="319">
        <v>10944.3</v>
      </c>
      <c r="F17" s="319">
        <v>10967.3</v>
      </c>
      <c r="G17" s="319">
        <v>11469.4</v>
      </c>
      <c r="H17" s="319">
        <v>12451.5</v>
      </c>
      <c r="I17" s="319">
        <v>14520.8</v>
      </c>
      <c r="J17" s="319">
        <v>15765</v>
      </c>
      <c r="K17" s="319">
        <v>15786.3</v>
      </c>
      <c r="L17" s="319">
        <v>15749.3</v>
      </c>
      <c r="M17" s="319">
        <v>13800</v>
      </c>
      <c r="N17" s="319">
        <v>12480.9</v>
      </c>
    </row>
    <row r="18" spans="2:14" ht="18" customHeight="1" x14ac:dyDescent="0.4">
      <c r="B18" s="14" t="s">
        <v>29</v>
      </c>
      <c r="C18" s="246">
        <v>110.5</v>
      </c>
      <c r="D18" s="246">
        <v>110.5</v>
      </c>
      <c r="E18" s="246">
        <v>129</v>
      </c>
      <c r="F18" s="246">
        <v>129</v>
      </c>
      <c r="G18" s="246">
        <v>150.2568</v>
      </c>
      <c r="H18" s="246">
        <v>150.2568</v>
      </c>
      <c r="I18" s="246">
        <v>156.98510000000002</v>
      </c>
      <c r="J18" s="246">
        <v>156.98510000000002</v>
      </c>
      <c r="K18" s="246">
        <v>160.83930000000001</v>
      </c>
      <c r="L18" s="246">
        <v>160.83930000000001</v>
      </c>
      <c r="M18" s="246">
        <v>150.09300000000002</v>
      </c>
      <c r="N18" s="246">
        <v>150.09300000000002</v>
      </c>
    </row>
    <row r="19" spans="2:14" ht="18" customHeight="1" x14ac:dyDescent="0.4">
      <c r="B19" s="17" t="s">
        <v>65</v>
      </c>
      <c r="C19" s="319">
        <v>11040.4</v>
      </c>
      <c r="D19" s="319">
        <v>10942.4</v>
      </c>
      <c r="E19" s="319">
        <v>11073.3</v>
      </c>
      <c r="F19" s="319">
        <v>11096.3</v>
      </c>
      <c r="G19" s="319">
        <v>11619.656799999999</v>
      </c>
      <c r="H19" s="319">
        <v>12601.756799999999</v>
      </c>
      <c r="I19" s="319">
        <v>14677.785099999999</v>
      </c>
      <c r="J19" s="319">
        <v>15921.9851</v>
      </c>
      <c r="K19" s="319">
        <v>15947.139299999999</v>
      </c>
      <c r="L19" s="319">
        <v>15910.139299999999</v>
      </c>
      <c r="M19" s="319">
        <v>13950.093000000001</v>
      </c>
      <c r="N19" s="319">
        <v>12630.993</v>
      </c>
    </row>
    <row r="20" spans="2:14" ht="18" customHeight="1" x14ac:dyDescent="0.4"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2:14" ht="18" customHeight="1" x14ac:dyDescent="0.4">
      <c r="B21" s="418"/>
      <c r="C21" s="419" t="s">
        <v>56</v>
      </c>
      <c r="D21" s="420"/>
      <c r="E21" s="419" t="s">
        <v>57</v>
      </c>
      <c r="F21" s="420"/>
      <c r="G21" s="419" t="s">
        <v>58</v>
      </c>
      <c r="H21" s="420"/>
      <c r="I21" s="419" t="s">
        <v>59</v>
      </c>
      <c r="J21" s="420"/>
      <c r="K21" s="419" t="s">
        <v>60</v>
      </c>
      <c r="L21" s="420"/>
      <c r="M21" s="419" t="s">
        <v>61</v>
      </c>
      <c r="N21" s="420"/>
    </row>
    <row r="22" spans="2:14" ht="18" customHeight="1" x14ac:dyDescent="0.4">
      <c r="B22" s="418"/>
      <c r="C22" s="13" t="s">
        <v>467</v>
      </c>
      <c r="D22" s="13" t="s">
        <v>468</v>
      </c>
      <c r="E22" s="13" t="s">
        <v>467</v>
      </c>
      <c r="F22" s="13" t="s">
        <v>468</v>
      </c>
      <c r="G22" s="13" t="s">
        <v>467</v>
      </c>
      <c r="H22" s="13" t="s">
        <v>468</v>
      </c>
      <c r="I22" s="13" t="s">
        <v>467</v>
      </c>
      <c r="J22" s="13" t="s">
        <v>468</v>
      </c>
      <c r="K22" s="13" t="s">
        <v>467</v>
      </c>
      <c r="L22" s="13" t="s">
        <v>468</v>
      </c>
      <c r="M22" s="13" t="s">
        <v>467</v>
      </c>
      <c r="N22" s="13" t="s">
        <v>468</v>
      </c>
    </row>
    <row r="23" spans="2:14" ht="18" customHeight="1" x14ac:dyDescent="0.4">
      <c r="B23" s="14" t="s">
        <v>20</v>
      </c>
      <c r="C23" s="246">
        <v>355</v>
      </c>
      <c r="D23" s="246">
        <v>368</v>
      </c>
      <c r="E23" s="246">
        <v>396</v>
      </c>
      <c r="F23" s="246">
        <v>426</v>
      </c>
      <c r="G23" s="246">
        <v>486</v>
      </c>
      <c r="H23" s="246">
        <v>486</v>
      </c>
      <c r="I23" s="246">
        <v>506</v>
      </c>
      <c r="J23" s="246">
        <v>506</v>
      </c>
      <c r="K23" s="246">
        <v>503</v>
      </c>
      <c r="L23" s="246">
        <v>471</v>
      </c>
      <c r="M23" s="246">
        <v>442</v>
      </c>
      <c r="N23" s="246">
        <v>425</v>
      </c>
    </row>
    <row r="24" spans="2:14" ht="18" customHeight="1" x14ac:dyDescent="0.4">
      <c r="B24" s="14" t="s">
        <v>21</v>
      </c>
      <c r="C24" s="246">
        <v>975.8</v>
      </c>
      <c r="D24" s="246">
        <v>985.8</v>
      </c>
      <c r="E24" s="246">
        <v>1050.8</v>
      </c>
      <c r="F24" s="246">
        <v>1122.8</v>
      </c>
      <c r="G24" s="246">
        <v>1216.8</v>
      </c>
      <c r="H24" s="246">
        <v>1269.8</v>
      </c>
      <c r="I24" s="246">
        <v>1297.8</v>
      </c>
      <c r="J24" s="246">
        <v>1334.8</v>
      </c>
      <c r="K24" s="246">
        <v>1309.8</v>
      </c>
      <c r="L24" s="246">
        <v>1254.8</v>
      </c>
      <c r="M24" s="246">
        <v>1213.8</v>
      </c>
      <c r="N24" s="246">
        <v>1133.8</v>
      </c>
    </row>
    <row r="25" spans="2:14" ht="18" customHeight="1" x14ac:dyDescent="0.4">
      <c r="B25" s="14" t="s">
        <v>22</v>
      </c>
      <c r="C25" s="246">
        <v>3786</v>
      </c>
      <c r="D25" s="246">
        <v>3786</v>
      </c>
      <c r="E25" s="246">
        <v>3888</v>
      </c>
      <c r="F25" s="246">
        <v>3888</v>
      </c>
      <c r="G25" s="246">
        <v>4402</v>
      </c>
      <c r="H25" s="246">
        <v>4402</v>
      </c>
      <c r="I25" s="246">
        <v>4775</v>
      </c>
      <c r="J25" s="246">
        <v>4775</v>
      </c>
      <c r="K25" s="246">
        <v>4775</v>
      </c>
      <c r="L25" s="246">
        <v>4775</v>
      </c>
      <c r="M25" s="246">
        <v>4320</v>
      </c>
      <c r="N25" s="246">
        <v>4050</v>
      </c>
    </row>
    <row r="26" spans="2:14" ht="18" customHeight="1" x14ac:dyDescent="0.4">
      <c r="B26" s="16" t="s">
        <v>62</v>
      </c>
      <c r="C26" s="319">
        <v>5116.8</v>
      </c>
      <c r="D26" s="319">
        <v>5139.8</v>
      </c>
      <c r="E26" s="319">
        <v>5334.8</v>
      </c>
      <c r="F26" s="319">
        <v>5436.8</v>
      </c>
      <c r="G26" s="319">
        <v>6104.8</v>
      </c>
      <c r="H26" s="319">
        <v>6157.8</v>
      </c>
      <c r="I26" s="319">
        <v>6578.8</v>
      </c>
      <c r="J26" s="319">
        <v>6615.8</v>
      </c>
      <c r="K26" s="319">
        <v>6587.8</v>
      </c>
      <c r="L26" s="319">
        <v>6500.8</v>
      </c>
      <c r="M26" s="319">
        <v>5975.8</v>
      </c>
      <c r="N26" s="319">
        <v>5608.8</v>
      </c>
    </row>
    <row r="27" spans="2:14" ht="18" customHeight="1" x14ac:dyDescent="0.4">
      <c r="B27" s="14" t="s">
        <v>23</v>
      </c>
      <c r="C27" s="246">
        <v>1816.8</v>
      </c>
      <c r="D27" s="246">
        <v>1816.8</v>
      </c>
      <c r="E27" s="246">
        <v>1812.5</v>
      </c>
      <c r="F27" s="246">
        <v>1812.5</v>
      </c>
      <c r="G27" s="246">
        <v>2125</v>
      </c>
      <c r="H27" s="246">
        <v>2125</v>
      </c>
      <c r="I27" s="246">
        <v>2265.6999999999998</v>
      </c>
      <c r="J27" s="246">
        <v>2265.6999999999998</v>
      </c>
      <c r="K27" s="246">
        <v>2265.6999999999998</v>
      </c>
      <c r="L27" s="246">
        <v>2265.6999999999998</v>
      </c>
      <c r="M27" s="246">
        <v>2009.9</v>
      </c>
      <c r="N27" s="246">
        <v>1877.1</v>
      </c>
    </row>
    <row r="28" spans="2:14" ht="18" customHeight="1" x14ac:dyDescent="0.4">
      <c r="B28" s="14" t="s">
        <v>24</v>
      </c>
      <c r="C28" s="246">
        <v>346</v>
      </c>
      <c r="D28" s="246">
        <v>346</v>
      </c>
      <c r="E28" s="246">
        <v>375</v>
      </c>
      <c r="F28" s="246">
        <v>375</v>
      </c>
      <c r="G28" s="246">
        <v>458</v>
      </c>
      <c r="H28" s="246">
        <v>458</v>
      </c>
      <c r="I28" s="246">
        <v>491</v>
      </c>
      <c r="J28" s="246">
        <v>491</v>
      </c>
      <c r="K28" s="246">
        <v>491</v>
      </c>
      <c r="L28" s="246">
        <v>491</v>
      </c>
      <c r="M28" s="246">
        <v>420</v>
      </c>
      <c r="N28" s="246">
        <v>392.5</v>
      </c>
    </row>
    <row r="29" spans="2:14" ht="18" customHeight="1" x14ac:dyDescent="0.4">
      <c r="B29" s="14" t="s">
        <v>25</v>
      </c>
      <c r="C29" s="246">
        <v>1906.1</v>
      </c>
      <c r="D29" s="246">
        <v>1906.1</v>
      </c>
      <c r="E29" s="246">
        <v>1826</v>
      </c>
      <c r="F29" s="246">
        <v>1826</v>
      </c>
      <c r="G29" s="246">
        <v>2388.1999999999998</v>
      </c>
      <c r="H29" s="246">
        <v>2388.1999999999998</v>
      </c>
      <c r="I29" s="246">
        <v>2471.1999999999998</v>
      </c>
      <c r="J29" s="246">
        <v>2471.1999999999998</v>
      </c>
      <c r="K29" s="246">
        <v>2472.6</v>
      </c>
      <c r="L29" s="246">
        <v>2472.6</v>
      </c>
      <c r="M29" s="246">
        <v>2127.3000000000002</v>
      </c>
      <c r="N29" s="246">
        <v>2005.5</v>
      </c>
    </row>
    <row r="30" spans="2:14" ht="18" customHeight="1" x14ac:dyDescent="0.4">
      <c r="B30" s="14" t="s">
        <v>26</v>
      </c>
      <c r="C30" s="246">
        <v>732</v>
      </c>
      <c r="D30" s="246">
        <v>732</v>
      </c>
      <c r="E30" s="246">
        <v>764</v>
      </c>
      <c r="F30" s="246">
        <v>764</v>
      </c>
      <c r="G30" s="246">
        <v>956</v>
      </c>
      <c r="H30" s="246">
        <v>956</v>
      </c>
      <c r="I30" s="246">
        <v>980</v>
      </c>
      <c r="J30" s="246">
        <v>980</v>
      </c>
      <c r="K30" s="246">
        <v>980</v>
      </c>
      <c r="L30" s="246">
        <v>980</v>
      </c>
      <c r="M30" s="246">
        <v>809</v>
      </c>
      <c r="N30" s="246">
        <v>692</v>
      </c>
    </row>
    <row r="31" spans="2:14" ht="18" customHeight="1" x14ac:dyDescent="0.4">
      <c r="B31" s="14" t="s">
        <v>27</v>
      </c>
      <c r="C31" s="246">
        <v>353</v>
      </c>
      <c r="D31" s="246">
        <v>353</v>
      </c>
      <c r="E31" s="246">
        <v>336</v>
      </c>
      <c r="F31" s="246">
        <v>336</v>
      </c>
      <c r="G31" s="246">
        <v>449</v>
      </c>
      <c r="H31" s="246">
        <v>449</v>
      </c>
      <c r="I31" s="246">
        <v>449</v>
      </c>
      <c r="J31" s="246">
        <v>449</v>
      </c>
      <c r="K31" s="246">
        <v>449</v>
      </c>
      <c r="L31" s="246">
        <v>449</v>
      </c>
      <c r="M31" s="246">
        <v>376</v>
      </c>
      <c r="N31" s="246">
        <v>354</v>
      </c>
    </row>
    <row r="32" spans="2:14" ht="18" customHeight="1" x14ac:dyDescent="0.4">
      <c r="B32" s="14" t="s">
        <v>28</v>
      </c>
      <c r="C32" s="246">
        <v>1186</v>
      </c>
      <c r="D32" s="246">
        <v>1186</v>
      </c>
      <c r="E32" s="246">
        <v>1149</v>
      </c>
      <c r="F32" s="246">
        <v>1149</v>
      </c>
      <c r="G32" s="246">
        <v>1359</v>
      </c>
      <c r="H32" s="246">
        <v>1359</v>
      </c>
      <c r="I32" s="246">
        <v>1477</v>
      </c>
      <c r="J32" s="246">
        <v>1477</v>
      </c>
      <c r="K32" s="246">
        <v>1477</v>
      </c>
      <c r="L32" s="246">
        <v>1477</v>
      </c>
      <c r="M32" s="246">
        <v>1221</v>
      </c>
      <c r="N32" s="246">
        <v>1134.7</v>
      </c>
    </row>
    <row r="33" spans="2:14" ht="18" customHeight="1" x14ac:dyDescent="0.4">
      <c r="B33" s="16" t="s">
        <v>63</v>
      </c>
      <c r="C33" s="319">
        <v>6339.9</v>
      </c>
      <c r="D33" s="319">
        <v>6339.9</v>
      </c>
      <c r="E33" s="319">
        <v>6262.5</v>
      </c>
      <c r="F33" s="319">
        <v>6262.5</v>
      </c>
      <c r="G33" s="319">
        <v>7735.2</v>
      </c>
      <c r="H33" s="319">
        <v>7735.2</v>
      </c>
      <c r="I33" s="319">
        <v>8133.9</v>
      </c>
      <c r="J33" s="319">
        <v>8133.9</v>
      </c>
      <c r="K33" s="319">
        <v>8135.2999999999993</v>
      </c>
      <c r="L33" s="319">
        <v>8135.2999999999993</v>
      </c>
      <c r="M33" s="319">
        <v>6963.2000000000007</v>
      </c>
      <c r="N33" s="319">
        <v>6455.8</v>
      </c>
    </row>
    <row r="34" spans="2:14" ht="18" customHeight="1" x14ac:dyDescent="0.4">
      <c r="B34" s="17" t="s">
        <v>64</v>
      </c>
      <c r="C34" s="319">
        <v>11456.7</v>
      </c>
      <c r="D34" s="319">
        <v>11479.7</v>
      </c>
      <c r="E34" s="319">
        <v>11597.3</v>
      </c>
      <c r="F34" s="319">
        <v>11699.3</v>
      </c>
      <c r="G34" s="319">
        <v>13840</v>
      </c>
      <c r="H34" s="319">
        <v>13893</v>
      </c>
      <c r="I34" s="319">
        <v>14712.7</v>
      </c>
      <c r="J34" s="319">
        <v>14749.7</v>
      </c>
      <c r="K34" s="319">
        <v>14723.099999999999</v>
      </c>
      <c r="L34" s="319">
        <v>14636.099999999999</v>
      </c>
      <c r="M34" s="319">
        <v>12939</v>
      </c>
      <c r="N34" s="319">
        <v>12064.6</v>
      </c>
    </row>
    <row r="35" spans="2:14" ht="18" customHeight="1" x14ac:dyDescent="0.4">
      <c r="B35" s="14" t="s">
        <v>29</v>
      </c>
      <c r="C35" s="246">
        <v>140.69999999999999</v>
      </c>
      <c r="D35" s="246">
        <v>140.69999999999999</v>
      </c>
      <c r="E35" s="246">
        <v>116.5</v>
      </c>
      <c r="F35" s="246">
        <v>116.5</v>
      </c>
      <c r="G35" s="246">
        <v>96.9</v>
      </c>
      <c r="H35" s="246">
        <v>96.9</v>
      </c>
      <c r="I35" s="246">
        <v>100.8</v>
      </c>
      <c r="J35" s="246">
        <v>100.8</v>
      </c>
      <c r="K35" s="246">
        <v>93.6</v>
      </c>
      <c r="L35" s="246">
        <v>93.6</v>
      </c>
      <c r="M35" s="246">
        <v>97.1</v>
      </c>
      <c r="N35" s="246">
        <v>97.1</v>
      </c>
    </row>
    <row r="36" spans="2:14" ht="18" customHeight="1" x14ac:dyDescent="0.4">
      <c r="B36" s="17" t="s">
        <v>65</v>
      </c>
      <c r="C36" s="319">
        <v>11597.400000000001</v>
      </c>
      <c r="D36" s="319">
        <v>11620.400000000001</v>
      </c>
      <c r="E36" s="319">
        <v>11713.8</v>
      </c>
      <c r="F36" s="319">
        <v>11815.8</v>
      </c>
      <c r="G36" s="319">
        <v>13936.9</v>
      </c>
      <c r="H36" s="319">
        <v>13989.9</v>
      </c>
      <c r="I36" s="319">
        <v>14813.5</v>
      </c>
      <c r="J36" s="319">
        <v>14850.5</v>
      </c>
      <c r="K36" s="319">
        <v>14816.699999999999</v>
      </c>
      <c r="L36" s="319">
        <v>14729.699999999999</v>
      </c>
      <c r="M36" s="319">
        <v>13036.1</v>
      </c>
      <c r="N36" s="319">
        <v>12161.7</v>
      </c>
    </row>
    <row r="37" spans="2:14" ht="18" customHeight="1" x14ac:dyDescent="0.4"/>
    <row r="38" spans="2:14" ht="18" customHeight="1" x14ac:dyDescent="0.4">
      <c r="B38" s="330" t="s">
        <v>66</v>
      </c>
      <c r="C38" s="330"/>
      <c r="D38" s="330"/>
      <c r="E38" s="330"/>
      <c r="F38" s="330"/>
      <c r="G38" s="330"/>
      <c r="H38" s="330"/>
      <c r="I38" s="330"/>
      <c r="J38" s="330"/>
      <c r="K38" s="330"/>
      <c r="L38" s="330"/>
      <c r="M38" s="330"/>
      <c r="N38" s="330"/>
    </row>
    <row r="39" spans="2:14" ht="18" customHeight="1" x14ac:dyDescent="0.4">
      <c r="B39" s="330" t="s">
        <v>475</v>
      </c>
      <c r="C39" s="330"/>
      <c r="D39" s="330"/>
      <c r="E39" s="330"/>
      <c r="F39" s="330"/>
      <c r="G39" s="330"/>
      <c r="H39" s="330"/>
      <c r="I39" s="330"/>
      <c r="J39" s="330"/>
      <c r="K39" s="330"/>
      <c r="L39" s="330"/>
      <c r="M39" s="330"/>
      <c r="N39" s="330"/>
    </row>
    <row r="40" spans="2:14" ht="18" customHeight="1" x14ac:dyDescent="0.25"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320" t="s">
        <v>49</v>
      </c>
    </row>
    <row r="41" spans="2:14" ht="18" customHeight="1" x14ac:dyDescent="0.4">
      <c r="B41" s="418"/>
      <c r="C41" s="419" t="s">
        <v>50</v>
      </c>
      <c r="D41" s="420"/>
      <c r="E41" s="419" t="s">
        <v>51</v>
      </c>
      <c r="F41" s="420"/>
      <c r="G41" s="419" t="s">
        <v>52</v>
      </c>
      <c r="H41" s="420"/>
      <c r="I41" s="419" t="s">
        <v>53</v>
      </c>
      <c r="J41" s="420"/>
      <c r="K41" s="419" t="s">
        <v>54</v>
      </c>
      <c r="L41" s="420"/>
      <c r="M41" s="419" t="s">
        <v>55</v>
      </c>
      <c r="N41" s="420"/>
    </row>
    <row r="42" spans="2:14" ht="18" customHeight="1" x14ac:dyDescent="0.4">
      <c r="B42" s="418"/>
      <c r="C42" s="13" t="s">
        <v>467</v>
      </c>
      <c r="D42" s="13" t="s">
        <v>468</v>
      </c>
      <c r="E42" s="13" t="s">
        <v>467</v>
      </c>
      <c r="F42" s="13" t="s">
        <v>468</v>
      </c>
      <c r="G42" s="13" t="s">
        <v>467</v>
      </c>
      <c r="H42" s="13" t="s">
        <v>468</v>
      </c>
      <c r="I42" s="13" t="s">
        <v>467</v>
      </c>
      <c r="J42" s="13" t="s">
        <v>468</v>
      </c>
      <c r="K42" s="13" t="s">
        <v>467</v>
      </c>
      <c r="L42" s="13" t="s">
        <v>468</v>
      </c>
      <c r="M42" s="13" t="s">
        <v>467</v>
      </c>
      <c r="N42" s="13" t="s">
        <v>468</v>
      </c>
    </row>
    <row r="43" spans="2:14" ht="18" customHeight="1" x14ac:dyDescent="0.4">
      <c r="B43" s="14" t="s">
        <v>20</v>
      </c>
      <c r="C43" s="246">
        <v>532.99300000000039</v>
      </c>
      <c r="D43" s="246">
        <v>528.14300000000026</v>
      </c>
      <c r="E43" s="246">
        <v>548.4060000000004</v>
      </c>
      <c r="F43" s="246">
        <v>521.36600000000067</v>
      </c>
      <c r="G43" s="246">
        <v>491.89400000000023</v>
      </c>
      <c r="H43" s="246">
        <v>514.25400000000025</v>
      </c>
      <c r="I43" s="246">
        <v>530.10300000000029</v>
      </c>
      <c r="J43" s="246">
        <v>556.63300000000038</v>
      </c>
      <c r="K43" s="246">
        <v>549.98800000000028</v>
      </c>
      <c r="L43" s="246">
        <v>533.51800000000026</v>
      </c>
      <c r="M43" s="246">
        <v>492.09600000000034</v>
      </c>
      <c r="N43" s="246">
        <v>491.49600000000044</v>
      </c>
    </row>
    <row r="44" spans="2:14" ht="18" customHeight="1" x14ac:dyDescent="0.4">
      <c r="B44" s="14" t="s">
        <v>21</v>
      </c>
      <c r="C44" s="246">
        <v>1483.4000488938441</v>
      </c>
      <c r="D44" s="246">
        <v>1481.2200488938438</v>
      </c>
      <c r="E44" s="246">
        <v>1639.7499802303187</v>
      </c>
      <c r="F44" s="246">
        <v>1653.4599802303196</v>
      </c>
      <c r="G44" s="246">
        <v>1712.4046762400733</v>
      </c>
      <c r="H44" s="246">
        <v>1830.0646762400734</v>
      </c>
      <c r="I44" s="246">
        <v>1916.703095798038</v>
      </c>
      <c r="J44" s="246">
        <v>2056.2330957980366</v>
      </c>
      <c r="K44" s="246">
        <v>2162.3308382779196</v>
      </c>
      <c r="L44" s="246">
        <v>2158.8808382779198</v>
      </c>
      <c r="M44" s="246">
        <v>2010.010326206849</v>
      </c>
      <c r="N44" s="246">
        <v>1795.6403262068507</v>
      </c>
    </row>
    <row r="45" spans="2:14" ht="18" customHeight="1" x14ac:dyDescent="0.4">
      <c r="B45" s="14" t="s">
        <v>22</v>
      </c>
      <c r="C45" s="246">
        <v>3990.7600000000107</v>
      </c>
      <c r="D45" s="246">
        <v>3766.6600000000108</v>
      </c>
      <c r="E45" s="246">
        <v>4012.4079999999994</v>
      </c>
      <c r="F45" s="246">
        <v>3757.5679999999984</v>
      </c>
      <c r="G45" s="246">
        <v>4188.5609999999961</v>
      </c>
      <c r="H45" s="246">
        <v>4701.2209999999914</v>
      </c>
      <c r="I45" s="246">
        <v>5411.923000000008</v>
      </c>
      <c r="J45" s="246">
        <v>5699.0330000000058</v>
      </c>
      <c r="K45" s="246">
        <v>5719.4810000000089</v>
      </c>
      <c r="L45" s="246">
        <v>5724.2910000000093</v>
      </c>
      <c r="M45" s="246">
        <v>5323.6070000000109</v>
      </c>
      <c r="N45" s="246">
        <v>4710.4270000000142</v>
      </c>
    </row>
    <row r="46" spans="2:14" ht="18" customHeight="1" x14ac:dyDescent="0.4">
      <c r="B46" s="16" t="s">
        <v>62</v>
      </c>
      <c r="C46" s="319">
        <v>6007.1530488938552</v>
      </c>
      <c r="D46" s="319">
        <v>5776.023048893855</v>
      </c>
      <c r="E46" s="319">
        <v>6200.5639802303185</v>
      </c>
      <c r="F46" s="319">
        <v>5932.3939802303184</v>
      </c>
      <c r="G46" s="319">
        <v>6392.8596762400693</v>
      </c>
      <c r="H46" s="319">
        <v>7045.5396762400651</v>
      </c>
      <c r="I46" s="319">
        <v>7858.7290957980458</v>
      </c>
      <c r="J46" s="319">
        <v>8311.8990957980423</v>
      </c>
      <c r="K46" s="319">
        <v>8431.7998382779297</v>
      </c>
      <c r="L46" s="319">
        <v>8416.6898382779291</v>
      </c>
      <c r="M46" s="319">
        <v>7825.7133262068601</v>
      </c>
      <c r="N46" s="319">
        <v>6997.5633262068659</v>
      </c>
    </row>
    <row r="47" spans="2:14" ht="18" customHeight="1" x14ac:dyDescent="0.4">
      <c r="B47" s="14" t="s">
        <v>23</v>
      </c>
      <c r="C47" s="246">
        <v>2163.9477999999999</v>
      </c>
      <c r="D47" s="246">
        <v>2138.2773999999999</v>
      </c>
      <c r="E47" s="246">
        <v>2241.5026000000043</v>
      </c>
      <c r="F47" s="246">
        <v>2020.8326000000045</v>
      </c>
      <c r="G47" s="246">
        <v>2340.6084000000028</v>
      </c>
      <c r="H47" s="246">
        <v>2465.8980000000033</v>
      </c>
      <c r="I47" s="246">
        <v>2640.7598000000007</v>
      </c>
      <c r="J47" s="246">
        <v>2676.4900000000007</v>
      </c>
      <c r="K47" s="246">
        <v>2656.3542000000016</v>
      </c>
      <c r="L47" s="246">
        <v>2676.1566000000016</v>
      </c>
      <c r="M47" s="246">
        <v>2372.331799999999</v>
      </c>
      <c r="N47" s="246">
        <v>2246.2533999999987</v>
      </c>
    </row>
    <row r="48" spans="2:14" ht="18" customHeight="1" x14ac:dyDescent="0.4">
      <c r="B48" s="14" t="s">
        <v>24</v>
      </c>
      <c r="C48" s="246">
        <v>538.28200000000015</v>
      </c>
      <c r="D48" s="246">
        <v>539.65200000000016</v>
      </c>
      <c r="E48" s="246">
        <v>506.62500000000017</v>
      </c>
      <c r="F48" s="246">
        <v>477.72500000000019</v>
      </c>
      <c r="G48" s="246">
        <v>443.45700000000005</v>
      </c>
      <c r="H48" s="246">
        <v>553.46699999999998</v>
      </c>
      <c r="I48" s="246">
        <v>597.31100000000015</v>
      </c>
      <c r="J48" s="246">
        <v>598.07100000000014</v>
      </c>
      <c r="K48" s="246">
        <v>585.25400000000013</v>
      </c>
      <c r="L48" s="246">
        <v>589.05400000000009</v>
      </c>
      <c r="M48" s="246">
        <v>559.66300000000001</v>
      </c>
      <c r="N48" s="246">
        <v>489.72300000000007</v>
      </c>
    </row>
    <row r="49" spans="2:14" ht="18" customHeight="1" x14ac:dyDescent="0.4">
      <c r="B49" s="14" t="s">
        <v>25</v>
      </c>
      <c r="C49" s="246">
        <v>1905.0569999999996</v>
      </c>
      <c r="D49" s="246">
        <v>1919.377</v>
      </c>
      <c r="E49" s="246">
        <v>2054.9000000000024</v>
      </c>
      <c r="F49" s="246">
        <v>2127.0300000000016</v>
      </c>
      <c r="G49" s="246">
        <v>2307.7120000000014</v>
      </c>
      <c r="H49" s="246">
        <v>2326.2820000000015</v>
      </c>
      <c r="I49" s="246">
        <v>2680.5119999999997</v>
      </c>
      <c r="J49" s="246">
        <v>2815.3519999999985</v>
      </c>
      <c r="K49" s="246">
        <v>2810.3819999999996</v>
      </c>
      <c r="L49" s="246">
        <v>2806.3719999999994</v>
      </c>
      <c r="M49" s="246">
        <v>2636.5149999999985</v>
      </c>
      <c r="N49" s="246">
        <v>2596.8949999999986</v>
      </c>
    </row>
    <row r="50" spans="2:14" ht="18" customHeight="1" x14ac:dyDescent="0.4">
      <c r="B50" s="14" t="s">
        <v>26</v>
      </c>
      <c r="C50" s="246">
        <v>973.57500000000039</v>
      </c>
      <c r="D50" s="246">
        <v>956.64500000000021</v>
      </c>
      <c r="E50" s="246">
        <v>1034.1460000000011</v>
      </c>
      <c r="F50" s="246">
        <v>1059.6560000000011</v>
      </c>
      <c r="G50" s="246">
        <v>1100.6529999999998</v>
      </c>
      <c r="H50" s="246">
        <v>1091.9330000000004</v>
      </c>
      <c r="I50" s="246">
        <v>1284.0099999999995</v>
      </c>
      <c r="J50" s="246">
        <v>1325.56</v>
      </c>
      <c r="K50" s="246">
        <v>1334.6529999999989</v>
      </c>
      <c r="L50" s="246">
        <v>1347.0829999999992</v>
      </c>
      <c r="M50" s="246">
        <v>1304.3350000000012</v>
      </c>
      <c r="N50" s="246">
        <v>1290.2150000000008</v>
      </c>
    </row>
    <row r="51" spans="2:14" ht="18" customHeight="1" x14ac:dyDescent="0.4">
      <c r="B51" s="14" t="s">
        <v>27</v>
      </c>
      <c r="C51" s="246">
        <v>726.52699999999982</v>
      </c>
      <c r="D51" s="246">
        <v>723.37699999999984</v>
      </c>
      <c r="E51" s="246">
        <v>754.19899999999984</v>
      </c>
      <c r="F51" s="246">
        <v>749.99899999999991</v>
      </c>
      <c r="G51" s="246">
        <v>776.07799999999997</v>
      </c>
      <c r="H51" s="246">
        <v>776.44799999999998</v>
      </c>
      <c r="I51" s="246">
        <v>823.12299999999993</v>
      </c>
      <c r="J51" s="246">
        <v>863.79300000000001</v>
      </c>
      <c r="K51" s="246">
        <v>832.18500000000006</v>
      </c>
      <c r="L51" s="246">
        <v>802.65499999999997</v>
      </c>
      <c r="M51" s="246">
        <v>773.43200000000002</v>
      </c>
      <c r="N51" s="246">
        <v>735.74199999999996</v>
      </c>
    </row>
    <row r="52" spans="2:14" ht="18" customHeight="1" x14ac:dyDescent="0.4">
      <c r="B52" s="14" t="s">
        <v>28</v>
      </c>
      <c r="C52" s="246">
        <v>1465.1659999999988</v>
      </c>
      <c r="D52" s="246">
        <v>1426.935999999999</v>
      </c>
      <c r="E52" s="246">
        <v>1497.9879999999998</v>
      </c>
      <c r="F52" s="246">
        <v>1476.2579999999996</v>
      </c>
      <c r="G52" s="246">
        <v>1714.1830000000004</v>
      </c>
      <c r="H52" s="246">
        <v>1899.6329999999998</v>
      </c>
      <c r="I52" s="246">
        <v>1912.2950000000033</v>
      </c>
      <c r="J52" s="246">
        <v>1917.9750000000033</v>
      </c>
      <c r="K52" s="246">
        <v>1881.7290000000044</v>
      </c>
      <c r="L52" s="246">
        <v>1884.3290000000047</v>
      </c>
      <c r="M52" s="246">
        <v>1806.9180000000022</v>
      </c>
      <c r="N52" s="246">
        <v>1680.7280000000021</v>
      </c>
    </row>
    <row r="53" spans="2:14" ht="18" customHeight="1" x14ac:dyDescent="0.4">
      <c r="B53" s="16" t="s">
        <v>63</v>
      </c>
      <c r="C53" s="319">
        <v>7772.5547999999999</v>
      </c>
      <c r="D53" s="319">
        <v>7704.2643999999982</v>
      </c>
      <c r="E53" s="319">
        <v>8089.3606000000073</v>
      </c>
      <c r="F53" s="319">
        <v>7911.5006000000067</v>
      </c>
      <c r="G53" s="319">
        <v>8682.6914000000052</v>
      </c>
      <c r="H53" s="319">
        <v>9113.6610000000055</v>
      </c>
      <c r="I53" s="319">
        <v>9938.0108000000018</v>
      </c>
      <c r="J53" s="319">
        <v>10197.241000000002</v>
      </c>
      <c r="K53" s="319">
        <v>10100.557200000005</v>
      </c>
      <c r="L53" s="319">
        <v>10105.649600000006</v>
      </c>
      <c r="M53" s="319">
        <v>9453.1948000000011</v>
      </c>
      <c r="N53" s="319">
        <v>9039.5564000000013</v>
      </c>
    </row>
    <row r="54" spans="2:14" ht="18" customHeight="1" x14ac:dyDescent="0.4">
      <c r="B54" s="17" t="s">
        <v>64</v>
      </c>
      <c r="C54" s="319">
        <v>13779.707848893855</v>
      </c>
      <c r="D54" s="319">
        <v>13480.287448893854</v>
      </c>
      <c r="E54" s="319">
        <v>14289.924580230327</v>
      </c>
      <c r="F54" s="319">
        <v>13843.894580230324</v>
      </c>
      <c r="G54" s="319">
        <v>15075.551076240074</v>
      </c>
      <c r="H54" s="319">
        <v>16159.200676240071</v>
      </c>
      <c r="I54" s="319">
        <v>17796.739895798048</v>
      </c>
      <c r="J54" s="319">
        <v>18509.140095798044</v>
      </c>
      <c r="K54" s="319">
        <v>18532.357038277936</v>
      </c>
      <c r="L54" s="319">
        <v>18522.339438277937</v>
      </c>
      <c r="M54" s="319">
        <v>17278.908126206861</v>
      </c>
      <c r="N54" s="319">
        <v>16037.119726206867</v>
      </c>
    </row>
    <row r="55" spans="2:14" ht="18" customHeight="1" x14ac:dyDescent="0.4">
      <c r="B55" s="14" t="s">
        <v>29</v>
      </c>
      <c r="C55" s="246">
        <v>178.661</v>
      </c>
      <c r="D55" s="246">
        <v>180.45099999999996</v>
      </c>
      <c r="E55" s="246">
        <v>188.77299999999997</v>
      </c>
      <c r="F55" s="246">
        <v>175.61299999999997</v>
      </c>
      <c r="G55" s="246">
        <v>187.31299999999999</v>
      </c>
      <c r="H55" s="246">
        <v>189.87299999999999</v>
      </c>
      <c r="I55" s="246">
        <v>197.66699999999997</v>
      </c>
      <c r="J55" s="246">
        <v>200.82699999999994</v>
      </c>
      <c r="K55" s="246">
        <v>201.59700000000001</v>
      </c>
      <c r="L55" s="246">
        <v>201.59700000000001</v>
      </c>
      <c r="M55" s="246">
        <v>200.69800000000001</v>
      </c>
      <c r="N55" s="246">
        <v>200.69799999999995</v>
      </c>
    </row>
    <row r="56" spans="2:14" ht="18" customHeight="1" x14ac:dyDescent="0.4">
      <c r="B56" s="17" t="s">
        <v>65</v>
      </c>
      <c r="C56" s="319">
        <v>13958.368848893855</v>
      </c>
      <c r="D56" s="319">
        <v>13660.738448893853</v>
      </c>
      <c r="E56" s="319">
        <v>14478.697580230326</v>
      </c>
      <c r="F56" s="319">
        <v>14019.507580230324</v>
      </c>
      <c r="G56" s="319">
        <v>15262.864076240074</v>
      </c>
      <c r="H56" s="319">
        <v>16349.07367624007</v>
      </c>
      <c r="I56" s="319">
        <v>17994.406895798049</v>
      </c>
      <c r="J56" s="319">
        <v>18709.967095798045</v>
      </c>
      <c r="K56" s="319">
        <v>18733.954038277938</v>
      </c>
      <c r="L56" s="319">
        <v>18723.936438277939</v>
      </c>
      <c r="M56" s="319">
        <v>17479.606126206862</v>
      </c>
      <c r="N56" s="319">
        <v>16237.817726206868</v>
      </c>
    </row>
    <row r="57" spans="2:14" ht="18" customHeight="1" x14ac:dyDescent="0.4"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2:14" ht="18" customHeight="1" x14ac:dyDescent="0.4">
      <c r="B58" s="418"/>
      <c r="C58" s="419" t="s">
        <v>56</v>
      </c>
      <c r="D58" s="420"/>
      <c r="E58" s="419" t="s">
        <v>57</v>
      </c>
      <c r="F58" s="420"/>
      <c r="G58" s="419" t="s">
        <v>58</v>
      </c>
      <c r="H58" s="420"/>
      <c r="I58" s="419" t="s">
        <v>59</v>
      </c>
      <c r="J58" s="420"/>
      <c r="K58" s="419" t="s">
        <v>60</v>
      </c>
      <c r="L58" s="420"/>
      <c r="M58" s="419" t="s">
        <v>61</v>
      </c>
      <c r="N58" s="420"/>
    </row>
    <row r="59" spans="2:14" ht="18" customHeight="1" x14ac:dyDescent="0.4">
      <c r="B59" s="418"/>
      <c r="C59" s="13" t="s">
        <v>467</v>
      </c>
      <c r="D59" s="13" t="s">
        <v>468</v>
      </c>
      <c r="E59" s="13" t="s">
        <v>467</v>
      </c>
      <c r="F59" s="13" t="s">
        <v>468</v>
      </c>
      <c r="G59" s="13" t="s">
        <v>467</v>
      </c>
      <c r="H59" s="13" t="s">
        <v>468</v>
      </c>
      <c r="I59" s="13" t="s">
        <v>467</v>
      </c>
      <c r="J59" s="13" t="s">
        <v>468</v>
      </c>
      <c r="K59" s="13" t="s">
        <v>467</v>
      </c>
      <c r="L59" s="13" t="s">
        <v>468</v>
      </c>
      <c r="M59" s="13" t="s">
        <v>467</v>
      </c>
      <c r="N59" s="13" t="s">
        <v>468</v>
      </c>
    </row>
    <row r="60" spans="2:14" ht="18" customHeight="1" x14ac:dyDescent="0.4">
      <c r="B60" s="14" t="s">
        <v>20</v>
      </c>
      <c r="C60" s="246">
        <v>492.63800000000037</v>
      </c>
      <c r="D60" s="246">
        <v>498.67800000000051</v>
      </c>
      <c r="E60" s="246">
        <v>520.11700000000042</v>
      </c>
      <c r="F60" s="246">
        <v>580.21700000000055</v>
      </c>
      <c r="G60" s="246">
        <v>624.87500000000034</v>
      </c>
      <c r="H60" s="246">
        <v>640.87500000000034</v>
      </c>
      <c r="I60" s="246">
        <v>632.62500000000045</v>
      </c>
      <c r="J60" s="246">
        <v>632.39500000000044</v>
      </c>
      <c r="K60" s="246">
        <v>638.97500000000014</v>
      </c>
      <c r="L60" s="246">
        <v>638.80500000000029</v>
      </c>
      <c r="M60" s="246">
        <v>594.32400000000041</v>
      </c>
      <c r="N60" s="246">
        <v>590.99400000000037</v>
      </c>
    </row>
    <row r="61" spans="2:14" ht="18" customHeight="1" x14ac:dyDescent="0.4">
      <c r="B61" s="14" t="s">
        <v>21</v>
      </c>
      <c r="C61" s="246">
        <v>1615.0291802378674</v>
      </c>
      <c r="D61" s="246">
        <v>1625.2291802378672</v>
      </c>
      <c r="E61" s="246">
        <v>1770.7765081886923</v>
      </c>
      <c r="F61" s="246">
        <v>1848.0065081886885</v>
      </c>
      <c r="G61" s="246">
        <v>2032.5077291710709</v>
      </c>
      <c r="H61" s="246">
        <v>2069.3877291710705</v>
      </c>
      <c r="I61" s="246">
        <v>2041.3687660058181</v>
      </c>
      <c r="J61" s="246">
        <v>2041.5287660058184</v>
      </c>
      <c r="K61" s="246">
        <v>2013.2936210898611</v>
      </c>
      <c r="L61" s="246">
        <v>1976.623621089861</v>
      </c>
      <c r="M61" s="246">
        <v>1836.6027600399643</v>
      </c>
      <c r="N61" s="246">
        <v>1809.5027600399644</v>
      </c>
    </row>
    <row r="62" spans="2:14" ht="18" customHeight="1" x14ac:dyDescent="0.4">
      <c r="B62" s="14" t="s">
        <v>22</v>
      </c>
      <c r="C62" s="246">
        <v>4114.9920000000157</v>
      </c>
      <c r="D62" s="246">
        <v>4089.6320000000183</v>
      </c>
      <c r="E62" s="246">
        <v>4025.9260000000008</v>
      </c>
      <c r="F62" s="246">
        <v>4199.4760000000006</v>
      </c>
      <c r="G62" s="246">
        <v>4743.4689999999828</v>
      </c>
      <c r="H62" s="246">
        <v>5099.2789999999804</v>
      </c>
      <c r="I62" s="246">
        <v>5248.9529999999895</v>
      </c>
      <c r="J62" s="246">
        <v>5345.7629999999899</v>
      </c>
      <c r="K62" s="246">
        <v>5320.9079999999958</v>
      </c>
      <c r="L62" s="246">
        <v>5331.6179999999949</v>
      </c>
      <c r="M62" s="246">
        <v>4869.9969999999794</v>
      </c>
      <c r="N62" s="246">
        <v>4762.8969999999781</v>
      </c>
    </row>
    <row r="63" spans="2:14" ht="18" customHeight="1" x14ac:dyDescent="0.4">
      <c r="B63" s="16" t="s">
        <v>62</v>
      </c>
      <c r="C63" s="319">
        <v>6222.6591802378834</v>
      </c>
      <c r="D63" s="319">
        <v>6213.5391802378854</v>
      </c>
      <c r="E63" s="319">
        <v>6316.8195081886934</v>
      </c>
      <c r="F63" s="319">
        <v>6627.6995081886898</v>
      </c>
      <c r="G63" s="319">
        <v>7400.8517291710541</v>
      </c>
      <c r="H63" s="319">
        <v>7809.541729171051</v>
      </c>
      <c r="I63" s="319">
        <v>7922.9467660058081</v>
      </c>
      <c r="J63" s="319">
        <v>8019.6867660058087</v>
      </c>
      <c r="K63" s="319">
        <v>7973.1766210898568</v>
      </c>
      <c r="L63" s="319">
        <v>7947.0466210898558</v>
      </c>
      <c r="M63" s="319">
        <v>7300.9237600399447</v>
      </c>
      <c r="N63" s="319">
        <v>7163.3937600399431</v>
      </c>
    </row>
    <row r="64" spans="2:14" ht="18" customHeight="1" x14ac:dyDescent="0.4">
      <c r="B64" s="14" t="s">
        <v>23</v>
      </c>
      <c r="C64" s="246">
        <v>1925.1076000000005</v>
      </c>
      <c r="D64" s="246">
        <v>1973.4934000000005</v>
      </c>
      <c r="E64" s="246">
        <v>1893.9839999999992</v>
      </c>
      <c r="F64" s="246">
        <v>2033.0507999999991</v>
      </c>
      <c r="G64" s="246">
        <v>2375.5439999999994</v>
      </c>
      <c r="H64" s="246">
        <v>2337.1955999999991</v>
      </c>
      <c r="I64" s="246">
        <v>2360.4482000000035</v>
      </c>
      <c r="J64" s="246">
        <v>2537.8162000000034</v>
      </c>
      <c r="K64" s="246">
        <v>2530.0924000000005</v>
      </c>
      <c r="L64" s="246">
        <v>2529.5852000000004</v>
      </c>
      <c r="M64" s="246">
        <v>2438.1746000000003</v>
      </c>
      <c r="N64" s="246">
        <v>2234.7850000000003</v>
      </c>
    </row>
    <row r="65" spans="2:14" ht="18" customHeight="1" x14ac:dyDescent="0.4">
      <c r="B65" s="14" t="s">
        <v>24</v>
      </c>
      <c r="C65" s="246">
        <v>455.22399999999999</v>
      </c>
      <c r="D65" s="246">
        <v>476.06400000000002</v>
      </c>
      <c r="E65" s="246">
        <v>473.42900000000009</v>
      </c>
      <c r="F65" s="246">
        <v>471.41900000000015</v>
      </c>
      <c r="G65" s="246">
        <v>538.64600000000007</v>
      </c>
      <c r="H65" s="246">
        <v>545.77600000000007</v>
      </c>
      <c r="I65" s="246">
        <v>536.84100000000012</v>
      </c>
      <c r="J65" s="246">
        <v>535.94100000000014</v>
      </c>
      <c r="K65" s="246">
        <v>529.12700000000018</v>
      </c>
      <c r="L65" s="246">
        <v>527.32700000000011</v>
      </c>
      <c r="M65" s="246">
        <v>549.05500000000018</v>
      </c>
      <c r="N65" s="246">
        <v>502.55500000000018</v>
      </c>
    </row>
    <row r="66" spans="2:14" ht="18" customHeight="1" x14ac:dyDescent="0.4">
      <c r="B66" s="14" t="s">
        <v>25</v>
      </c>
      <c r="C66" s="246">
        <v>2261.5209999999979</v>
      </c>
      <c r="D66" s="246">
        <v>2026.8009999999972</v>
      </c>
      <c r="E66" s="246">
        <v>1964.9029999999984</v>
      </c>
      <c r="F66" s="246">
        <v>2027.5429999999974</v>
      </c>
      <c r="G66" s="246">
        <v>2222.1530000000012</v>
      </c>
      <c r="H66" s="246">
        <v>2345.183</v>
      </c>
      <c r="I66" s="246">
        <v>2541.147999999997</v>
      </c>
      <c r="J66" s="246">
        <v>2535.6579999999972</v>
      </c>
      <c r="K66" s="246">
        <v>2601.123999999998</v>
      </c>
      <c r="L66" s="246">
        <v>2618.5639999999989</v>
      </c>
      <c r="M66" s="246">
        <v>2209.4949999999981</v>
      </c>
      <c r="N66" s="246">
        <v>2235.7049999999981</v>
      </c>
    </row>
    <row r="67" spans="2:14" ht="18" customHeight="1" x14ac:dyDescent="0.4">
      <c r="B67" s="14" t="s">
        <v>26</v>
      </c>
      <c r="C67" s="246">
        <v>1117.861000000001</v>
      </c>
      <c r="D67" s="246">
        <v>1054.171000000001</v>
      </c>
      <c r="E67" s="246">
        <v>950.977000000001</v>
      </c>
      <c r="F67" s="246">
        <v>1006.7870000000012</v>
      </c>
      <c r="G67" s="246">
        <v>1155.8200000000008</v>
      </c>
      <c r="H67" s="246">
        <v>1182.5500000000006</v>
      </c>
      <c r="I67" s="246">
        <v>1209.6149999999998</v>
      </c>
      <c r="J67" s="246">
        <v>1217.8549999999996</v>
      </c>
      <c r="K67" s="246">
        <v>1195.8110000000001</v>
      </c>
      <c r="L67" s="246">
        <v>1186.8710000000005</v>
      </c>
      <c r="M67" s="246">
        <v>1052.2970000000018</v>
      </c>
      <c r="N67" s="246">
        <v>1002.8270000000017</v>
      </c>
    </row>
    <row r="68" spans="2:14" ht="18" customHeight="1" x14ac:dyDescent="0.4">
      <c r="B68" s="14" t="s">
        <v>27</v>
      </c>
      <c r="C68" s="246">
        <v>633.91999999999996</v>
      </c>
      <c r="D68" s="246">
        <v>668.56999999999994</v>
      </c>
      <c r="E68" s="246">
        <v>622.68799999999999</v>
      </c>
      <c r="F68" s="246">
        <v>645.64799999999991</v>
      </c>
      <c r="G68" s="246">
        <v>667.57399999999984</v>
      </c>
      <c r="H68" s="246">
        <v>690.33399999999995</v>
      </c>
      <c r="I68" s="246">
        <v>735.37599999999998</v>
      </c>
      <c r="J68" s="246">
        <v>734.07599999999991</v>
      </c>
      <c r="K68" s="246">
        <v>734.13199999999995</v>
      </c>
      <c r="L68" s="246">
        <v>674.03199999999993</v>
      </c>
      <c r="M68" s="246">
        <v>676.29599999999982</v>
      </c>
      <c r="N68" s="246">
        <v>602.59599999999978</v>
      </c>
    </row>
    <row r="69" spans="2:14" ht="18" customHeight="1" x14ac:dyDescent="0.4">
      <c r="B69" s="14" t="s">
        <v>28</v>
      </c>
      <c r="C69" s="246">
        <v>1532.6230000000012</v>
      </c>
      <c r="D69" s="246">
        <v>1505.3830000000012</v>
      </c>
      <c r="E69" s="246">
        <v>1480.4379999999999</v>
      </c>
      <c r="F69" s="246">
        <v>1451.498</v>
      </c>
      <c r="G69" s="246">
        <v>1576.6500000000003</v>
      </c>
      <c r="H69" s="246">
        <v>1704.3700000000003</v>
      </c>
      <c r="I69" s="246">
        <v>1751.9249999999986</v>
      </c>
      <c r="J69" s="246">
        <v>1827.9250000000043</v>
      </c>
      <c r="K69" s="246">
        <v>1762.1779999999999</v>
      </c>
      <c r="L69" s="246">
        <v>1717.1080000000006</v>
      </c>
      <c r="M69" s="246">
        <v>1623.2860000000007</v>
      </c>
      <c r="N69" s="246">
        <v>1598.516000000001</v>
      </c>
    </row>
    <row r="70" spans="2:14" ht="18" customHeight="1" x14ac:dyDescent="0.4">
      <c r="B70" s="16" t="s">
        <v>63</v>
      </c>
      <c r="C70" s="319">
        <v>7926.2566000000006</v>
      </c>
      <c r="D70" s="319">
        <v>7704.482399999999</v>
      </c>
      <c r="E70" s="319">
        <v>7386.418999999999</v>
      </c>
      <c r="F70" s="319">
        <v>7635.9457999999977</v>
      </c>
      <c r="G70" s="319">
        <v>8536.3870000000006</v>
      </c>
      <c r="H70" s="319">
        <v>8805.4085999999988</v>
      </c>
      <c r="I70" s="319">
        <v>9135.3531999999996</v>
      </c>
      <c r="J70" s="319">
        <v>9389.2712000000047</v>
      </c>
      <c r="K70" s="319">
        <v>9352.4643999999989</v>
      </c>
      <c r="L70" s="319">
        <v>9253.4872000000014</v>
      </c>
      <c r="M70" s="319">
        <v>8548.6036000000004</v>
      </c>
      <c r="N70" s="319">
        <v>8176.9840000000004</v>
      </c>
    </row>
    <row r="71" spans="2:14" ht="18" customHeight="1" x14ac:dyDescent="0.4">
      <c r="B71" s="17" t="s">
        <v>64</v>
      </c>
      <c r="C71" s="319">
        <v>14148.915780237883</v>
      </c>
      <c r="D71" s="319">
        <v>13918.021580237884</v>
      </c>
      <c r="E71" s="319">
        <v>13703.238508188693</v>
      </c>
      <c r="F71" s="319">
        <v>14263.645308188687</v>
      </c>
      <c r="G71" s="319">
        <v>15937.238729171055</v>
      </c>
      <c r="H71" s="319">
        <v>16614.95032917105</v>
      </c>
      <c r="I71" s="319">
        <v>17058.299966005809</v>
      </c>
      <c r="J71" s="319">
        <v>17408.957966005815</v>
      </c>
      <c r="K71" s="319">
        <v>17325.641021089854</v>
      </c>
      <c r="L71" s="319">
        <v>17200.533821089855</v>
      </c>
      <c r="M71" s="319">
        <v>15849.527360039945</v>
      </c>
      <c r="N71" s="319">
        <v>15340.377760039944</v>
      </c>
    </row>
    <row r="72" spans="2:14" ht="18" customHeight="1" x14ac:dyDescent="0.4">
      <c r="B72" s="14" t="s">
        <v>29</v>
      </c>
      <c r="C72" s="246">
        <v>206.90100000000007</v>
      </c>
      <c r="D72" s="246">
        <v>206.90100000000007</v>
      </c>
      <c r="E72" s="246">
        <v>176.51899999999998</v>
      </c>
      <c r="F72" s="246">
        <v>165.88899999999995</v>
      </c>
      <c r="G72" s="246">
        <v>157.51199999999997</v>
      </c>
      <c r="H72" s="246">
        <v>168.68199999999996</v>
      </c>
      <c r="I72" s="246">
        <v>175.37799999999999</v>
      </c>
      <c r="J72" s="246">
        <v>159.148</v>
      </c>
      <c r="K72" s="246">
        <v>158.66799999999998</v>
      </c>
      <c r="L72" s="246">
        <v>158.66799999999998</v>
      </c>
      <c r="M72" s="246">
        <v>152.62199999999999</v>
      </c>
      <c r="N72" s="246">
        <v>167.30199999999996</v>
      </c>
    </row>
    <row r="73" spans="2:14" ht="18" customHeight="1" x14ac:dyDescent="0.4">
      <c r="B73" s="17" t="s">
        <v>65</v>
      </c>
      <c r="C73" s="319">
        <v>14355.816780237883</v>
      </c>
      <c r="D73" s="319">
        <v>14124.922580237884</v>
      </c>
      <c r="E73" s="319">
        <v>13879.757508188693</v>
      </c>
      <c r="F73" s="319">
        <v>14429.534308188686</v>
      </c>
      <c r="G73" s="319">
        <v>16094.750729171055</v>
      </c>
      <c r="H73" s="319">
        <v>16783.632329171051</v>
      </c>
      <c r="I73" s="319">
        <v>17233.677966005809</v>
      </c>
      <c r="J73" s="319">
        <v>17568.105966005816</v>
      </c>
      <c r="K73" s="319">
        <v>17484.309021089855</v>
      </c>
      <c r="L73" s="319">
        <v>17359.201821089857</v>
      </c>
      <c r="M73" s="319">
        <v>16002.149360039944</v>
      </c>
      <c r="N73" s="319">
        <v>15507.679760039944</v>
      </c>
    </row>
    <row r="74" spans="2:14" ht="18" customHeight="1" x14ac:dyDescent="0.4"/>
    <row r="75" spans="2:14" ht="18" customHeight="1" x14ac:dyDescent="0.4">
      <c r="B75" s="330" t="s">
        <v>195</v>
      </c>
      <c r="C75" s="330"/>
      <c r="D75" s="330"/>
      <c r="E75" s="330"/>
      <c r="F75" s="330"/>
      <c r="G75" s="330"/>
      <c r="H75" s="330"/>
      <c r="I75" s="330"/>
      <c r="J75" s="330"/>
      <c r="K75" s="330"/>
      <c r="L75" s="330"/>
      <c r="M75" s="330"/>
      <c r="N75" s="330"/>
    </row>
    <row r="76" spans="2:14" ht="18" customHeight="1" x14ac:dyDescent="0.4">
      <c r="B76" s="330" t="s">
        <v>456</v>
      </c>
      <c r="C76" s="330"/>
      <c r="D76" s="330"/>
      <c r="E76" s="330"/>
      <c r="F76" s="330"/>
      <c r="G76" s="330"/>
      <c r="H76" s="330"/>
      <c r="I76" s="330"/>
      <c r="J76" s="330"/>
      <c r="K76" s="330"/>
      <c r="L76" s="330"/>
      <c r="M76" s="330"/>
      <c r="N76" s="330"/>
    </row>
    <row r="77" spans="2:14" ht="18" customHeight="1" x14ac:dyDescent="0.25">
      <c r="B77"/>
      <c r="C77"/>
      <c r="D77"/>
      <c r="E77"/>
      <c r="F77"/>
      <c r="G77"/>
      <c r="H77"/>
      <c r="I77"/>
      <c r="J77"/>
      <c r="K77"/>
      <c r="L77"/>
      <c r="M77"/>
      <c r="N77" s="320" t="s">
        <v>49</v>
      </c>
    </row>
    <row r="78" spans="2:14" ht="18" customHeight="1" x14ac:dyDescent="0.4">
      <c r="B78" s="418"/>
      <c r="C78" s="419" t="s">
        <v>50</v>
      </c>
      <c r="D78" s="420"/>
      <c r="E78" s="419" t="s">
        <v>51</v>
      </c>
      <c r="F78" s="420"/>
      <c r="G78" s="419" t="s">
        <v>52</v>
      </c>
      <c r="H78" s="420"/>
      <c r="I78" s="419" t="s">
        <v>53</v>
      </c>
      <c r="J78" s="420"/>
      <c r="K78" s="419" t="s">
        <v>54</v>
      </c>
      <c r="L78" s="420"/>
      <c r="M78" s="419" t="s">
        <v>55</v>
      </c>
      <c r="N78" s="420"/>
    </row>
    <row r="79" spans="2:14" ht="18" customHeight="1" x14ac:dyDescent="0.4">
      <c r="B79" s="418"/>
      <c r="C79" s="13" t="s">
        <v>467</v>
      </c>
      <c r="D79" s="13" t="s">
        <v>468</v>
      </c>
      <c r="E79" s="13" t="s">
        <v>467</v>
      </c>
      <c r="F79" s="13" t="s">
        <v>468</v>
      </c>
      <c r="G79" s="13" t="s">
        <v>467</v>
      </c>
      <c r="H79" s="13" t="s">
        <v>468</v>
      </c>
      <c r="I79" s="13" t="s">
        <v>467</v>
      </c>
      <c r="J79" s="13" t="s">
        <v>468</v>
      </c>
      <c r="K79" s="13" t="s">
        <v>467</v>
      </c>
      <c r="L79" s="13" t="s">
        <v>468</v>
      </c>
      <c r="M79" s="13" t="s">
        <v>467</v>
      </c>
      <c r="N79" s="13" t="s">
        <v>468</v>
      </c>
    </row>
    <row r="80" spans="2:14" ht="18" customHeight="1" x14ac:dyDescent="0.4">
      <c r="B80" s="14" t="s">
        <v>20</v>
      </c>
      <c r="C80" s="246">
        <v>470.06100000000043</v>
      </c>
      <c r="D80" s="246">
        <v>470.06700000000029</v>
      </c>
      <c r="E80" s="246">
        <v>488.54000000000042</v>
      </c>
      <c r="F80" s="246">
        <v>498.00200000000058</v>
      </c>
      <c r="G80" s="246">
        <v>510.53400000000022</v>
      </c>
      <c r="H80" s="246">
        <v>520.72000000000025</v>
      </c>
      <c r="I80" s="246">
        <v>487.88300000000027</v>
      </c>
      <c r="J80" s="246">
        <v>526.26500000000033</v>
      </c>
      <c r="K80" s="246">
        <v>550.63000000000034</v>
      </c>
      <c r="L80" s="246">
        <v>553.39200000000028</v>
      </c>
      <c r="M80" s="246">
        <v>494.56200000000035</v>
      </c>
      <c r="N80" s="246">
        <v>467.97000000000043</v>
      </c>
    </row>
    <row r="81" spans="2:14" ht="18" customHeight="1" x14ac:dyDescent="0.4">
      <c r="B81" s="14" t="s">
        <v>21</v>
      </c>
      <c r="C81" s="246">
        <v>1244.9180488938441</v>
      </c>
      <c r="D81" s="246">
        <v>1222.2960488938438</v>
      </c>
      <c r="E81" s="246">
        <v>1287.7499802303187</v>
      </c>
      <c r="F81" s="246">
        <v>1359.8239802303196</v>
      </c>
      <c r="G81" s="246">
        <v>1435.4326762400731</v>
      </c>
      <c r="H81" s="246">
        <v>1616.5986762400735</v>
      </c>
      <c r="I81" s="246">
        <v>1470.923095798038</v>
      </c>
      <c r="J81" s="246">
        <v>1598.6010957980366</v>
      </c>
      <c r="K81" s="246">
        <v>1673.6888382779193</v>
      </c>
      <c r="L81" s="246">
        <v>1651.0068382779202</v>
      </c>
      <c r="M81" s="246">
        <v>1519.612326206849</v>
      </c>
      <c r="N81" s="246">
        <v>1345.5003262068508</v>
      </c>
    </row>
    <row r="82" spans="2:14" ht="19.5" x14ac:dyDescent="0.4">
      <c r="B82" s="14" t="s">
        <v>22</v>
      </c>
      <c r="C82" s="246">
        <v>4366.1740000000109</v>
      </c>
      <c r="D82" s="246">
        <v>4151.6600000000108</v>
      </c>
      <c r="E82" s="246">
        <v>4532.2739999999994</v>
      </c>
      <c r="F82" s="246">
        <v>4193.8179999999984</v>
      </c>
      <c r="G82" s="246">
        <v>4554.8929999999955</v>
      </c>
      <c r="H82" s="246">
        <v>5026.352999999991</v>
      </c>
      <c r="I82" s="246">
        <v>6019.923000000008</v>
      </c>
      <c r="J82" s="246">
        <v>6307.0330000000058</v>
      </c>
      <c r="K82" s="246">
        <v>6327.4810000000089</v>
      </c>
      <c r="L82" s="246">
        <v>6332.2910000000093</v>
      </c>
      <c r="M82" s="246">
        <v>5785.1130000000103</v>
      </c>
      <c r="N82" s="246">
        <v>5293.2930000000142</v>
      </c>
    </row>
    <row r="83" spans="2:14" ht="19.5" x14ac:dyDescent="0.4">
      <c r="B83" s="16" t="s">
        <v>62</v>
      </c>
      <c r="C83" s="319">
        <v>6081.1530488938552</v>
      </c>
      <c r="D83" s="319">
        <v>5844.023048893855</v>
      </c>
      <c r="E83" s="319">
        <v>6308.5639802303185</v>
      </c>
      <c r="F83" s="319">
        <v>6051.6439802303184</v>
      </c>
      <c r="G83" s="319">
        <v>6500.8596762400684</v>
      </c>
      <c r="H83" s="319">
        <v>7163.6716762400647</v>
      </c>
      <c r="I83" s="319">
        <v>7978.7290957980458</v>
      </c>
      <c r="J83" s="319">
        <v>8431.8990957980423</v>
      </c>
      <c r="K83" s="319">
        <v>8551.7998382779297</v>
      </c>
      <c r="L83" s="319">
        <v>8536.6898382779291</v>
      </c>
      <c r="M83" s="319">
        <v>7799.2873262068597</v>
      </c>
      <c r="N83" s="319">
        <v>7106.7633262068657</v>
      </c>
    </row>
    <row r="84" spans="2:14" ht="19.5" x14ac:dyDescent="0.4">
      <c r="B84" s="14" t="s">
        <v>23</v>
      </c>
      <c r="C84" s="246">
        <v>2248.9117999999999</v>
      </c>
      <c r="D84" s="246">
        <v>2230.3393999999998</v>
      </c>
      <c r="E84" s="246">
        <v>2282.6306000000041</v>
      </c>
      <c r="F84" s="246">
        <v>2196.6066000000042</v>
      </c>
      <c r="G84" s="246">
        <v>2288.3244000000027</v>
      </c>
      <c r="H84" s="246">
        <v>2433.2020000000034</v>
      </c>
      <c r="I84" s="246">
        <v>2766.5878000000002</v>
      </c>
      <c r="J84" s="246">
        <v>2754.074000000001</v>
      </c>
      <c r="K84" s="246">
        <v>2730.3062000000018</v>
      </c>
      <c r="L84" s="246">
        <v>2740.4126000000019</v>
      </c>
      <c r="M84" s="246">
        <v>2697.8017999999988</v>
      </c>
      <c r="N84" s="246">
        <v>2565.3573999999985</v>
      </c>
    </row>
    <row r="85" spans="2:14" ht="19.5" x14ac:dyDescent="0.4">
      <c r="B85" s="14" t="s">
        <v>24</v>
      </c>
      <c r="C85" s="246">
        <v>452.24800000000016</v>
      </c>
      <c r="D85" s="246">
        <v>448.51400000000012</v>
      </c>
      <c r="E85" s="246">
        <v>433.69100000000014</v>
      </c>
      <c r="F85" s="246">
        <v>417.34700000000021</v>
      </c>
      <c r="G85" s="246">
        <v>461.90899999999999</v>
      </c>
      <c r="H85" s="246">
        <v>494.791</v>
      </c>
      <c r="I85" s="246">
        <v>528.21500000000015</v>
      </c>
      <c r="J85" s="246">
        <v>544.3950000000001</v>
      </c>
      <c r="K85" s="246">
        <v>539.69600000000014</v>
      </c>
      <c r="L85" s="246">
        <v>541.69400000000007</v>
      </c>
      <c r="M85" s="246">
        <v>509.58100000000002</v>
      </c>
      <c r="N85" s="246">
        <v>468.06100000000004</v>
      </c>
    </row>
    <row r="86" spans="2:14" ht="19.5" x14ac:dyDescent="0.4">
      <c r="B86" s="14" t="s">
        <v>25</v>
      </c>
      <c r="C86" s="246">
        <v>2253.7329999999993</v>
      </c>
      <c r="D86" s="246">
        <v>2235.1210000000001</v>
      </c>
      <c r="E86" s="246">
        <v>2404.242000000002</v>
      </c>
      <c r="F86" s="246">
        <v>2313.6340000000018</v>
      </c>
      <c r="G86" s="246">
        <v>2576.8760000000011</v>
      </c>
      <c r="H86" s="246">
        <v>2699.7880000000014</v>
      </c>
      <c r="I86" s="246">
        <v>3045.7799999999997</v>
      </c>
      <c r="J86" s="246">
        <v>3126.4559999999988</v>
      </c>
      <c r="K86" s="246">
        <v>3099.8219999999997</v>
      </c>
      <c r="L86" s="246">
        <v>3111.2959999999994</v>
      </c>
      <c r="M86" s="246">
        <v>2893.1069999999986</v>
      </c>
      <c r="N86" s="246">
        <v>2625.8529999999982</v>
      </c>
    </row>
    <row r="87" spans="2:14" ht="19.5" x14ac:dyDescent="0.4">
      <c r="B87" s="14" t="s">
        <v>26</v>
      </c>
      <c r="C87" s="246">
        <v>895.42700000000036</v>
      </c>
      <c r="D87" s="246">
        <v>888.03100000000029</v>
      </c>
      <c r="E87" s="246">
        <v>883.00200000000098</v>
      </c>
      <c r="F87" s="246">
        <v>886.10400000000095</v>
      </c>
      <c r="G87" s="246">
        <v>1013.2789999999999</v>
      </c>
      <c r="H87" s="246">
        <v>1053.5330000000004</v>
      </c>
      <c r="I87" s="246">
        <v>1076.6399999999994</v>
      </c>
      <c r="J87" s="246">
        <v>1165.5819999999999</v>
      </c>
      <c r="K87" s="246">
        <v>1155.5249999999987</v>
      </c>
      <c r="L87" s="246">
        <v>1159.800999999999</v>
      </c>
      <c r="M87" s="246">
        <v>1082.4130000000011</v>
      </c>
      <c r="N87" s="246">
        <v>1078.007000000001</v>
      </c>
    </row>
    <row r="88" spans="2:14" ht="19.5" x14ac:dyDescent="0.4">
      <c r="B88" s="14" t="s">
        <v>27</v>
      </c>
      <c r="C88" s="246">
        <v>537.52699999999982</v>
      </c>
      <c r="D88" s="246">
        <v>534.37699999999984</v>
      </c>
      <c r="E88" s="246">
        <v>564.19899999999984</v>
      </c>
      <c r="F88" s="246">
        <v>559.99899999999991</v>
      </c>
      <c r="G88" s="246">
        <v>617.07799999999997</v>
      </c>
      <c r="H88" s="246">
        <v>617.44799999999998</v>
      </c>
      <c r="I88" s="246">
        <v>601.12299999999993</v>
      </c>
      <c r="J88" s="246">
        <v>641.79300000000001</v>
      </c>
      <c r="K88" s="246">
        <v>626.18500000000006</v>
      </c>
      <c r="L88" s="246">
        <v>596.65499999999997</v>
      </c>
      <c r="M88" s="246">
        <v>584.43200000000002</v>
      </c>
      <c r="N88" s="246">
        <v>546.74199999999996</v>
      </c>
    </row>
    <row r="89" spans="2:14" ht="19.5" x14ac:dyDescent="0.4">
      <c r="B89" s="14" t="s">
        <v>28</v>
      </c>
      <c r="C89" s="246">
        <v>1310.7079999999987</v>
      </c>
      <c r="D89" s="246">
        <v>1299.8819999999989</v>
      </c>
      <c r="E89" s="246">
        <v>1413.596</v>
      </c>
      <c r="F89" s="246">
        <v>1418.5599999999997</v>
      </c>
      <c r="G89" s="246">
        <v>1617.2250000000006</v>
      </c>
      <c r="H89" s="246">
        <v>1696.7669999999998</v>
      </c>
      <c r="I89" s="246">
        <v>1799.6650000000034</v>
      </c>
      <c r="J89" s="246">
        <v>1844.9410000000032</v>
      </c>
      <c r="K89" s="246">
        <v>1829.0230000000042</v>
      </c>
      <c r="L89" s="246">
        <v>1835.7910000000047</v>
      </c>
      <c r="M89" s="246">
        <v>1712.2860000000023</v>
      </c>
      <c r="N89" s="246">
        <v>1646.3360000000023</v>
      </c>
    </row>
    <row r="90" spans="2:14" ht="19.5" x14ac:dyDescent="0.4">
      <c r="B90" s="16" t="s">
        <v>63</v>
      </c>
      <c r="C90" s="319">
        <v>7698.554799999999</v>
      </c>
      <c r="D90" s="319">
        <v>7636.2643999999982</v>
      </c>
      <c r="E90" s="319">
        <v>7981.3606000000073</v>
      </c>
      <c r="F90" s="319">
        <v>7792.2506000000067</v>
      </c>
      <c r="G90" s="319">
        <v>8574.6914000000033</v>
      </c>
      <c r="H90" s="319">
        <v>8995.5290000000059</v>
      </c>
      <c r="I90" s="319">
        <v>9818.0108000000018</v>
      </c>
      <c r="J90" s="319">
        <v>10077.241000000002</v>
      </c>
      <c r="K90" s="319">
        <v>9980.5572000000047</v>
      </c>
      <c r="L90" s="319">
        <v>9985.6496000000043</v>
      </c>
      <c r="M90" s="319">
        <v>9479.6208000000006</v>
      </c>
      <c r="N90" s="319">
        <v>8930.3564000000006</v>
      </c>
    </row>
    <row r="91" spans="2:14" ht="19.5" x14ac:dyDescent="0.4">
      <c r="B91" s="17" t="s">
        <v>64</v>
      </c>
      <c r="C91" s="319">
        <v>13779.707848893853</v>
      </c>
      <c r="D91" s="319">
        <v>13480.287448893854</v>
      </c>
      <c r="E91" s="319">
        <v>14289.924580230327</v>
      </c>
      <c r="F91" s="319">
        <v>13843.894580230324</v>
      </c>
      <c r="G91" s="319">
        <v>15075.551076240072</v>
      </c>
      <c r="H91" s="319">
        <v>16159.200676240071</v>
      </c>
      <c r="I91" s="319">
        <v>17796.739895798048</v>
      </c>
      <c r="J91" s="319">
        <v>18509.140095798044</v>
      </c>
      <c r="K91" s="319">
        <v>18532.357038277936</v>
      </c>
      <c r="L91" s="319">
        <v>18522.339438277933</v>
      </c>
      <c r="M91" s="319">
        <v>17278.908126206861</v>
      </c>
      <c r="N91" s="319">
        <v>16037.119726206867</v>
      </c>
    </row>
    <row r="92" spans="2:14" ht="19.5" x14ac:dyDescent="0.4">
      <c r="B92" s="14" t="s">
        <v>29</v>
      </c>
      <c r="C92" s="246">
        <v>178.661</v>
      </c>
      <c r="D92" s="246">
        <v>180.45099999999996</v>
      </c>
      <c r="E92" s="246">
        <v>188.77299999999997</v>
      </c>
      <c r="F92" s="246">
        <v>175.61299999999997</v>
      </c>
      <c r="G92" s="246">
        <v>187.31299999999999</v>
      </c>
      <c r="H92" s="246">
        <v>189.87299999999999</v>
      </c>
      <c r="I92" s="246">
        <v>197.66699999999997</v>
      </c>
      <c r="J92" s="246">
        <v>200.82699999999994</v>
      </c>
      <c r="K92" s="246">
        <v>201.59700000000001</v>
      </c>
      <c r="L92" s="246">
        <v>201.59700000000001</v>
      </c>
      <c r="M92" s="246">
        <v>200.69800000000001</v>
      </c>
      <c r="N92" s="246">
        <v>200.69799999999995</v>
      </c>
    </row>
    <row r="93" spans="2:14" ht="19.5" x14ac:dyDescent="0.4">
      <c r="B93" s="17" t="s">
        <v>65</v>
      </c>
      <c r="C93" s="319">
        <v>13958.368848893853</v>
      </c>
      <c r="D93" s="319">
        <v>13660.738448893853</v>
      </c>
      <c r="E93" s="319">
        <v>14478.697580230326</v>
      </c>
      <c r="F93" s="319">
        <v>14019.507580230324</v>
      </c>
      <c r="G93" s="319">
        <v>15262.864076240072</v>
      </c>
      <c r="H93" s="319">
        <v>16349.07367624007</v>
      </c>
      <c r="I93" s="319">
        <v>17994.406895798049</v>
      </c>
      <c r="J93" s="319">
        <v>18709.967095798045</v>
      </c>
      <c r="K93" s="319">
        <v>18733.954038277938</v>
      </c>
      <c r="L93" s="319">
        <v>18723.936438277935</v>
      </c>
      <c r="M93" s="319">
        <v>17479.606126206862</v>
      </c>
      <c r="N93" s="319">
        <v>16237.817726206868</v>
      </c>
    </row>
    <row r="94" spans="2:14" ht="18.75" x14ac:dyDescent="0.4"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2:14" ht="19.5" x14ac:dyDescent="0.4">
      <c r="B95" s="418"/>
      <c r="C95" s="419" t="s">
        <v>56</v>
      </c>
      <c r="D95" s="420"/>
      <c r="E95" s="419" t="s">
        <v>57</v>
      </c>
      <c r="F95" s="420"/>
      <c r="G95" s="419" t="s">
        <v>58</v>
      </c>
      <c r="H95" s="420"/>
      <c r="I95" s="419" t="s">
        <v>59</v>
      </c>
      <c r="J95" s="420"/>
      <c r="K95" s="419" t="s">
        <v>60</v>
      </c>
      <c r="L95" s="420"/>
      <c r="M95" s="419" t="s">
        <v>61</v>
      </c>
      <c r="N95" s="420"/>
    </row>
    <row r="96" spans="2:14" ht="19.5" x14ac:dyDescent="0.4">
      <c r="B96" s="418"/>
      <c r="C96" s="13" t="s">
        <v>467</v>
      </c>
      <c r="D96" s="13" t="s">
        <v>468</v>
      </c>
      <c r="E96" s="13" t="s">
        <v>467</v>
      </c>
      <c r="F96" s="13" t="s">
        <v>468</v>
      </c>
      <c r="G96" s="13" t="s">
        <v>467</v>
      </c>
      <c r="H96" s="13" t="s">
        <v>468</v>
      </c>
      <c r="I96" s="13" t="s">
        <v>467</v>
      </c>
      <c r="J96" s="13" t="s">
        <v>468</v>
      </c>
      <c r="K96" s="13" t="s">
        <v>467</v>
      </c>
      <c r="L96" s="13" t="s">
        <v>468</v>
      </c>
      <c r="M96" s="13" t="s">
        <v>467</v>
      </c>
      <c r="N96" s="13" t="s">
        <v>468</v>
      </c>
    </row>
    <row r="97" spans="2:14" ht="19.5" x14ac:dyDescent="0.4">
      <c r="B97" s="14" t="s">
        <v>20</v>
      </c>
      <c r="C97" s="246">
        <v>460.97200000000038</v>
      </c>
      <c r="D97" s="246">
        <v>466.92800000000051</v>
      </c>
      <c r="E97" s="246">
        <v>488.12100000000044</v>
      </c>
      <c r="F97" s="246">
        <v>546.55100000000061</v>
      </c>
      <c r="G97" s="246">
        <v>610.89500000000032</v>
      </c>
      <c r="H97" s="246">
        <v>607.98500000000035</v>
      </c>
      <c r="I97" s="246">
        <v>600.16300000000047</v>
      </c>
      <c r="J97" s="246">
        <v>604.2050000000005</v>
      </c>
      <c r="K97" s="246">
        <v>599.62500000000023</v>
      </c>
      <c r="L97" s="246">
        <v>597.95900000000029</v>
      </c>
      <c r="M97" s="246">
        <v>558.12400000000048</v>
      </c>
      <c r="N97" s="246">
        <v>554.93200000000036</v>
      </c>
    </row>
    <row r="98" spans="2:14" ht="19.5" x14ac:dyDescent="0.4">
      <c r="B98" s="14" t="s">
        <v>21</v>
      </c>
      <c r="C98" s="246">
        <v>1211.2951802378675</v>
      </c>
      <c r="D98" s="246">
        <v>1235.6051802378674</v>
      </c>
      <c r="E98" s="246">
        <v>1295.2405081886923</v>
      </c>
      <c r="F98" s="246">
        <v>1364.6725081886884</v>
      </c>
      <c r="G98" s="246">
        <v>1529.4877291710709</v>
      </c>
      <c r="H98" s="246">
        <v>1588.5057291710705</v>
      </c>
      <c r="I98" s="246">
        <v>1539.296766005818</v>
      </c>
      <c r="J98" s="246">
        <v>1593.8467660058184</v>
      </c>
      <c r="K98" s="246">
        <v>1561.393621089861</v>
      </c>
      <c r="L98" s="246">
        <v>1504.3816210898608</v>
      </c>
      <c r="M98" s="246">
        <v>1484.5367600399645</v>
      </c>
      <c r="N98" s="246">
        <v>1433.5467600399643</v>
      </c>
    </row>
    <row r="99" spans="2:14" ht="19.5" x14ac:dyDescent="0.4">
      <c r="B99" s="14" t="s">
        <v>22</v>
      </c>
      <c r="C99" s="246">
        <v>4621.0300000000152</v>
      </c>
      <c r="D99" s="246">
        <v>4508.6960000000181</v>
      </c>
      <c r="E99" s="246">
        <v>4534.3340000000007</v>
      </c>
      <c r="F99" s="246">
        <v>4696.5919999999996</v>
      </c>
      <c r="G99" s="246">
        <v>5178.4689999999828</v>
      </c>
      <c r="H99" s="246">
        <v>5506.8009999999804</v>
      </c>
      <c r="I99" s="246">
        <v>5663.4869999999892</v>
      </c>
      <c r="J99" s="246">
        <v>5701.6349999999893</v>
      </c>
      <c r="K99" s="246">
        <v>5692.1579999999958</v>
      </c>
      <c r="L99" s="246">
        <v>5724.7059999999947</v>
      </c>
      <c r="M99" s="246">
        <v>5253.6149999999798</v>
      </c>
      <c r="N99" s="246">
        <v>5120.7609999999786</v>
      </c>
    </row>
    <row r="100" spans="2:14" ht="19.5" x14ac:dyDescent="0.4">
      <c r="B100" s="16" t="s">
        <v>62</v>
      </c>
      <c r="C100" s="319">
        <v>6293.2971802378834</v>
      </c>
      <c r="D100" s="319">
        <v>6211.2291802378859</v>
      </c>
      <c r="E100" s="319">
        <v>6317.6955081886936</v>
      </c>
      <c r="F100" s="319">
        <v>6607.8155081886889</v>
      </c>
      <c r="G100" s="319">
        <v>7318.8517291710541</v>
      </c>
      <c r="H100" s="319">
        <v>7703.291729171051</v>
      </c>
      <c r="I100" s="319">
        <v>7802.9467660058071</v>
      </c>
      <c r="J100" s="319">
        <v>7899.6867660058087</v>
      </c>
      <c r="K100" s="319">
        <v>7853.1766210898568</v>
      </c>
      <c r="L100" s="319">
        <v>7827.0466210898558</v>
      </c>
      <c r="M100" s="319">
        <v>7296.2757600399445</v>
      </c>
      <c r="N100" s="319">
        <v>7109.2397600399436</v>
      </c>
    </row>
    <row r="101" spans="2:14" ht="19.5" x14ac:dyDescent="0.4">
      <c r="B101" s="14" t="s">
        <v>23</v>
      </c>
      <c r="C101" s="246">
        <v>2217.5296000000008</v>
      </c>
      <c r="D101" s="246">
        <v>2163.6234000000004</v>
      </c>
      <c r="E101" s="246">
        <v>2113.8279999999991</v>
      </c>
      <c r="F101" s="246">
        <v>2189.4667999999992</v>
      </c>
      <c r="G101" s="246">
        <v>2364.5939999999996</v>
      </c>
      <c r="H101" s="246">
        <v>2443.487599999999</v>
      </c>
      <c r="I101" s="246">
        <v>2559.3402000000033</v>
      </c>
      <c r="J101" s="246">
        <v>2634.5842000000034</v>
      </c>
      <c r="K101" s="246">
        <v>2631.7864000000004</v>
      </c>
      <c r="L101" s="246">
        <v>2608.8992000000007</v>
      </c>
      <c r="M101" s="246">
        <v>2444.2926000000002</v>
      </c>
      <c r="N101" s="246">
        <v>2373.3990000000003</v>
      </c>
    </row>
    <row r="102" spans="2:14" ht="19.5" x14ac:dyDescent="0.4">
      <c r="B102" s="14" t="s">
        <v>24</v>
      </c>
      <c r="C102" s="246">
        <v>422.32</v>
      </c>
      <c r="D102" s="246">
        <v>412.05400000000009</v>
      </c>
      <c r="E102" s="246">
        <v>437.34500000000008</v>
      </c>
      <c r="F102" s="246">
        <v>452.99500000000018</v>
      </c>
      <c r="G102" s="246">
        <v>509.64000000000004</v>
      </c>
      <c r="H102" s="246">
        <v>526.64400000000012</v>
      </c>
      <c r="I102" s="246">
        <v>554.6350000000001</v>
      </c>
      <c r="J102" s="246">
        <v>570.94100000000014</v>
      </c>
      <c r="K102" s="246">
        <v>570.33500000000015</v>
      </c>
      <c r="L102" s="246">
        <v>565.37500000000023</v>
      </c>
      <c r="M102" s="246">
        <v>510.7750000000002</v>
      </c>
      <c r="N102" s="246">
        <v>496.27900000000017</v>
      </c>
    </row>
    <row r="103" spans="2:14" ht="19.5" x14ac:dyDescent="0.4">
      <c r="B103" s="14" t="s">
        <v>25</v>
      </c>
      <c r="C103" s="246">
        <v>2326.5649999999978</v>
      </c>
      <c r="D103" s="246">
        <v>2269.9909999999973</v>
      </c>
      <c r="E103" s="246">
        <v>2129.5929999999985</v>
      </c>
      <c r="F103" s="246">
        <v>2205.7949999999973</v>
      </c>
      <c r="G103" s="246">
        <v>2657.4970000000008</v>
      </c>
      <c r="H103" s="246">
        <v>2746.163</v>
      </c>
      <c r="I103" s="246">
        <v>2791.4999999999973</v>
      </c>
      <c r="J103" s="246">
        <v>2873.569999999997</v>
      </c>
      <c r="K103" s="246">
        <v>2872.1459999999979</v>
      </c>
      <c r="L103" s="246">
        <v>2847.1659999999988</v>
      </c>
      <c r="M103" s="246">
        <v>2587.0909999999981</v>
      </c>
      <c r="N103" s="246">
        <v>2535.7709999999979</v>
      </c>
    </row>
    <row r="104" spans="2:14" ht="19.5" x14ac:dyDescent="0.4">
      <c r="B104" s="14" t="s">
        <v>26</v>
      </c>
      <c r="C104" s="246">
        <v>921.01900000000091</v>
      </c>
      <c r="D104" s="246">
        <v>897.07900000000097</v>
      </c>
      <c r="E104" s="246">
        <v>891.03100000000086</v>
      </c>
      <c r="F104" s="246">
        <v>922.91500000000121</v>
      </c>
      <c r="G104" s="246">
        <v>1063.8100000000009</v>
      </c>
      <c r="H104" s="246">
        <v>1099.3040000000008</v>
      </c>
      <c r="I104" s="246">
        <v>1107.0309999999997</v>
      </c>
      <c r="J104" s="246">
        <v>1139.5769999999995</v>
      </c>
      <c r="K104" s="246">
        <v>1138.3670000000002</v>
      </c>
      <c r="L104" s="246">
        <v>1128.4670000000006</v>
      </c>
      <c r="M104" s="246">
        <v>983.86500000000194</v>
      </c>
      <c r="N104" s="246">
        <v>892.92300000000182</v>
      </c>
    </row>
    <row r="105" spans="2:14" ht="19.5" x14ac:dyDescent="0.4">
      <c r="B105" s="14" t="s">
        <v>27</v>
      </c>
      <c r="C105" s="246">
        <v>475.91999999999996</v>
      </c>
      <c r="D105" s="246">
        <v>510.57</v>
      </c>
      <c r="E105" s="246">
        <v>473.68799999999999</v>
      </c>
      <c r="F105" s="246">
        <v>496.64799999999997</v>
      </c>
      <c r="G105" s="246">
        <v>510.5739999999999</v>
      </c>
      <c r="H105" s="246">
        <v>533.33399999999995</v>
      </c>
      <c r="I105" s="246">
        <v>574.37599999999998</v>
      </c>
      <c r="J105" s="246">
        <v>573.07599999999991</v>
      </c>
      <c r="K105" s="246">
        <v>544.13199999999995</v>
      </c>
      <c r="L105" s="246">
        <v>522.80199999999991</v>
      </c>
      <c r="M105" s="246">
        <v>542.29599999999982</v>
      </c>
      <c r="N105" s="246">
        <v>468.59599999999983</v>
      </c>
    </row>
    <row r="106" spans="2:14" ht="19.5" x14ac:dyDescent="0.4">
      <c r="B106" s="14" t="s">
        <v>28</v>
      </c>
      <c r="C106" s="246">
        <v>1492.2650000000012</v>
      </c>
      <c r="D106" s="246">
        <v>1453.475000000001</v>
      </c>
      <c r="E106" s="246">
        <v>1340.058</v>
      </c>
      <c r="F106" s="246">
        <v>1388.01</v>
      </c>
      <c r="G106" s="246">
        <v>1512.2720000000004</v>
      </c>
      <c r="H106" s="246">
        <v>1562.7260000000003</v>
      </c>
      <c r="I106" s="246">
        <v>1668.4709999999984</v>
      </c>
      <c r="J106" s="246">
        <v>1717.5230000000042</v>
      </c>
      <c r="K106" s="246">
        <v>1715.6979999999999</v>
      </c>
      <c r="L106" s="246">
        <v>1700.7780000000007</v>
      </c>
      <c r="M106" s="246">
        <v>1484.9320000000007</v>
      </c>
      <c r="N106" s="246">
        <v>1464.1700000000008</v>
      </c>
    </row>
    <row r="107" spans="2:14" ht="19.5" x14ac:dyDescent="0.4">
      <c r="B107" s="16" t="s">
        <v>63</v>
      </c>
      <c r="C107" s="319">
        <v>7855.6186000000007</v>
      </c>
      <c r="D107" s="319">
        <v>7706.7923999999994</v>
      </c>
      <c r="E107" s="319">
        <v>7385.5429999999988</v>
      </c>
      <c r="F107" s="319">
        <v>7655.8297999999986</v>
      </c>
      <c r="G107" s="319">
        <v>8618.3870000000006</v>
      </c>
      <c r="H107" s="319">
        <v>8911.6586000000007</v>
      </c>
      <c r="I107" s="319">
        <v>9255.3531999999996</v>
      </c>
      <c r="J107" s="319">
        <v>9509.2712000000047</v>
      </c>
      <c r="K107" s="319">
        <v>9472.4643999999989</v>
      </c>
      <c r="L107" s="319">
        <v>9373.4871999999996</v>
      </c>
      <c r="M107" s="319">
        <v>8553.2516000000014</v>
      </c>
      <c r="N107" s="319">
        <v>8231.1380000000008</v>
      </c>
    </row>
    <row r="108" spans="2:14" ht="19.5" x14ac:dyDescent="0.4">
      <c r="B108" s="17" t="s">
        <v>64</v>
      </c>
      <c r="C108" s="319">
        <v>14148.915780237883</v>
      </c>
      <c r="D108" s="319">
        <v>13918.021580237884</v>
      </c>
      <c r="E108" s="319">
        <v>13703.238508188693</v>
      </c>
      <c r="F108" s="319">
        <v>14263.645308188687</v>
      </c>
      <c r="G108" s="319">
        <v>15937.238729171055</v>
      </c>
      <c r="H108" s="319">
        <v>16614.95032917105</v>
      </c>
      <c r="I108" s="319">
        <v>17058.299966005805</v>
      </c>
      <c r="J108" s="319">
        <v>17408.957966005815</v>
      </c>
      <c r="K108" s="319">
        <v>17325.641021089854</v>
      </c>
      <c r="L108" s="319">
        <v>17200.533821089855</v>
      </c>
      <c r="M108" s="319">
        <v>15849.527360039945</v>
      </c>
      <c r="N108" s="319">
        <v>15340.377760039944</v>
      </c>
    </row>
    <row r="109" spans="2:14" ht="19.5" x14ac:dyDescent="0.4">
      <c r="B109" s="14" t="s">
        <v>29</v>
      </c>
      <c r="C109" s="246">
        <v>206.90100000000007</v>
      </c>
      <c r="D109" s="246">
        <v>206.90100000000007</v>
      </c>
      <c r="E109" s="246">
        <v>176.51899999999998</v>
      </c>
      <c r="F109" s="246">
        <v>165.88899999999995</v>
      </c>
      <c r="G109" s="246">
        <v>157.51199999999997</v>
      </c>
      <c r="H109" s="246">
        <v>168.68199999999996</v>
      </c>
      <c r="I109" s="246">
        <v>175.37799999999999</v>
      </c>
      <c r="J109" s="246">
        <v>159.148</v>
      </c>
      <c r="K109" s="246">
        <v>158.66799999999998</v>
      </c>
      <c r="L109" s="246">
        <v>158.66799999999998</v>
      </c>
      <c r="M109" s="246">
        <v>152.62199999999999</v>
      </c>
      <c r="N109" s="246">
        <v>167.30199999999996</v>
      </c>
    </row>
    <row r="110" spans="2:14" ht="19.5" x14ac:dyDescent="0.4">
      <c r="B110" s="17" t="s">
        <v>65</v>
      </c>
      <c r="C110" s="319">
        <v>14355.816780237883</v>
      </c>
      <c r="D110" s="319">
        <v>14124.922580237884</v>
      </c>
      <c r="E110" s="319">
        <v>13879.757508188693</v>
      </c>
      <c r="F110" s="319">
        <v>14429.534308188686</v>
      </c>
      <c r="G110" s="319">
        <v>16094.750729171055</v>
      </c>
      <c r="H110" s="319">
        <v>16783.632329171051</v>
      </c>
      <c r="I110" s="319">
        <v>17233.677966005806</v>
      </c>
      <c r="J110" s="319">
        <v>17568.105966005816</v>
      </c>
      <c r="K110" s="319">
        <v>17484.309021089855</v>
      </c>
      <c r="L110" s="319">
        <v>17359.201821089857</v>
      </c>
      <c r="M110" s="319">
        <v>16002.149360039944</v>
      </c>
      <c r="N110" s="319">
        <v>15507.679760039944</v>
      </c>
    </row>
    <row r="112" spans="2:14" x14ac:dyDescent="0.4">
      <c r="B112" s="330" t="s">
        <v>196</v>
      </c>
      <c r="C112" s="330"/>
      <c r="D112" s="330"/>
      <c r="E112" s="330"/>
      <c r="F112" s="330"/>
      <c r="G112" s="330"/>
      <c r="H112" s="330"/>
      <c r="I112" s="330"/>
      <c r="J112" s="330"/>
      <c r="K112" s="330"/>
      <c r="L112" s="330"/>
      <c r="M112" s="330"/>
      <c r="N112" s="330"/>
    </row>
    <row r="113" spans="2:14" x14ac:dyDescent="0.4">
      <c r="B113" s="330" t="s">
        <v>456</v>
      </c>
      <c r="C113" s="330"/>
      <c r="D113" s="330"/>
      <c r="E113" s="330"/>
      <c r="F113" s="330"/>
      <c r="G113" s="330"/>
      <c r="H113" s="330"/>
      <c r="I113" s="330"/>
      <c r="J113" s="330"/>
      <c r="K113" s="330"/>
      <c r="L113" s="330"/>
      <c r="M113" s="330"/>
      <c r="N113" s="330"/>
    </row>
    <row r="114" spans="2:14" ht="16.5" x14ac:dyDescent="0.4">
      <c r="B114" s="369"/>
      <c r="C114" s="366" t="s">
        <v>457</v>
      </c>
      <c r="D114" s="367"/>
      <c r="E114" s="366" t="s">
        <v>458</v>
      </c>
      <c r="F114" s="367"/>
      <c r="G114" s="366" t="s">
        <v>459</v>
      </c>
      <c r="H114" s="367"/>
      <c r="I114" s="366" t="s">
        <v>460</v>
      </c>
      <c r="J114" s="367"/>
      <c r="K114" s="366" t="s">
        <v>461</v>
      </c>
      <c r="L114" s="367"/>
      <c r="M114" s="366" t="s">
        <v>462</v>
      </c>
      <c r="N114" s="367"/>
    </row>
    <row r="115" spans="2:14" ht="16.5" x14ac:dyDescent="0.4">
      <c r="B115" s="370"/>
      <c r="C115" s="305" t="s">
        <v>463</v>
      </c>
      <c r="D115" s="305" t="s">
        <v>464</v>
      </c>
      <c r="E115" s="305" t="s">
        <v>463</v>
      </c>
      <c r="F115" s="305" t="s">
        <v>464</v>
      </c>
      <c r="G115" s="305" t="s">
        <v>463</v>
      </c>
      <c r="H115" s="305" t="s">
        <v>464</v>
      </c>
      <c r="I115" s="305" t="s">
        <v>463</v>
      </c>
      <c r="J115" s="305" t="s">
        <v>464</v>
      </c>
      <c r="K115" s="305" t="s">
        <v>463</v>
      </c>
      <c r="L115" s="305" t="s">
        <v>464</v>
      </c>
      <c r="M115" s="305" t="s">
        <v>463</v>
      </c>
      <c r="N115" s="305" t="s">
        <v>464</v>
      </c>
    </row>
    <row r="116" spans="2:14" ht="19.5" x14ac:dyDescent="0.4">
      <c r="B116" s="34" t="s">
        <v>203</v>
      </c>
      <c r="C116" s="248">
        <v>0.20838303341902423</v>
      </c>
      <c r="D116" s="248">
        <v>0.26702332027689157</v>
      </c>
      <c r="E116" s="248">
        <v>0.39582857142857264</v>
      </c>
      <c r="F116" s="248">
        <v>0.42285822181995897</v>
      </c>
      <c r="G116" s="248">
        <v>0.45037391088922524</v>
      </c>
      <c r="H116" s="248">
        <v>0.42663013698630209</v>
      </c>
      <c r="I116" s="248">
        <v>0.27717682454067827</v>
      </c>
      <c r="J116" s="248">
        <v>0.26202179473661402</v>
      </c>
      <c r="K116" s="248">
        <v>0.30481541519206884</v>
      </c>
      <c r="L116" s="248">
        <v>0.31135545023696748</v>
      </c>
      <c r="M116" s="248">
        <v>0.26810769230769321</v>
      </c>
      <c r="N116" s="248">
        <v>0.28916636539905544</v>
      </c>
    </row>
    <row r="117" spans="2:14" ht="19.5" x14ac:dyDescent="0.4">
      <c r="B117" s="34" t="s">
        <v>204</v>
      </c>
      <c r="C117" s="249">
        <v>0.1916435638061153</v>
      </c>
      <c r="D117" s="248">
        <v>0.26702332027689157</v>
      </c>
      <c r="E117" s="249">
        <v>0.38066900421391525</v>
      </c>
      <c r="F117" s="248">
        <v>0.42285822181995897</v>
      </c>
      <c r="G117" s="248">
        <v>0.45037391088922524</v>
      </c>
      <c r="H117" s="249">
        <v>0.53712910168305927</v>
      </c>
      <c r="I117" s="248">
        <v>0.27717682454067827</v>
      </c>
      <c r="J117" s="248">
        <v>0.26202179473661402</v>
      </c>
      <c r="K117" s="248">
        <v>0.30481541519206884</v>
      </c>
      <c r="L117" s="249">
        <v>0.32536472527729005</v>
      </c>
      <c r="M117" s="249">
        <v>0.32174682630847085</v>
      </c>
      <c r="N117" s="248">
        <v>0.28916636539905544</v>
      </c>
    </row>
    <row r="118" spans="2:14" ht="19.5" x14ac:dyDescent="0.4">
      <c r="B118" s="34" t="s">
        <v>205</v>
      </c>
      <c r="C118" s="249">
        <v>0.1916435638061153</v>
      </c>
      <c r="D118" s="249">
        <v>0.13309497816594179</v>
      </c>
      <c r="E118" s="250">
        <v>0.24752931461601957</v>
      </c>
      <c r="F118" s="249">
        <v>0.15436774015964727</v>
      </c>
      <c r="G118" s="249">
        <v>0.20819442970822166</v>
      </c>
      <c r="H118" s="250">
        <v>0.18770155954631171</v>
      </c>
      <c r="I118" s="249">
        <v>0.16778331716779973</v>
      </c>
      <c r="J118" s="249">
        <v>0.14652481367024286</v>
      </c>
      <c r="K118" s="249">
        <v>0.15024195600800022</v>
      </c>
      <c r="L118" s="250">
        <v>0.15111634248318653</v>
      </c>
      <c r="M118" s="250">
        <v>0.23985503810006487</v>
      </c>
      <c r="N118" s="249">
        <v>0.25582277580071505</v>
      </c>
    </row>
    <row r="119" spans="2:14" ht="19.5" x14ac:dyDescent="0.4">
      <c r="B119" s="34" t="s">
        <v>206</v>
      </c>
      <c r="C119" s="250">
        <v>0.29770635730446748</v>
      </c>
      <c r="D119" s="250">
        <v>0.2869893527350163</v>
      </c>
      <c r="E119" s="251">
        <v>0.3004301000736489</v>
      </c>
      <c r="F119" s="250">
        <v>0.25141903697684026</v>
      </c>
      <c r="G119" s="250">
        <v>0.29386704556494803</v>
      </c>
      <c r="H119" s="251">
        <v>0.273599393500499</v>
      </c>
      <c r="I119" s="250">
        <v>0.23415267829336658</v>
      </c>
      <c r="J119" s="250">
        <v>0.16324260953519368</v>
      </c>
      <c r="K119" s="250">
        <v>0.15320418045850187</v>
      </c>
      <c r="L119" s="251">
        <v>0.15747266151771497</v>
      </c>
      <c r="M119" s="250">
        <v>0.23985503810006487</v>
      </c>
      <c r="N119" s="250">
        <v>0.27017650095387657</v>
      </c>
    </row>
    <row r="120" spans="2:14" ht="19.5" x14ac:dyDescent="0.4">
      <c r="B120" s="34" t="s">
        <v>207</v>
      </c>
      <c r="C120" s="250">
        <v>0.29770635730446748</v>
      </c>
      <c r="D120" s="250">
        <v>0.2869893527350163</v>
      </c>
      <c r="E120" s="251">
        <v>0.3004301000736489</v>
      </c>
      <c r="F120" s="250">
        <v>0.25141903697684026</v>
      </c>
      <c r="G120" s="250">
        <v>0.29386704556494803</v>
      </c>
      <c r="H120" s="251">
        <v>0.273599393500499</v>
      </c>
      <c r="I120" s="250">
        <v>0.23415267829336658</v>
      </c>
      <c r="J120" s="250">
        <v>0.16324260953519368</v>
      </c>
      <c r="K120" s="250">
        <v>0.15320418045850187</v>
      </c>
      <c r="L120" s="251">
        <v>0.15747266151771497</v>
      </c>
      <c r="M120" s="250">
        <v>0.23985503810006487</v>
      </c>
      <c r="N120" s="250">
        <v>0.27017650095387657</v>
      </c>
    </row>
    <row r="121" spans="2:14" ht="19.5" x14ac:dyDescent="0.4">
      <c r="B121" s="34" t="s">
        <v>208</v>
      </c>
      <c r="C121" s="250">
        <v>0.29770635730446748</v>
      </c>
      <c r="D121" s="250">
        <v>0.2869893527350163</v>
      </c>
      <c r="E121" s="251">
        <v>0.3004301000736489</v>
      </c>
      <c r="F121" s="250">
        <v>0.25141903697684026</v>
      </c>
      <c r="G121" s="250">
        <v>0.29386704556494803</v>
      </c>
      <c r="H121" s="251">
        <v>0.273599393500499</v>
      </c>
      <c r="I121" s="250">
        <v>0.23415267829336658</v>
      </c>
      <c r="J121" s="250">
        <v>0.16324260953519368</v>
      </c>
      <c r="K121" s="250">
        <v>0.15320418045850187</v>
      </c>
      <c r="L121" s="251">
        <v>0.15747266151771497</v>
      </c>
      <c r="M121" s="250">
        <v>0.23985503810006487</v>
      </c>
      <c r="N121" s="250">
        <v>0.27017650095387657</v>
      </c>
    </row>
    <row r="122" spans="2:14" ht="19.5" x14ac:dyDescent="0.4">
      <c r="B122" s="34" t="s">
        <v>209</v>
      </c>
      <c r="C122" s="250">
        <v>0.29770635730446748</v>
      </c>
      <c r="D122" s="250">
        <v>0.2869893527350163</v>
      </c>
      <c r="E122" s="251">
        <v>0.3004301000736489</v>
      </c>
      <c r="F122" s="251">
        <v>0.30501325478645214</v>
      </c>
      <c r="G122" s="251">
        <v>0.38995747599451291</v>
      </c>
      <c r="H122" s="252">
        <v>0.35241720154043693</v>
      </c>
      <c r="I122" s="251">
        <v>0.26070257611241149</v>
      </c>
      <c r="J122" s="250">
        <v>0.16324260953519368</v>
      </c>
      <c r="K122" s="250">
        <v>0.15320418045850187</v>
      </c>
      <c r="L122" s="251">
        <v>0.15747266151771497</v>
      </c>
      <c r="M122" s="250">
        <v>0.23985503810006487</v>
      </c>
      <c r="N122" s="251">
        <v>0.3508859649122818</v>
      </c>
    </row>
    <row r="123" spans="2:14" ht="19.5" x14ac:dyDescent="0.4">
      <c r="B123" s="34" t="s">
        <v>210</v>
      </c>
      <c r="C123" s="251">
        <v>0.71186942675159193</v>
      </c>
      <c r="D123" s="251">
        <v>0.701837579617834</v>
      </c>
      <c r="E123" s="252">
        <v>0.73599692307692277</v>
      </c>
      <c r="F123" s="252">
        <v>0.72307384615384585</v>
      </c>
      <c r="G123" s="252">
        <v>0.77321264367816089</v>
      </c>
      <c r="H123" s="306">
        <v>0.63346031746031739</v>
      </c>
      <c r="I123" s="252">
        <v>0.45550363196125898</v>
      </c>
      <c r="J123" s="251">
        <v>0.36842857142857149</v>
      </c>
      <c r="K123" s="251">
        <v>0.33514925373134336</v>
      </c>
      <c r="L123" s="252">
        <v>0.2721855010660979</v>
      </c>
      <c r="M123" s="251">
        <v>0.39150476190476208</v>
      </c>
      <c r="N123" s="252">
        <v>0.41277002583979328</v>
      </c>
    </row>
    <row r="124" spans="2:14" ht="19.5" x14ac:dyDescent="0.4">
      <c r="B124" s="34" t="s">
        <v>211</v>
      </c>
      <c r="C124" s="250">
        <v>0.29773069306930566</v>
      </c>
      <c r="D124" s="250">
        <v>0.28701188118811771</v>
      </c>
      <c r="E124" s="251">
        <v>0.30045630174792998</v>
      </c>
      <c r="F124" s="251">
        <v>0.30502299908003649</v>
      </c>
      <c r="G124" s="251">
        <v>0.38996562097120802</v>
      </c>
      <c r="H124" s="307">
        <v>0.38285819070904631</v>
      </c>
      <c r="I124" s="251">
        <v>0.26071103327495859</v>
      </c>
      <c r="J124" s="250">
        <v>0.16326670870113699</v>
      </c>
      <c r="K124" s="250">
        <v>0.15323013871374799</v>
      </c>
      <c r="L124" s="251">
        <v>0.15749747793190713</v>
      </c>
      <c r="M124" s="250">
        <v>0.23988848660391182</v>
      </c>
      <c r="N124" s="251">
        <v>0.35089521621400038</v>
      </c>
    </row>
    <row r="125" spans="2:14" ht="19.5" x14ac:dyDescent="0.4">
      <c r="B125" s="24" t="s">
        <v>465</v>
      </c>
      <c r="C125" s="308">
        <v>0.61684162895927597</v>
      </c>
      <c r="D125" s="308">
        <v>0.63304072398190026</v>
      </c>
      <c r="E125" s="308">
        <v>0.4633565891472865</v>
      </c>
      <c r="F125" s="308">
        <v>0.36134108527131759</v>
      </c>
      <c r="G125" s="308">
        <v>0.24661912139750075</v>
      </c>
      <c r="H125" s="308">
        <v>0.26365661986678807</v>
      </c>
      <c r="I125" s="308">
        <v>0.25914497617926779</v>
      </c>
      <c r="J125" s="308">
        <v>0.27927427507451291</v>
      </c>
      <c r="K125" s="308">
        <v>0.25340635031363601</v>
      </c>
      <c r="L125" s="308">
        <v>0.25340635031363601</v>
      </c>
      <c r="M125" s="308">
        <v>0.33715762893672585</v>
      </c>
      <c r="N125" s="308">
        <v>0.33715762893672557</v>
      </c>
    </row>
    <row r="126" spans="2:14" ht="19.5" x14ac:dyDescent="0.4">
      <c r="B126" s="309"/>
      <c r="C126" s="231"/>
      <c r="D126" s="310"/>
      <c r="E126" s="311"/>
      <c r="F126" s="310"/>
      <c r="G126" s="311"/>
      <c r="H126" s="310"/>
      <c r="I126" s="311"/>
      <c r="J126" s="310"/>
      <c r="K126" s="311"/>
      <c r="L126" s="310"/>
      <c r="M126" s="311"/>
      <c r="N126" s="310"/>
    </row>
    <row r="127" spans="2:14" ht="16.5" x14ac:dyDescent="0.4">
      <c r="B127" s="369"/>
      <c r="C127" s="368" t="s">
        <v>466</v>
      </c>
      <c r="D127" s="367"/>
      <c r="E127" s="368" t="s">
        <v>57</v>
      </c>
      <c r="F127" s="367"/>
      <c r="G127" s="368" t="s">
        <v>58</v>
      </c>
      <c r="H127" s="367"/>
      <c r="I127" s="368" t="s">
        <v>59</v>
      </c>
      <c r="J127" s="367"/>
      <c r="K127" s="368" t="s">
        <v>60</v>
      </c>
      <c r="L127" s="367"/>
      <c r="M127" s="368" t="s">
        <v>61</v>
      </c>
      <c r="N127" s="367"/>
    </row>
    <row r="128" spans="2:14" ht="16.5" x14ac:dyDescent="0.4">
      <c r="B128" s="370"/>
      <c r="C128" s="305" t="s">
        <v>463</v>
      </c>
      <c r="D128" s="305" t="s">
        <v>464</v>
      </c>
      <c r="E128" s="305" t="s">
        <v>463</v>
      </c>
      <c r="F128" s="305" t="s">
        <v>464</v>
      </c>
      <c r="G128" s="305" t="s">
        <v>463</v>
      </c>
      <c r="H128" s="305" t="s">
        <v>464</v>
      </c>
      <c r="I128" s="305" t="s">
        <v>463</v>
      </c>
      <c r="J128" s="305" t="s">
        <v>464</v>
      </c>
      <c r="K128" s="305" t="s">
        <v>463</v>
      </c>
      <c r="L128" s="305" t="s">
        <v>464</v>
      </c>
      <c r="M128" s="305" t="s">
        <v>463</v>
      </c>
      <c r="N128" s="305" t="s">
        <v>464</v>
      </c>
    </row>
    <row r="129" spans="2:14" ht="19.5" x14ac:dyDescent="0.4">
      <c r="B129" s="34" t="s">
        <v>203</v>
      </c>
      <c r="C129" s="248">
        <v>0.29851267605633913</v>
      </c>
      <c r="D129" s="248">
        <v>0.26882608695652316</v>
      </c>
      <c r="E129" s="248">
        <v>0.23262476374667737</v>
      </c>
      <c r="F129" s="248">
        <v>0.28298356807511871</v>
      </c>
      <c r="G129" s="248">
        <v>0.25697834694096272</v>
      </c>
      <c r="H129" s="248">
        <v>0.25098115060103476</v>
      </c>
      <c r="I129" s="248">
        <v>0.18607447650115652</v>
      </c>
      <c r="J129" s="248">
        <v>0.19406372109280934</v>
      </c>
      <c r="K129" s="248">
        <v>0.19207878519230348</v>
      </c>
      <c r="L129" s="248">
        <v>0.26955201698513859</v>
      </c>
      <c r="M129" s="248">
        <v>0.26272398190045348</v>
      </c>
      <c r="N129" s="248">
        <v>0.30572235294117728</v>
      </c>
    </row>
    <row r="130" spans="2:14" ht="19.5" x14ac:dyDescent="0.4">
      <c r="B130" s="34" t="s">
        <v>204</v>
      </c>
      <c r="C130" s="249">
        <v>0.24133549932144652</v>
      </c>
      <c r="D130" s="249">
        <v>0.2534035100810178</v>
      </c>
      <c r="E130" s="248">
        <v>0.23262476374667737</v>
      </c>
      <c r="F130" s="249">
        <v>0.21541904897460681</v>
      </c>
      <c r="G130" s="248">
        <v>0.25697834694096272</v>
      </c>
      <c r="H130" s="248">
        <v>0.25098115060103476</v>
      </c>
      <c r="I130" s="248">
        <v>0.18607447650115652</v>
      </c>
      <c r="J130" s="248">
        <v>0.19406372109280934</v>
      </c>
      <c r="K130" s="248">
        <v>0.19207878519230348</v>
      </c>
      <c r="L130" s="249">
        <v>0.19889343279874214</v>
      </c>
      <c r="M130" s="249">
        <v>0.22304890430051444</v>
      </c>
      <c r="N130" s="249">
        <v>0.26439192295509434</v>
      </c>
    </row>
    <row r="131" spans="2:14" ht="19.5" x14ac:dyDescent="0.4">
      <c r="B131" s="34" t="s">
        <v>205</v>
      </c>
      <c r="C131" s="250">
        <v>0.22056863868413529</v>
      </c>
      <c r="D131" s="250">
        <v>0.19089541560045525</v>
      </c>
      <c r="E131" s="249">
        <v>0.16624903352374357</v>
      </c>
      <c r="F131" s="250">
        <v>0.20798151289596634</v>
      </c>
      <c r="G131" s="249">
        <v>0.17639004997727914</v>
      </c>
      <c r="H131" s="248">
        <v>0.25098115060103476</v>
      </c>
      <c r="I131" s="248">
        <v>0.18607447650115652</v>
      </c>
      <c r="J131" s="248">
        <v>0.19406372109280934</v>
      </c>
      <c r="K131" s="248">
        <v>0.19207878519230348</v>
      </c>
      <c r="L131" s="249">
        <v>0.19889343279874214</v>
      </c>
      <c r="M131" s="250">
        <v>0.21612589044207026</v>
      </c>
      <c r="N131" s="249">
        <v>0.26439192295509434</v>
      </c>
    </row>
    <row r="132" spans="2:14" ht="19.5" x14ac:dyDescent="0.4">
      <c r="B132" s="34" t="s">
        <v>206</v>
      </c>
      <c r="C132" s="250">
        <v>0.22056863868413529</v>
      </c>
      <c r="D132" s="250">
        <v>0.19089541560045525</v>
      </c>
      <c r="E132" s="249">
        <v>0.16624903352374357</v>
      </c>
      <c r="F132" s="250">
        <v>0.20798151289596634</v>
      </c>
      <c r="G132" s="250">
        <v>0.11275830071534651</v>
      </c>
      <c r="H132" s="249">
        <v>0.14988503846672974</v>
      </c>
      <c r="I132" s="249">
        <v>0.12961004526490449</v>
      </c>
      <c r="J132" s="249">
        <v>0.16282030960550281</v>
      </c>
      <c r="K132" s="249">
        <v>0.16158575040664783</v>
      </c>
      <c r="L132" s="250">
        <v>0.1514836132897428</v>
      </c>
      <c r="M132" s="250">
        <v>0.21612589044207026</v>
      </c>
      <c r="N132" s="249">
        <v>0.26439192295509434</v>
      </c>
    </row>
    <row r="133" spans="2:14" ht="19.5" x14ac:dyDescent="0.4">
      <c r="B133" s="34" t="s">
        <v>207</v>
      </c>
      <c r="C133" s="250">
        <v>0.22056863868413529</v>
      </c>
      <c r="D133" s="250">
        <v>0.19089541560045525</v>
      </c>
      <c r="E133" s="249">
        <v>0.16624903352374357</v>
      </c>
      <c r="F133" s="250">
        <v>0.20798151289596634</v>
      </c>
      <c r="G133" s="250">
        <v>0.11275830071534651</v>
      </c>
      <c r="H133" s="249">
        <v>0.14988503846672974</v>
      </c>
      <c r="I133" s="249">
        <v>0.12961004526490449</v>
      </c>
      <c r="J133" s="249">
        <v>0.16282030960550281</v>
      </c>
      <c r="K133" s="249">
        <v>0.16158575040664783</v>
      </c>
      <c r="L133" s="250">
        <v>0.1514836132897428</v>
      </c>
      <c r="M133" s="250">
        <v>0.21612589044207026</v>
      </c>
      <c r="N133" s="249">
        <v>0.26439192295509434</v>
      </c>
    </row>
    <row r="134" spans="2:14" ht="19.5" x14ac:dyDescent="0.4">
      <c r="B134" s="34" t="s">
        <v>208</v>
      </c>
      <c r="C134" s="250">
        <v>0.22056863868413529</v>
      </c>
      <c r="D134" s="250">
        <v>0.19089541560045525</v>
      </c>
      <c r="E134" s="249">
        <v>0.16624903352374357</v>
      </c>
      <c r="F134" s="250">
        <v>0.20798151289596634</v>
      </c>
      <c r="G134" s="250">
        <v>0.11275830071534651</v>
      </c>
      <c r="H134" s="249">
        <v>0.14988503846672974</v>
      </c>
      <c r="I134" s="249">
        <v>0.12961004526490449</v>
      </c>
      <c r="J134" s="249">
        <v>0.16282030960550281</v>
      </c>
      <c r="K134" s="249">
        <v>0.16158575040664783</v>
      </c>
      <c r="L134" s="250">
        <v>0.1514836132897428</v>
      </c>
      <c r="M134" s="250">
        <v>0.21612589044207026</v>
      </c>
      <c r="N134" s="249">
        <v>0.26439192295509434</v>
      </c>
    </row>
    <row r="135" spans="2:14" ht="19.5" x14ac:dyDescent="0.4">
      <c r="B135" s="34" t="s">
        <v>209</v>
      </c>
      <c r="C135" s="251">
        <v>0.25822267759562972</v>
      </c>
      <c r="D135" s="251">
        <v>0.2255177595628429</v>
      </c>
      <c r="E135" s="249">
        <v>0.16624903352374357</v>
      </c>
      <c r="F135" s="250">
        <v>0.20798151289596634</v>
      </c>
      <c r="G135" s="250">
        <v>0.11275830071534651</v>
      </c>
      <c r="H135" s="249">
        <v>0.14988503846672974</v>
      </c>
      <c r="I135" s="249">
        <v>0.12961004526490449</v>
      </c>
      <c r="J135" s="249">
        <v>0.16282030960550281</v>
      </c>
      <c r="K135" s="249">
        <v>0.16158575040664783</v>
      </c>
      <c r="L135" s="250">
        <v>0.1514836132897428</v>
      </c>
      <c r="M135" s="250">
        <v>0.21612589044207026</v>
      </c>
      <c r="N135" s="250">
        <v>0.29035115606936673</v>
      </c>
    </row>
    <row r="136" spans="2:14" ht="19.5" x14ac:dyDescent="0.4">
      <c r="B136" s="34" t="s">
        <v>210</v>
      </c>
      <c r="C136" s="252">
        <v>0.3482152974504249</v>
      </c>
      <c r="D136" s="252">
        <v>0.4463739376770538</v>
      </c>
      <c r="E136" s="250">
        <v>0.40978571428571431</v>
      </c>
      <c r="F136" s="251">
        <v>0.4781190476190475</v>
      </c>
      <c r="G136" s="251">
        <v>0.13713585746102425</v>
      </c>
      <c r="H136" s="250">
        <v>0.18782628062360784</v>
      </c>
      <c r="I136" s="250">
        <v>0.27923385300668135</v>
      </c>
      <c r="J136" s="250">
        <v>0.27633853006681497</v>
      </c>
      <c r="K136" s="250">
        <v>0.21187527839643647</v>
      </c>
      <c r="L136" s="251">
        <v>0.1643697104677059</v>
      </c>
      <c r="M136" s="251">
        <v>0.44227659574468037</v>
      </c>
      <c r="N136" s="251">
        <v>0.32371751412429328</v>
      </c>
    </row>
    <row r="137" spans="2:14" ht="19.5" x14ac:dyDescent="0.4">
      <c r="B137" s="34" t="s">
        <v>211</v>
      </c>
      <c r="C137" s="251">
        <v>0.25823355817875315</v>
      </c>
      <c r="D137" s="251">
        <v>0.22552698145025388</v>
      </c>
      <c r="E137" s="249">
        <v>0.16628198433420366</v>
      </c>
      <c r="F137" s="250">
        <v>0.20801566579634467</v>
      </c>
      <c r="G137" s="250">
        <v>0.11278292862398845</v>
      </c>
      <c r="H137" s="249">
        <v>0.14990875643855806</v>
      </c>
      <c r="I137" s="249">
        <v>0.12963507109004635</v>
      </c>
      <c r="J137" s="249">
        <v>0.16284563303994876</v>
      </c>
      <c r="K137" s="249">
        <v>0.16161002031144209</v>
      </c>
      <c r="L137" s="250">
        <v>0.15150846310088056</v>
      </c>
      <c r="M137" s="250">
        <v>0.21616052416052473</v>
      </c>
      <c r="N137" s="250">
        <v>0.29035868511500906</v>
      </c>
    </row>
    <row r="138" spans="2:14" ht="19.5" x14ac:dyDescent="0.4">
      <c r="B138" s="34" t="s">
        <v>465</v>
      </c>
      <c r="C138" s="308">
        <v>0.47051172707889172</v>
      </c>
      <c r="D138" s="308">
        <v>0.47051172707889172</v>
      </c>
      <c r="E138" s="308">
        <v>0.51518454935622304</v>
      </c>
      <c r="F138" s="308">
        <v>0.42393991416308985</v>
      </c>
      <c r="G138" s="308">
        <v>0.62551083591331236</v>
      </c>
      <c r="H138" s="308">
        <v>0.74078431372548992</v>
      </c>
      <c r="I138" s="308">
        <v>0.73986111111111108</v>
      </c>
      <c r="J138" s="308">
        <v>0.57884920634920634</v>
      </c>
      <c r="K138" s="308">
        <v>0.69517094017093994</v>
      </c>
      <c r="L138" s="308">
        <v>0.69517094017093994</v>
      </c>
      <c r="M138" s="308">
        <v>0.57180226570545811</v>
      </c>
      <c r="N138" s="308">
        <v>0.72298661174047352</v>
      </c>
    </row>
    <row r="139" spans="2:14" ht="24" x14ac:dyDescent="0.4">
      <c r="B139" s="318" t="s">
        <v>469</v>
      </c>
      <c r="C139" s="232"/>
      <c r="D139" s="321"/>
      <c r="E139" s="322"/>
      <c r="F139" s="321"/>
      <c r="G139" s="322"/>
      <c r="H139" s="321"/>
      <c r="I139" s="322"/>
      <c r="J139" s="321"/>
      <c r="K139" s="322"/>
      <c r="L139" s="321"/>
      <c r="M139" s="322"/>
      <c r="N139" s="321"/>
    </row>
    <row r="140" spans="2:14" ht="16.5" x14ac:dyDescent="0.4">
      <c r="B140" s="318" t="s">
        <v>470</v>
      </c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</row>
    <row r="142" spans="2:14" x14ac:dyDescent="0.4">
      <c r="B142" s="330" t="s">
        <v>197</v>
      </c>
      <c r="C142" s="330"/>
      <c r="D142" s="330"/>
      <c r="E142" s="330"/>
      <c r="F142" s="330"/>
      <c r="G142" s="330"/>
      <c r="H142" s="330"/>
      <c r="I142" s="330"/>
      <c r="J142" s="330"/>
      <c r="K142" s="330"/>
      <c r="L142" s="330"/>
      <c r="M142" s="330"/>
      <c r="N142" s="330"/>
    </row>
    <row r="143" spans="2:14" ht="18.75" x14ac:dyDescent="0.4">
      <c r="B143" s="196"/>
      <c r="C143" s="196"/>
      <c r="D143" s="196"/>
      <c r="E143" s="196"/>
      <c r="F143" s="196"/>
      <c r="G143" s="196"/>
      <c r="H143" s="196"/>
      <c r="I143" s="196"/>
      <c r="J143" s="196"/>
      <c r="K143" s="196"/>
      <c r="L143" s="196"/>
      <c r="M143" s="196"/>
      <c r="N143" s="11" t="s">
        <v>49</v>
      </c>
    </row>
    <row r="144" spans="2:14" ht="19.5" x14ac:dyDescent="0.4">
      <c r="B144" s="421"/>
      <c r="C144" s="419" t="s">
        <v>50</v>
      </c>
      <c r="D144" s="420"/>
      <c r="E144" s="419" t="s">
        <v>51</v>
      </c>
      <c r="F144" s="420"/>
      <c r="G144" s="419" t="s">
        <v>52</v>
      </c>
      <c r="H144" s="420"/>
      <c r="I144" s="419" t="s">
        <v>53</v>
      </c>
      <c r="J144" s="420"/>
      <c r="K144" s="419" t="s">
        <v>54</v>
      </c>
      <c r="L144" s="420"/>
      <c r="M144" s="419" t="s">
        <v>55</v>
      </c>
      <c r="N144" s="420"/>
    </row>
    <row r="145" spans="2:14" ht="19.5" x14ac:dyDescent="0.4">
      <c r="B145" s="421"/>
      <c r="C145" s="13" t="s">
        <v>467</v>
      </c>
      <c r="D145" s="13" t="s">
        <v>468</v>
      </c>
      <c r="E145" s="13" t="s">
        <v>467</v>
      </c>
      <c r="F145" s="13" t="s">
        <v>468</v>
      </c>
      <c r="G145" s="13" t="s">
        <v>467</v>
      </c>
      <c r="H145" s="13" t="s">
        <v>468</v>
      </c>
      <c r="I145" s="13" t="s">
        <v>467</v>
      </c>
      <c r="J145" s="13" t="s">
        <v>468</v>
      </c>
      <c r="K145" s="13" t="s">
        <v>467</v>
      </c>
      <c r="L145" s="13" t="s">
        <v>468</v>
      </c>
      <c r="M145" s="13" t="s">
        <v>467</v>
      </c>
      <c r="N145" s="13" t="s">
        <v>468</v>
      </c>
    </row>
    <row r="146" spans="2:14" ht="19.5" x14ac:dyDescent="0.4">
      <c r="B146" s="14" t="s">
        <v>67</v>
      </c>
      <c r="C146" s="15">
        <v>110.5</v>
      </c>
      <c r="D146" s="15">
        <v>110.5</v>
      </c>
      <c r="E146" s="15">
        <v>129</v>
      </c>
      <c r="F146" s="15">
        <v>129</v>
      </c>
      <c r="G146" s="15">
        <v>152.69999999999999</v>
      </c>
      <c r="H146" s="15">
        <v>152.69999999999999</v>
      </c>
      <c r="I146" s="15">
        <v>159.69999999999999</v>
      </c>
      <c r="J146" s="15">
        <v>159.69999999999999</v>
      </c>
      <c r="K146" s="15">
        <v>162.30000000000001</v>
      </c>
      <c r="L146" s="15">
        <v>162.30000000000001</v>
      </c>
      <c r="M146" s="15">
        <v>153</v>
      </c>
      <c r="N146" s="15">
        <v>153</v>
      </c>
    </row>
    <row r="147" spans="2:14" ht="19.5" x14ac:dyDescent="0.4">
      <c r="B147" s="14" t="s">
        <v>68</v>
      </c>
      <c r="C147" s="15">
        <v>183.85</v>
      </c>
      <c r="D147" s="15">
        <v>185.64</v>
      </c>
      <c r="E147" s="15">
        <v>193.71999999999997</v>
      </c>
      <c r="F147" s="15">
        <v>180.55999999999997</v>
      </c>
      <c r="G147" s="15">
        <v>193.43</v>
      </c>
      <c r="H147" s="15">
        <v>195.99</v>
      </c>
      <c r="I147" s="15">
        <v>202.01</v>
      </c>
      <c r="J147" s="15">
        <v>205.16999999999993</v>
      </c>
      <c r="K147" s="15">
        <v>207.25</v>
      </c>
      <c r="L147" s="15">
        <v>207.25</v>
      </c>
      <c r="M147" s="15">
        <v>206.10999999999999</v>
      </c>
      <c r="N147" s="15">
        <v>206.10999999999996</v>
      </c>
    </row>
    <row r="148" spans="2:14" ht="19.5" x14ac:dyDescent="0.4">
      <c r="B148" s="14" t="s">
        <v>69</v>
      </c>
      <c r="C148" s="15">
        <v>73.349999999999994</v>
      </c>
      <c r="D148" s="15">
        <v>75.139999999999986</v>
      </c>
      <c r="E148" s="15">
        <v>64.71999999999997</v>
      </c>
      <c r="F148" s="15">
        <v>51.559999999999974</v>
      </c>
      <c r="G148" s="15">
        <v>40.730000000000018</v>
      </c>
      <c r="H148" s="15">
        <v>43.29000000000002</v>
      </c>
      <c r="I148" s="15">
        <v>42.31</v>
      </c>
      <c r="J148" s="15">
        <v>45.469999999999942</v>
      </c>
      <c r="K148" s="15">
        <v>44.949999999999989</v>
      </c>
      <c r="L148" s="15">
        <v>44.949999999999989</v>
      </c>
      <c r="M148" s="15">
        <v>53.109999999999985</v>
      </c>
      <c r="N148" s="15">
        <v>53.109999999999957</v>
      </c>
    </row>
    <row r="149" spans="2:14" ht="19.5" x14ac:dyDescent="0.4">
      <c r="B149" s="14" t="s">
        <v>70</v>
      </c>
      <c r="C149" s="18">
        <v>0.66380090497737554</v>
      </c>
      <c r="D149" s="18">
        <v>0.67999999999999983</v>
      </c>
      <c r="E149" s="18">
        <v>0.50170542635658888</v>
      </c>
      <c r="F149" s="18">
        <v>0.39968992248061996</v>
      </c>
      <c r="G149" s="18">
        <v>0.26673215455140814</v>
      </c>
      <c r="H149" s="18">
        <v>0.2834970530451868</v>
      </c>
      <c r="I149" s="18">
        <v>0.26493425172197876</v>
      </c>
      <c r="J149" s="18">
        <v>0.28472135253600467</v>
      </c>
      <c r="K149" s="18">
        <v>0.27695625385089334</v>
      </c>
      <c r="L149" s="18">
        <v>0.27695625385089334</v>
      </c>
      <c r="M149" s="18">
        <v>0.34712418300653586</v>
      </c>
      <c r="N149" s="18">
        <v>0.34712418300653569</v>
      </c>
    </row>
    <row r="150" spans="2:14" ht="19.5" x14ac:dyDescent="0.4">
      <c r="B150" s="309"/>
      <c r="C150" s="309"/>
      <c r="D150" s="309"/>
      <c r="E150" s="309"/>
      <c r="F150" s="309"/>
      <c r="G150" s="309"/>
      <c r="H150" s="309"/>
      <c r="I150" s="309"/>
      <c r="J150" s="309"/>
      <c r="K150" s="309"/>
      <c r="L150" s="309"/>
      <c r="M150" s="309"/>
      <c r="N150" s="309"/>
    </row>
    <row r="151" spans="2:14" ht="19.5" x14ac:dyDescent="0.4">
      <c r="B151" s="421"/>
      <c r="C151" s="419" t="s">
        <v>56</v>
      </c>
      <c r="D151" s="420"/>
      <c r="E151" s="419" t="s">
        <v>57</v>
      </c>
      <c r="F151" s="420"/>
      <c r="G151" s="419" t="s">
        <v>58</v>
      </c>
      <c r="H151" s="420"/>
      <c r="I151" s="419" t="s">
        <v>59</v>
      </c>
      <c r="J151" s="420"/>
      <c r="K151" s="419" t="s">
        <v>60</v>
      </c>
      <c r="L151" s="420"/>
      <c r="M151" s="419" t="s">
        <v>61</v>
      </c>
      <c r="N151" s="420"/>
    </row>
    <row r="152" spans="2:14" ht="19.5" x14ac:dyDescent="0.4">
      <c r="B152" s="421"/>
      <c r="C152" s="13" t="s">
        <v>467</v>
      </c>
      <c r="D152" s="13" t="s">
        <v>468</v>
      </c>
      <c r="E152" s="13" t="s">
        <v>467</v>
      </c>
      <c r="F152" s="13" t="s">
        <v>468</v>
      </c>
      <c r="G152" s="13" t="s">
        <v>467</v>
      </c>
      <c r="H152" s="13" t="s">
        <v>468</v>
      </c>
      <c r="I152" s="13" t="s">
        <v>467</v>
      </c>
      <c r="J152" s="13" t="s">
        <v>468</v>
      </c>
      <c r="K152" s="13" t="s">
        <v>467</v>
      </c>
      <c r="L152" s="13" t="s">
        <v>468</v>
      </c>
      <c r="M152" s="13" t="s">
        <v>467</v>
      </c>
      <c r="N152" s="13" t="s">
        <v>468</v>
      </c>
    </row>
    <row r="153" spans="2:14" ht="19.5" x14ac:dyDescent="0.4">
      <c r="B153" s="14" t="s">
        <v>67</v>
      </c>
      <c r="C153" s="15">
        <v>140.69999999999999</v>
      </c>
      <c r="D153" s="15">
        <v>140.69999999999999</v>
      </c>
      <c r="E153" s="15">
        <v>116.5</v>
      </c>
      <c r="F153" s="15">
        <v>116.5</v>
      </c>
      <c r="G153" s="15">
        <v>96.9</v>
      </c>
      <c r="H153" s="15">
        <v>96.9</v>
      </c>
      <c r="I153" s="15">
        <v>100.8</v>
      </c>
      <c r="J153" s="15">
        <v>100.8</v>
      </c>
      <c r="K153" s="15">
        <v>93.6</v>
      </c>
      <c r="L153" s="15">
        <v>93.6</v>
      </c>
      <c r="M153" s="15">
        <v>97.1</v>
      </c>
      <c r="N153" s="15">
        <v>97.1</v>
      </c>
    </row>
    <row r="154" spans="2:14" ht="19.5" x14ac:dyDescent="0.4">
      <c r="B154" s="14" t="s">
        <v>68</v>
      </c>
      <c r="C154" s="15">
        <v>210.75000000000006</v>
      </c>
      <c r="D154" s="15">
        <v>210.75000000000006</v>
      </c>
      <c r="E154" s="15">
        <v>181.44</v>
      </c>
      <c r="F154" s="15">
        <v>170.80999999999997</v>
      </c>
      <c r="G154" s="15">
        <v>159.96999999999997</v>
      </c>
      <c r="H154" s="15">
        <v>171.13999999999996</v>
      </c>
      <c r="I154" s="15">
        <v>177.55</v>
      </c>
      <c r="J154" s="15">
        <v>161.32</v>
      </c>
      <c r="K154" s="15">
        <v>161.14999999999998</v>
      </c>
      <c r="L154" s="15">
        <v>161.14999999999998</v>
      </c>
      <c r="M154" s="15">
        <v>156.36999999999998</v>
      </c>
      <c r="N154" s="15">
        <v>171.04999999999998</v>
      </c>
    </row>
    <row r="155" spans="2:14" ht="19.5" x14ac:dyDescent="0.4">
      <c r="B155" s="14" t="s">
        <v>69</v>
      </c>
      <c r="C155" s="15">
        <v>70.050000000000068</v>
      </c>
      <c r="D155" s="15">
        <v>70.050000000000068</v>
      </c>
      <c r="E155" s="15">
        <v>64.94</v>
      </c>
      <c r="F155" s="15">
        <v>54.309999999999974</v>
      </c>
      <c r="G155" s="15">
        <v>63.069999999999965</v>
      </c>
      <c r="H155" s="15">
        <v>74.239999999999952</v>
      </c>
      <c r="I155" s="15">
        <v>76.750000000000014</v>
      </c>
      <c r="J155" s="15">
        <v>60.519999999999996</v>
      </c>
      <c r="K155" s="15">
        <v>67.549999999999983</v>
      </c>
      <c r="L155" s="15">
        <v>67.549999999999983</v>
      </c>
      <c r="M155" s="15">
        <v>59.269999999999982</v>
      </c>
      <c r="N155" s="15">
        <v>73.949999999999989</v>
      </c>
    </row>
    <row r="156" spans="2:14" ht="19.5" x14ac:dyDescent="0.4">
      <c r="B156" s="14" t="s">
        <v>70</v>
      </c>
      <c r="C156" s="18">
        <v>0.49786780383795359</v>
      </c>
      <c r="D156" s="18">
        <v>0.49786780383795359</v>
      </c>
      <c r="E156" s="18">
        <v>0.55742489270386264</v>
      </c>
      <c r="F156" s="18">
        <v>0.46618025751072939</v>
      </c>
      <c r="G156" s="18">
        <v>0.65087719298245572</v>
      </c>
      <c r="H156" s="18">
        <v>0.76615067079463306</v>
      </c>
      <c r="I156" s="18">
        <v>0.76140873015873034</v>
      </c>
      <c r="J156" s="18">
        <v>0.60039682539682537</v>
      </c>
      <c r="K156" s="18">
        <v>0.72168803418803407</v>
      </c>
      <c r="L156" s="18">
        <v>0.72168803418803407</v>
      </c>
      <c r="M156" s="18">
        <v>0.61040164778578765</v>
      </c>
      <c r="N156" s="18">
        <v>0.76158599382080328</v>
      </c>
    </row>
  </sheetData>
  <mergeCells count="78">
    <mergeCell ref="K151:L151"/>
    <mergeCell ref="M151:N151"/>
    <mergeCell ref="B151:B152"/>
    <mergeCell ref="C151:D151"/>
    <mergeCell ref="E151:F151"/>
    <mergeCell ref="G151:H151"/>
    <mergeCell ref="I151:J151"/>
    <mergeCell ref="K127:L127"/>
    <mergeCell ref="M127:N127"/>
    <mergeCell ref="B142:N142"/>
    <mergeCell ref="B144:B145"/>
    <mergeCell ref="C144:D144"/>
    <mergeCell ref="E144:F144"/>
    <mergeCell ref="G144:H144"/>
    <mergeCell ref="I144:J144"/>
    <mergeCell ref="K144:L144"/>
    <mergeCell ref="M144:N144"/>
    <mergeCell ref="B127:B128"/>
    <mergeCell ref="C127:D127"/>
    <mergeCell ref="E127:F127"/>
    <mergeCell ref="G127:H127"/>
    <mergeCell ref="I127:J127"/>
    <mergeCell ref="K95:L95"/>
    <mergeCell ref="M95:N95"/>
    <mergeCell ref="B112:N112"/>
    <mergeCell ref="B113:N113"/>
    <mergeCell ref="B114:B115"/>
    <mergeCell ref="C114:D114"/>
    <mergeCell ref="E114:F114"/>
    <mergeCell ref="G114:H114"/>
    <mergeCell ref="I114:J114"/>
    <mergeCell ref="K114:L114"/>
    <mergeCell ref="M114:N114"/>
    <mergeCell ref="B95:B96"/>
    <mergeCell ref="C95:D95"/>
    <mergeCell ref="E95:F95"/>
    <mergeCell ref="G95:H95"/>
    <mergeCell ref="I95:J95"/>
    <mergeCell ref="K58:L58"/>
    <mergeCell ref="M58:N58"/>
    <mergeCell ref="B76:N76"/>
    <mergeCell ref="B78:B79"/>
    <mergeCell ref="C78:D78"/>
    <mergeCell ref="E78:F78"/>
    <mergeCell ref="G78:H78"/>
    <mergeCell ref="I78:J78"/>
    <mergeCell ref="K78:L78"/>
    <mergeCell ref="M78:N78"/>
    <mergeCell ref="B58:B59"/>
    <mergeCell ref="C58:D58"/>
    <mergeCell ref="E58:F58"/>
    <mergeCell ref="G58:H58"/>
    <mergeCell ref="I58:J58"/>
    <mergeCell ref="B75:N75"/>
    <mergeCell ref="B38:N38"/>
    <mergeCell ref="B41:B42"/>
    <mergeCell ref="C41:D41"/>
    <mergeCell ref="E41:F41"/>
    <mergeCell ref="G41:H41"/>
    <mergeCell ref="I41:J41"/>
    <mergeCell ref="K41:L41"/>
    <mergeCell ref="M41:N41"/>
    <mergeCell ref="B2:N2"/>
    <mergeCell ref="B39:N39"/>
    <mergeCell ref="B4:B5"/>
    <mergeCell ref="C4:D4"/>
    <mergeCell ref="E4:F4"/>
    <mergeCell ref="G4:H4"/>
    <mergeCell ref="I4:J4"/>
    <mergeCell ref="K4:L4"/>
    <mergeCell ref="M4:N4"/>
    <mergeCell ref="B21:B22"/>
    <mergeCell ref="C21:D21"/>
    <mergeCell ref="E21:F21"/>
    <mergeCell ref="G21:H21"/>
    <mergeCell ref="I21:J21"/>
    <mergeCell ref="K21:L21"/>
    <mergeCell ref="M21:N21"/>
  </mergeCells>
  <phoneticPr fontId="1"/>
  <conditionalFormatting sqref="C6:N19">
    <cfRule type="cellIs" dxfId="16" priority="6" operator="lessThan">
      <formula>0.08</formula>
    </cfRule>
  </conditionalFormatting>
  <conditionalFormatting sqref="C23:N36">
    <cfRule type="cellIs" dxfId="15" priority="5" operator="lessThan">
      <formula>0.08</formula>
    </cfRule>
  </conditionalFormatting>
  <conditionalFormatting sqref="C43:N56">
    <cfRule type="cellIs" dxfId="14" priority="4" operator="lessThan">
      <formula>0.08</formula>
    </cfRule>
  </conditionalFormatting>
  <conditionalFormatting sqref="C60:N73">
    <cfRule type="cellIs" dxfId="13" priority="3" operator="lessThan">
      <formula>0.08</formula>
    </cfRule>
  </conditionalFormatting>
  <conditionalFormatting sqref="C80:N93 C97:N110">
    <cfRule type="cellIs" dxfId="12" priority="2" operator="lessThan">
      <formula>0.08</formula>
    </cfRule>
  </conditionalFormatting>
  <conditionalFormatting sqref="C146:N149 C153:N156">
    <cfRule type="cellIs" dxfId="11" priority="1" operator="lessThan">
      <formula>0.08</formula>
    </cfRule>
  </conditionalFormatting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1C10-B77B-46F6-87A1-287EC6631B98}">
  <sheetPr codeName="Sheet31">
    <tabColor theme="8" tint="0.79998168889431442"/>
  </sheetPr>
  <dimension ref="B1:N156"/>
  <sheetViews>
    <sheetView showGridLines="0" zoomScale="70" zoomScaleNormal="70" workbookViewId="0"/>
  </sheetViews>
  <sheetFormatPr defaultColWidth="9" defaultRowHeight="15.75" x14ac:dyDescent="0.4"/>
  <cols>
    <col min="1" max="1" width="4.25" style="5" customWidth="1"/>
    <col min="2" max="2" width="13.125" style="5" customWidth="1"/>
    <col min="3" max="14" width="9.625" style="5" customWidth="1"/>
    <col min="15" max="16384" width="9" style="5"/>
  </cols>
  <sheetData>
    <row r="1" spans="2:14" ht="18" customHeight="1" x14ac:dyDescent="0.4"/>
    <row r="2" spans="2:14" ht="18" customHeight="1" x14ac:dyDescent="0.4">
      <c r="B2" s="330" t="s">
        <v>198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</row>
    <row r="3" spans="2:14" ht="18" customHeight="1" x14ac:dyDescent="0.4"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1" t="s">
        <v>49</v>
      </c>
    </row>
    <row r="4" spans="2:14" ht="18" customHeight="1" x14ac:dyDescent="0.4">
      <c r="B4" s="418"/>
      <c r="C4" s="419" t="s">
        <v>50</v>
      </c>
      <c r="D4" s="420"/>
      <c r="E4" s="419" t="s">
        <v>51</v>
      </c>
      <c r="F4" s="420"/>
      <c r="G4" s="419" t="s">
        <v>52</v>
      </c>
      <c r="H4" s="420"/>
      <c r="I4" s="419" t="s">
        <v>53</v>
      </c>
      <c r="J4" s="420"/>
      <c r="K4" s="419" t="s">
        <v>54</v>
      </c>
      <c r="L4" s="420"/>
      <c r="M4" s="419" t="s">
        <v>55</v>
      </c>
      <c r="N4" s="420"/>
    </row>
    <row r="5" spans="2:14" ht="18" customHeight="1" x14ac:dyDescent="0.4">
      <c r="B5" s="418"/>
      <c r="C5" s="13" t="s">
        <v>467</v>
      </c>
      <c r="D5" s="13" t="s">
        <v>468</v>
      </c>
      <c r="E5" s="13" t="s">
        <v>467</v>
      </c>
      <c r="F5" s="13" t="s">
        <v>468</v>
      </c>
      <c r="G5" s="13" t="s">
        <v>467</v>
      </c>
      <c r="H5" s="13" t="s">
        <v>468</v>
      </c>
      <c r="I5" s="13" t="s">
        <v>467</v>
      </c>
      <c r="J5" s="13" t="s">
        <v>468</v>
      </c>
      <c r="K5" s="13" t="s">
        <v>467</v>
      </c>
      <c r="L5" s="13" t="s">
        <v>468</v>
      </c>
      <c r="M5" s="13" t="s">
        <v>467</v>
      </c>
      <c r="N5" s="13" t="s">
        <v>468</v>
      </c>
    </row>
    <row r="6" spans="2:14" ht="18" customHeight="1" x14ac:dyDescent="0.4">
      <c r="B6" s="14" t="s">
        <v>20</v>
      </c>
      <c r="C6" s="246">
        <v>390</v>
      </c>
      <c r="D6" s="246">
        <v>372</v>
      </c>
      <c r="E6" s="246">
        <v>351</v>
      </c>
      <c r="F6" s="246">
        <v>351</v>
      </c>
      <c r="G6" s="246">
        <v>353</v>
      </c>
      <c r="H6" s="246">
        <v>366</v>
      </c>
      <c r="I6" s="246">
        <v>383</v>
      </c>
      <c r="J6" s="246">
        <v>417</v>
      </c>
      <c r="K6" s="246">
        <v>422</v>
      </c>
      <c r="L6" s="246">
        <v>422</v>
      </c>
      <c r="M6" s="246">
        <v>391</v>
      </c>
      <c r="N6" s="246">
        <v>365</v>
      </c>
    </row>
    <row r="7" spans="2:14" ht="18" customHeight="1" x14ac:dyDescent="0.4">
      <c r="B7" s="14" t="s">
        <v>21</v>
      </c>
      <c r="C7" s="246">
        <v>1049.5</v>
      </c>
      <c r="D7" s="246">
        <v>970.5</v>
      </c>
      <c r="E7" s="246">
        <v>937.5</v>
      </c>
      <c r="F7" s="246">
        <v>960.5</v>
      </c>
      <c r="G7" s="246">
        <v>994.5</v>
      </c>
      <c r="H7" s="246">
        <v>1057.5</v>
      </c>
      <c r="I7" s="246">
        <v>1156.5</v>
      </c>
      <c r="J7" s="246">
        <v>1271.5</v>
      </c>
      <c r="K7" s="246">
        <v>1287.5</v>
      </c>
      <c r="L7" s="246">
        <v>1250.5</v>
      </c>
      <c r="M7" s="246">
        <v>1154.5</v>
      </c>
      <c r="N7" s="246">
        <v>1049.5</v>
      </c>
    </row>
    <row r="8" spans="2:14" ht="18" customHeight="1" x14ac:dyDescent="0.4">
      <c r="B8" s="14" t="s">
        <v>22</v>
      </c>
      <c r="C8" s="246">
        <v>3686</v>
      </c>
      <c r="D8" s="246">
        <v>3686</v>
      </c>
      <c r="E8" s="246">
        <v>3657</v>
      </c>
      <c r="F8" s="246">
        <v>3657</v>
      </c>
      <c r="G8" s="246">
        <v>3793</v>
      </c>
      <c r="H8" s="246">
        <v>4258</v>
      </c>
      <c r="I8" s="246">
        <v>5179</v>
      </c>
      <c r="J8" s="246">
        <v>5527</v>
      </c>
      <c r="K8" s="246">
        <v>5527</v>
      </c>
      <c r="L8" s="246">
        <v>5527</v>
      </c>
      <c r="M8" s="246">
        <v>4693</v>
      </c>
      <c r="N8" s="246">
        <v>4240</v>
      </c>
    </row>
    <row r="9" spans="2:14" ht="18" customHeight="1" x14ac:dyDescent="0.4">
      <c r="B9" s="16" t="s">
        <v>62</v>
      </c>
      <c r="C9" s="319">
        <v>5125.5</v>
      </c>
      <c r="D9" s="319">
        <v>5028.5</v>
      </c>
      <c r="E9" s="319">
        <v>4945.5</v>
      </c>
      <c r="F9" s="319">
        <v>4968.5</v>
      </c>
      <c r="G9" s="319">
        <v>5140.5</v>
      </c>
      <c r="H9" s="319">
        <v>5681.5</v>
      </c>
      <c r="I9" s="319">
        <v>6718.5</v>
      </c>
      <c r="J9" s="319">
        <v>7215.5</v>
      </c>
      <c r="K9" s="319">
        <v>7236.5</v>
      </c>
      <c r="L9" s="319">
        <v>7199.5</v>
      </c>
      <c r="M9" s="319">
        <v>6238.5</v>
      </c>
      <c r="N9" s="319">
        <v>5654.5</v>
      </c>
    </row>
    <row r="10" spans="2:14" ht="18" customHeight="1" x14ac:dyDescent="0.4">
      <c r="B10" s="14" t="s">
        <v>23</v>
      </c>
      <c r="C10" s="246">
        <v>1735.5</v>
      </c>
      <c r="D10" s="246">
        <v>1735.5</v>
      </c>
      <c r="E10" s="246">
        <v>1757.7</v>
      </c>
      <c r="F10" s="246">
        <v>1757.7</v>
      </c>
      <c r="G10" s="246">
        <v>1770.9</v>
      </c>
      <c r="H10" s="246">
        <v>1912.8</v>
      </c>
      <c r="I10" s="246">
        <v>2244.1999999999998</v>
      </c>
      <c r="J10" s="246">
        <v>2370.1</v>
      </c>
      <c r="K10" s="246">
        <v>2370.1</v>
      </c>
      <c r="L10" s="246">
        <v>2370.1</v>
      </c>
      <c r="M10" s="246">
        <v>2178.3000000000002</v>
      </c>
      <c r="N10" s="246">
        <v>2022.1</v>
      </c>
    </row>
    <row r="11" spans="2:14" ht="18" customHeight="1" x14ac:dyDescent="0.4">
      <c r="B11" s="14" t="s">
        <v>24</v>
      </c>
      <c r="C11" s="246">
        <v>348</v>
      </c>
      <c r="D11" s="246">
        <v>348</v>
      </c>
      <c r="E11" s="246">
        <v>333</v>
      </c>
      <c r="F11" s="246">
        <v>333</v>
      </c>
      <c r="G11" s="246">
        <v>356.5</v>
      </c>
      <c r="H11" s="246">
        <v>388</v>
      </c>
      <c r="I11" s="246">
        <v>427.5</v>
      </c>
      <c r="J11" s="246">
        <v>467</v>
      </c>
      <c r="K11" s="246">
        <v>467</v>
      </c>
      <c r="L11" s="246">
        <v>467</v>
      </c>
      <c r="M11" s="246">
        <v>410</v>
      </c>
      <c r="N11" s="246">
        <v>367.5</v>
      </c>
    </row>
    <row r="12" spans="2:14" ht="18" customHeight="1" x14ac:dyDescent="0.4">
      <c r="B12" s="14" t="s">
        <v>25</v>
      </c>
      <c r="C12" s="246">
        <v>1738.5</v>
      </c>
      <c r="D12" s="246">
        <v>1738.5</v>
      </c>
      <c r="E12" s="246">
        <v>1850.2</v>
      </c>
      <c r="F12" s="246">
        <v>1850.2</v>
      </c>
      <c r="G12" s="246">
        <v>1992</v>
      </c>
      <c r="H12" s="246">
        <v>2120.3000000000002</v>
      </c>
      <c r="I12" s="246">
        <v>2472.4</v>
      </c>
      <c r="J12" s="246">
        <v>2692.6</v>
      </c>
      <c r="K12" s="246">
        <v>2693.2</v>
      </c>
      <c r="L12" s="246">
        <v>2693.2</v>
      </c>
      <c r="M12" s="246">
        <v>2334.1</v>
      </c>
      <c r="N12" s="246">
        <v>2067.9</v>
      </c>
    </row>
    <row r="13" spans="2:14" ht="18" customHeight="1" x14ac:dyDescent="0.4">
      <c r="B13" s="14" t="s">
        <v>26</v>
      </c>
      <c r="C13" s="246">
        <v>689</v>
      </c>
      <c r="D13" s="246">
        <v>689</v>
      </c>
      <c r="E13" s="246">
        <v>679</v>
      </c>
      <c r="F13" s="246">
        <v>679</v>
      </c>
      <c r="G13" s="246">
        <v>729</v>
      </c>
      <c r="H13" s="246">
        <v>779</v>
      </c>
      <c r="I13" s="246">
        <v>854</v>
      </c>
      <c r="J13" s="246">
        <v>1002</v>
      </c>
      <c r="K13" s="246">
        <v>1002</v>
      </c>
      <c r="L13" s="246">
        <v>1002</v>
      </c>
      <c r="M13" s="246">
        <v>873</v>
      </c>
      <c r="N13" s="246">
        <v>798</v>
      </c>
    </row>
    <row r="14" spans="2:14" ht="18" customHeight="1" x14ac:dyDescent="0.4">
      <c r="B14" s="14" t="s">
        <v>27</v>
      </c>
      <c r="C14" s="246">
        <v>311</v>
      </c>
      <c r="D14" s="246">
        <v>311</v>
      </c>
      <c r="E14" s="246">
        <v>322</v>
      </c>
      <c r="F14" s="246">
        <v>322</v>
      </c>
      <c r="G14" s="246">
        <v>345</v>
      </c>
      <c r="H14" s="246">
        <v>374</v>
      </c>
      <c r="I14" s="246">
        <v>409</v>
      </c>
      <c r="J14" s="246">
        <v>464</v>
      </c>
      <c r="K14" s="246">
        <v>464</v>
      </c>
      <c r="L14" s="246">
        <v>464</v>
      </c>
      <c r="M14" s="246">
        <v>415</v>
      </c>
      <c r="N14" s="246">
        <v>382</v>
      </c>
    </row>
    <row r="15" spans="2:14" ht="18" customHeight="1" x14ac:dyDescent="0.4">
      <c r="B15" s="14" t="s">
        <v>28</v>
      </c>
      <c r="C15" s="246">
        <v>1013</v>
      </c>
      <c r="D15" s="246">
        <v>1013</v>
      </c>
      <c r="E15" s="246">
        <v>1090</v>
      </c>
      <c r="F15" s="246">
        <v>1090</v>
      </c>
      <c r="G15" s="246">
        <v>1166.3</v>
      </c>
      <c r="H15" s="246">
        <v>1230</v>
      </c>
      <c r="I15" s="246">
        <v>1432</v>
      </c>
      <c r="J15" s="246">
        <v>1591</v>
      </c>
      <c r="K15" s="246">
        <v>1591</v>
      </c>
      <c r="L15" s="246">
        <v>1591</v>
      </c>
      <c r="M15" s="246">
        <v>1386</v>
      </c>
      <c r="N15" s="246">
        <v>1223.0999999999999</v>
      </c>
    </row>
    <row r="16" spans="2:14" ht="18" customHeight="1" x14ac:dyDescent="0.4">
      <c r="B16" s="16" t="s">
        <v>63</v>
      </c>
      <c r="C16" s="319">
        <v>5835</v>
      </c>
      <c r="D16" s="319">
        <v>5835</v>
      </c>
      <c r="E16" s="319">
        <v>6031.9</v>
      </c>
      <c r="F16" s="319">
        <v>6031.9</v>
      </c>
      <c r="G16" s="319">
        <v>6359.7</v>
      </c>
      <c r="H16" s="319">
        <v>6804.1</v>
      </c>
      <c r="I16" s="319">
        <v>7839.1</v>
      </c>
      <c r="J16" s="319">
        <v>8586.7000000000007</v>
      </c>
      <c r="K16" s="319">
        <v>8587.2999999999993</v>
      </c>
      <c r="L16" s="319">
        <v>8587.2999999999993</v>
      </c>
      <c r="M16" s="319">
        <v>7596.4</v>
      </c>
      <c r="N16" s="319">
        <v>6860.6</v>
      </c>
    </row>
    <row r="17" spans="2:14" ht="18" customHeight="1" x14ac:dyDescent="0.4">
      <c r="B17" s="17" t="s">
        <v>64</v>
      </c>
      <c r="C17" s="319">
        <v>10960.5</v>
      </c>
      <c r="D17" s="319">
        <v>10863.5</v>
      </c>
      <c r="E17" s="319">
        <v>10977.4</v>
      </c>
      <c r="F17" s="319">
        <v>11000.4</v>
      </c>
      <c r="G17" s="319">
        <v>11500.2</v>
      </c>
      <c r="H17" s="319">
        <v>12485.6</v>
      </c>
      <c r="I17" s="319">
        <v>14557.6</v>
      </c>
      <c r="J17" s="319">
        <v>15802.2</v>
      </c>
      <c r="K17" s="319">
        <v>15823.8</v>
      </c>
      <c r="L17" s="319">
        <v>15786.8</v>
      </c>
      <c r="M17" s="319">
        <v>13834.9</v>
      </c>
      <c r="N17" s="319">
        <v>12515.1</v>
      </c>
    </row>
    <row r="18" spans="2:14" ht="18" customHeight="1" x14ac:dyDescent="0.4">
      <c r="B18" s="14" t="s">
        <v>29</v>
      </c>
      <c r="C18" s="246">
        <v>111</v>
      </c>
      <c r="D18" s="246">
        <v>111</v>
      </c>
      <c r="E18" s="246">
        <v>129.6</v>
      </c>
      <c r="F18" s="246">
        <v>129.6</v>
      </c>
      <c r="G18" s="246">
        <v>150.94559999999998</v>
      </c>
      <c r="H18" s="246">
        <v>150.94559999999998</v>
      </c>
      <c r="I18" s="246">
        <v>157.67320000000001</v>
      </c>
      <c r="J18" s="246">
        <v>157.67320000000001</v>
      </c>
      <c r="K18" s="246">
        <v>161.53299999999999</v>
      </c>
      <c r="L18" s="246">
        <v>161.53299999999999</v>
      </c>
      <c r="M18" s="246">
        <v>150.77969999999999</v>
      </c>
      <c r="N18" s="246">
        <v>150.77969999999999</v>
      </c>
    </row>
    <row r="19" spans="2:14" ht="18" customHeight="1" x14ac:dyDescent="0.4">
      <c r="B19" s="17" t="s">
        <v>65</v>
      </c>
      <c r="C19" s="319">
        <v>11071.5</v>
      </c>
      <c r="D19" s="319">
        <v>10974.5</v>
      </c>
      <c r="E19" s="319">
        <v>11107</v>
      </c>
      <c r="F19" s="319">
        <v>11130</v>
      </c>
      <c r="G19" s="319">
        <v>11651.1456</v>
      </c>
      <c r="H19" s="319">
        <v>12636.545599999999</v>
      </c>
      <c r="I19" s="319">
        <v>14715.2732</v>
      </c>
      <c r="J19" s="319">
        <v>15959.8732</v>
      </c>
      <c r="K19" s="319">
        <v>15985.332999999999</v>
      </c>
      <c r="L19" s="319">
        <v>15948.332999999999</v>
      </c>
      <c r="M19" s="319">
        <v>13985.679699999999</v>
      </c>
      <c r="N19" s="319">
        <v>12665.8797</v>
      </c>
    </row>
    <row r="20" spans="2:14" ht="18" customHeight="1" x14ac:dyDescent="0.4"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2:14" ht="18" customHeight="1" x14ac:dyDescent="0.4">
      <c r="B21" s="418"/>
      <c r="C21" s="419" t="s">
        <v>56</v>
      </c>
      <c r="D21" s="420"/>
      <c r="E21" s="419" t="s">
        <v>57</v>
      </c>
      <c r="F21" s="420"/>
      <c r="G21" s="419" t="s">
        <v>58</v>
      </c>
      <c r="H21" s="420"/>
      <c r="I21" s="419" t="s">
        <v>59</v>
      </c>
      <c r="J21" s="420"/>
      <c r="K21" s="419" t="s">
        <v>60</v>
      </c>
      <c r="L21" s="420"/>
      <c r="M21" s="419" t="s">
        <v>61</v>
      </c>
      <c r="N21" s="420"/>
    </row>
    <row r="22" spans="2:14" ht="18" customHeight="1" x14ac:dyDescent="0.4">
      <c r="B22" s="418"/>
      <c r="C22" s="13" t="s">
        <v>467</v>
      </c>
      <c r="D22" s="13" t="s">
        <v>468</v>
      </c>
      <c r="E22" s="13" t="s">
        <v>467</v>
      </c>
      <c r="F22" s="13" t="s">
        <v>468</v>
      </c>
      <c r="G22" s="13" t="s">
        <v>467</v>
      </c>
      <c r="H22" s="13" t="s">
        <v>468</v>
      </c>
      <c r="I22" s="13" t="s">
        <v>467</v>
      </c>
      <c r="J22" s="13" t="s">
        <v>468</v>
      </c>
      <c r="K22" s="13" t="s">
        <v>467</v>
      </c>
      <c r="L22" s="13" t="s">
        <v>468</v>
      </c>
      <c r="M22" s="13" t="s">
        <v>467</v>
      </c>
      <c r="N22" s="13" t="s">
        <v>468</v>
      </c>
    </row>
    <row r="23" spans="2:14" ht="18" customHeight="1" x14ac:dyDescent="0.4">
      <c r="B23" s="14" t="s">
        <v>20</v>
      </c>
      <c r="C23" s="246">
        <v>358</v>
      </c>
      <c r="D23" s="246">
        <v>371</v>
      </c>
      <c r="E23" s="246">
        <v>399</v>
      </c>
      <c r="F23" s="246">
        <v>429</v>
      </c>
      <c r="G23" s="246">
        <v>489</v>
      </c>
      <c r="H23" s="246">
        <v>489</v>
      </c>
      <c r="I23" s="246">
        <v>509</v>
      </c>
      <c r="J23" s="246">
        <v>509</v>
      </c>
      <c r="K23" s="246">
        <v>506</v>
      </c>
      <c r="L23" s="246">
        <v>474</v>
      </c>
      <c r="M23" s="246">
        <v>445</v>
      </c>
      <c r="N23" s="246">
        <v>428</v>
      </c>
    </row>
    <row r="24" spans="2:14" ht="18" customHeight="1" x14ac:dyDescent="0.4">
      <c r="B24" s="14" t="s">
        <v>21</v>
      </c>
      <c r="C24" s="246">
        <v>974.5</v>
      </c>
      <c r="D24" s="246">
        <v>984.5</v>
      </c>
      <c r="E24" s="246">
        <v>1049.5</v>
      </c>
      <c r="F24" s="246">
        <v>1121.5</v>
      </c>
      <c r="G24" s="246">
        <v>1214.5</v>
      </c>
      <c r="H24" s="246">
        <v>1267.5</v>
      </c>
      <c r="I24" s="246">
        <v>1295.5</v>
      </c>
      <c r="J24" s="246">
        <v>1332.5</v>
      </c>
      <c r="K24" s="246">
        <v>1307.5</v>
      </c>
      <c r="L24" s="246">
        <v>1252.5</v>
      </c>
      <c r="M24" s="246">
        <v>1211.5</v>
      </c>
      <c r="N24" s="246">
        <v>1132.5</v>
      </c>
    </row>
    <row r="25" spans="2:14" ht="18" customHeight="1" x14ac:dyDescent="0.4">
      <c r="B25" s="14" t="s">
        <v>22</v>
      </c>
      <c r="C25" s="246">
        <v>3812</v>
      </c>
      <c r="D25" s="246">
        <v>3812</v>
      </c>
      <c r="E25" s="246">
        <v>3915</v>
      </c>
      <c r="F25" s="246">
        <v>3915</v>
      </c>
      <c r="G25" s="246">
        <v>4431</v>
      </c>
      <c r="H25" s="246">
        <v>4431</v>
      </c>
      <c r="I25" s="246">
        <v>4804</v>
      </c>
      <c r="J25" s="246">
        <v>4804</v>
      </c>
      <c r="K25" s="246">
        <v>4804</v>
      </c>
      <c r="L25" s="246">
        <v>4804</v>
      </c>
      <c r="M25" s="246">
        <v>4352</v>
      </c>
      <c r="N25" s="246">
        <v>4080</v>
      </c>
    </row>
    <row r="26" spans="2:14" ht="18" customHeight="1" x14ac:dyDescent="0.4">
      <c r="B26" s="16" t="s">
        <v>62</v>
      </c>
      <c r="C26" s="319">
        <v>5144.5</v>
      </c>
      <c r="D26" s="319">
        <v>5167.5</v>
      </c>
      <c r="E26" s="319">
        <v>5363.5</v>
      </c>
      <c r="F26" s="319">
        <v>5465.5</v>
      </c>
      <c r="G26" s="319">
        <v>6134.5</v>
      </c>
      <c r="H26" s="319">
        <v>6187.5</v>
      </c>
      <c r="I26" s="319">
        <v>6608.5</v>
      </c>
      <c r="J26" s="319">
        <v>6645.5</v>
      </c>
      <c r="K26" s="319">
        <v>6617.5</v>
      </c>
      <c r="L26" s="319">
        <v>6530.5</v>
      </c>
      <c r="M26" s="319">
        <v>6008.5</v>
      </c>
      <c r="N26" s="319">
        <v>5640.5</v>
      </c>
    </row>
    <row r="27" spans="2:14" ht="18" customHeight="1" x14ac:dyDescent="0.4">
      <c r="B27" s="14" t="s">
        <v>23</v>
      </c>
      <c r="C27" s="246">
        <v>1819.2</v>
      </c>
      <c r="D27" s="246">
        <v>1819.2</v>
      </c>
      <c r="E27" s="246">
        <v>1815</v>
      </c>
      <c r="F27" s="246">
        <v>1815</v>
      </c>
      <c r="G27" s="246">
        <v>2127.4</v>
      </c>
      <c r="H27" s="246">
        <v>2127.4</v>
      </c>
      <c r="I27" s="246">
        <v>2266</v>
      </c>
      <c r="J27" s="246">
        <v>2266</v>
      </c>
      <c r="K27" s="246">
        <v>2266</v>
      </c>
      <c r="L27" s="246">
        <v>2266</v>
      </c>
      <c r="M27" s="246">
        <v>2010.1</v>
      </c>
      <c r="N27" s="246">
        <v>1877.3</v>
      </c>
    </row>
    <row r="28" spans="2:14" ht="18" customHeight="1" x14ac:dyDescent="0.4">
      <c r="B28" s="14" t="s">
        <v>24</v>
      </c>
      <c r="C28" s="246">
        <v>346</v>
      </c>
      <c r="D28" s="246">
        <v>346</v>
      </c>
      <c r="E28" s="246">
        <v>374</v>
      </c>
      <c r="F28" s="246">
        <v>374</v>
      </c>
      <c r="G28" s="246">
        <v>457</v>
      </c>
      <c r="H28" s="246">
        <v>457</v>
      </c>
      <c r="I28" s="246">
        <v>490</v>
      </c>
      <c r="J28" s="246">
        <v>490</v>
      </c>
      <c r="K28" s="246">
        <v>490</v>
      </c>
      <c r="L28" s="246">
        <v>490</v>
      </c>
      <c r="M28" s="246">
        <v>419</v>
      </c>
      <c r="N28" s="246">
        <v>391.5</v>
      </c>
    </row>
    <row r="29" spans="2:14" ht="18" customHeight="1" x14ac:dyDescent="0.4">
      <c r="B29" s="14" t="s">
        <v>25</v>
      </c>
      <c r="C29" s="246">
        <v>1908.1</v>
      </c>
      <c r="D29" s="246">
        <v>1908.1</v>
      </c>
      <c r="E29" s="246">
        <v>1828.2</v>
      </c>
      <c r="F29" s="246">
        <v>1828.2</v>
      </c>
      <c r="G29" s="246">
        <v>2389.1</v>
      </c>
      <c r="H29" s="246">
        <v>2389.1</v>
      </c>
      <c r="I29" s="246">
        <v>2473.1999999999998</v>
      </c>
      <c r="J29" s="246">
        <v>2473.1999999999998</v>
      </c>
      <c r="K29" s="246">
        <v>2475</v>
      </c>
      <c r="L29" s="246">
        <v>2475</v>
      </c>
      <c r="M29" s="246">
        <v>2129.1999999999998</v>
      </c>
      <c r="N29" s="246">
        <v>2007.3</v>
      </c>
    </row>
    <row r="30" spans="2:14" ht="18" customHeight="1" x14ac:dyDescent="0.4">
      <c r="B30" s="14" t="s">
        <v>26</v>
      </c>
      <c r="C30" s="246">
        <v>732</v>
      </c>
      <c r="D30" s="246">
        <v>732</v>
      </c>
      <c r="E30" s="246">
        <v>764</v>
      </c>
      <c r="F30" s="246">
        <v>764</v>
      </c>
      <c r="G30" s="246">
        <v>955</v>
      </c>
      <c r="H30" s="246">
        <v>955</v>
      </c>
      <c r="I30" s="246">
        <v>979</v>
      </c>
      <c r="J30" s="246">
        <v>979</v>
      </c>
      <c r="K30" s="246">
        <v>979</v>
      </c>
      <c r="L30" s="246">
        <v>979</v>
      </c>
      <c r="M30" s="246">
        <v>809</v>
      </c>
      <c r="N30" s="246">
        <v>692</v>
      </c>
    </row>
    <row r="31" spans="2:14" ht="18" customHeight="1" x14ac:dyDescent="0.4">
      <c r="B31" s="14" t="s">
        <v>27</v>
      </c>
      <c r="C31" s="246">
        <v>349</v>
      </c>
      <c r="D31" s="246">
        <v>349</v>
      </c>
      <c r="E31" s="246">
        <v>333</v>
      </c>
      <c r="F31" s="246">
        <v>333</v>
      </c>
      <c r="G31" s="246">
        <v>444</v>
      </c>
      <c r="H31" s="246">
        <v>444</v>
      </c>
      <c r="I31" s="246">
        <v>444</v>
      </c>
      <c r="J31" s="246">
        <v>444</v>
      </c>
      <c r="K31" s="246">
        <v>444</v>
      </c>
      <c r="L31" s="246">
        <v>444</v>
      </c>
      <c r="M31" s="246">
        <v>372</v>
      </c>
      <c r="N31" s="246">
        <v>350</v>
      </c>
    </row>
    <row r="32" spans="2:14" ht="18" customHeight="1" x14ac:dyDescent="0.4">
      <c r="B32" s="14" t="s">
        <v>28</v>
      </c>
      <c r="C32" s="246">
        <v>1189</v>
      </c>
      <c r="D32" s="246">
        <v>1189</v>
      </c>
      <c r="E32" s="246">
        <v>1153</v>
      </c>
      <c r="F32" s="246">
        <v>1153</v>
      </c>
      <c r="G32" s="246">
        <v>1364</v>
      </c>
      <c r="H32" s="246">
        <v>1364</v>
      </c>
      <c r="I32" s="246">
        <v>1482</v>
      </c>
      <c r="J32" s="246">
        <v>1482</v>
      </c>
      <c r="K32" s="246">
        <v>1482</v>
      </c>
      <c r="L32" s="246">
        <v>1482</v>
      </c>
      <c r="M32" s="246">
        <v>1225</v>
      </c>
      <c r="N32" s="246">
        <v>1138.4000000000001</v>
      </c>
    </row>
    <row r="33" spans="2:14" ht="18" customHeight="1" x14ac:dyDescent="0.4">
      <c r="B33" s="16" t="s">
        <v>63</v>
      </c>
      <c r="C33" s="319">
        <v>6343.2999999999993</v>
      </c>
      <c r="D33" s="319">
        <v>6343.2999999999993</v>
      </c>
      <c r="E33" s="319">
        <v>6267.2</v>
      </c>
      <c r="F33" s="319">
        <v>6267.2</v>
      </c>
      <c r="G33" s="319">
        <v>7736.5</v>
      </c>
      <c r="H33" s="319">
        <v>7736.5</v>
      </c>
      <c r="I33" s="319">
        <v>8134.2</v>
      </c>
      <c r="J33" s="319">
        <v>8134.2</v>
      </c>
      <c r="K33" s="319">
        <v>8136</v>
      </c>
      <c r="L33" s="319">
        <v>8136</v>
      </c>
      <c r="M33" s="319">
        <v>6964.2999999999993</v>
      </c>
      <c r="N33" s="319">
        <v>6456.5</v>
      </c>
    </row>
    <row r="34" spans="2:14" ht="18" customHeight="1" x14ac:dyDescent="0.4">
      <c r="B34" s="17" t="s">
        <v>64</v>
      </c>
      <c r="C34" s="319">
        <v>11487.8</v>
      </c>
      <c r="D34" s="319">
        <v>11510.8</v>
      </c>
      <c r="E34" s="319">
        <v>11630.7</v>
      </c>
      <c r="F34" s="319">
        <v>11732.7</v>
      </c>
      <c r="G34" s="319">
        <v>13871</v>
      </c>
      <c r="H34" s="319">
        <v>13924</v>
      </c>
      <c r="I34" s="319">
        <v>14742.7</v>
      </c>
      <c r="J34" s="319">
        <v>14779.7</v>
      </c>
      <c r="K34" s="319">
        <v>14753.5</v>
      </c>
      <c r="L34" s="319">
        <v>14666.5</v>
      </c>
      <c r="M34" s="319">
        <v>12972.8</v>
      </c>
      <c r="N34" s="319">
        <v>12097</v>
      </c>
    </row>
    <row r="35" spans="2:14" ht="18" customHeight="1" x14ac:dyDescent="0.4">
      <c r="B35" s="14" t="s">
        <v>29</v>
      </c>
      <c r="C35" s="246">
        <v>141.30000000000001</v>
      </c>
      <c r="D35" s="246">
        <v>141.30000000000001</v>
      </c>
      <c r="E35" s="246">
        <v>117</v>
      </c>
      <c r="F35" s="246">
        <v>117</v>
      </c>
      <c r="G35" s="246">
        <v>97.3</v>
      </c>
      <c r="H35" s="246">
        <v>97.3</v>
      </c>
      <c r="I35" s="246">
        <v>101.2</v>
      </c>
      <c r="J35" s="246">
        <v>101.2</v>
      </c>
      <c r="K35" s="246">
        <v>94.1</v>
      </c>
      <c r="L35" s="246">
        <v>94.1</v>
      </c>
      <c r="M35" s="246">
        <v>97.5</v>
      </c>
      <c r="N35" s="246">
        <v>97.5</v>
      </c>
    </row>
    <row r="36" spans="2:14" ht="18" customHeight="1" x14ac:dyDescent="0.4">
      <c r="B36" s="17" t="s">
        <v>65</v>
      </c>
      <c r="C36" s="319">
        <v>11629.099999999999</v>
      </c>
      <c r="D36" s="319">
        <v>11652.099999999999</v>
      </c>
      <c r="E36" s="319">
        <v>11747.7</v>
      </c>
      <c r="F36" s="319">
        <v>11849.7</v>
      </c>
      <c r="G36" s="319">
        <v>13968.3</v>
      </c>
      <c r="H36" s="319">
        <v>14021.3</v>
      </c>
      <c r="I36" s="319">
        <v>14843.900000000001</v>
      </c>
      <c r="J36" s="319">
        <v>14880.900000000001</v>
      </c>
      <c r="K36" s="319">
        <v>14847.6</v>
      </c>
      <c r="L36" s="319">
        <v>14760.6</v>
      </c>
      <c r="M36" s="319">
        <v>13070.3</v>
      </c>
      <c r="N36" s="319">
        <v>12194.5</v>
      </c>
    </row>
    <row r="37" spans="2:14" ht="18" customHeight="1" x14ac:dyDescent="0.4"/>
    <row r="38" spans="2:14" ht="18" customHeight="1" x14ac:dyDescent="0.4">
      <c r="B38" s="330" t="s">
        <v>199</v>
      </c>
      <c r="C38" s="330"/>
      <c r="D38" s="330"/>
      <c r="E38" s="330"/>
      <c r="F38" s="330"/>
      <c r="G38" s="330"/>
      <c r="H38" s="330"/>
      <c r="I38" s="330"/>
      <c r="J38" s="330"/>
      <c r="K38" s="330"/>
      <c r="L38" s="330"/>
      <c r="M38" s="330"/>
      <c r="N38" s="330"/>
    </row>
    <row r="39" spans="2:14" ht="18" customHeight="1" x14ac:dyDescent="0.4">
      <c r="B39" s="330" t="s">
        <v>475</v>
      </c>
      <c r="C39" s="330"/>
      <c r="D39" s="330"/>
      <c r="E39" s="330"/>
      <c r="F39" s="330"/>
      <c r="G39" s="330"/>
      <c r="H39" s="330"/>
      <c r="I39" s="330"/>
      <c r="J39" s="330"/>
      <c r="K39" s="330"/>
      <c r="L39" s="330"/>
      <c r="M39" s="330"/>
      <c r="N39" s="330"/>
    </row>
    <row r="40" spans="2:14" ht="18" customHeight="1" x14ac:dyDescent="0.25"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320" t="s">
        <v>49</v>
      </c>
    </row>
    <row r="41" spans="2:14" ht="18" customHeight="1" x14ac:dyDescent="0.4">
      <c r="B41" s="418"/>
      <c r="C41" s="419" t="s">
        <v>50</v>
      </c>
      <c r="D41" s="420"/>
      <c r="E41" s="419" t="s">
        <v>51</v>
      </c>
      <c r="F41" s="420"/>
      <c r="G41" s="419" t="s">
        <v>52</v>
      </c>
      <c r="H41" s="420"/>
      <c r="I41" s="419" t="s">
        <v>53</v>
      </c>
      <c r="J41" s="420"/>
      <c r="K41" s="419" t="s">
        <v>54</v>
      </c>
      <c r="L41" s="420"/>
      <c r="M41" s="419" t="s">
        <v>55</v>
      </c>
      <c r="N41" s="420"/>
    </row>
    <row r="42" spans="2:14" ht="18" customHeight="1" x14ac:dyDescent="0.4">
      <c r="B42" s="418"/>
      <c r="C42" s="13" t="s">
        <v>467</v>
      </c>
      <c r="D42" s="13" t="s">
        <v>468</v>
      </c>
      <c r="E42" s="13" t="s">
        <v>467</v>
      </c>
      <c r="F42" s="13" t="s">
        <v>468</v>
      </c>
      <c r="G42" s="13" t="s">
        <v>467</v>
      </c>
      <c r="H42" s="13" t="s">
        <v>468</v>
      </c>
      <c r="I42" s="13" t="s">
        <v>467</v>
      </c>
      <c r="J42" s="13" t="s">
        <v>468</v>
      </c>
      <c r="K42" s="13" t="s">
        <v>467</v>
      </c>
      <c r="L42" s="13" t="s">
        <v>468</v>
      </c>
      <c r="M42" s="13" t="s">
        <v>467</v>
      </c>
      <c r="N42" s="13" t="s">
        <v>468</v>
      </c>
    </row>
    <row r="43" spans="2:14" ht="18" customHeight="1" x14ac:dyDescent="0.4">
      <c r="B43" s="14" t="s">
        <v>20</v>
      </c>
      <c r="C43" s="246">
        <v>500.77300000000025</v>
      </c>
      <c r="D43" s="246">
        <v>500.02300000000014</v>
      </c>
      <c r="E43" s="246">
        <v>484.09699999999992</v>
      </c>
      <c r="F43" s="246">
        <v>449.89700000000011</v>
      </c>
      <c r="G43" s="246">
        <v>471.98733206301057</v>
      </c>
      <c r="H43" s="246">
        <v>482.98733206301051</v>
      </c>
      <c r="I43" s="246">
        <v>497.48553045718825</v>
      </c>
      <c r="J43" s="246">
        <v>510.60553045718837</v>
      </c>
      <c r="K43" s="246">
        <v>504.16860577090154</v>
      </c>
      <c r="L43" s="246">
        <v>517.69860577090162</v>
      </c>
      <c r="M43" s="246">
        <v>498.8082878583935</v>
      </c>
      <c r="N43" s="246">
        <v>499.96828785839352</v>
      </c>
    </row>
    <row r="44" spans="2:14" ht="18" customHeight="1" x14ac:dyDescent="0.4">
      <c r="B44" s="14" t="s">
        <v>21</v>
      </c>
      <c r="C44" s="246">
        <v>1623.1771820784215</v>
      </c>
      <c r="D44" s="246">
        <v>1569.5371820784226</v>
      </c>
      <c r="E44" s="246">
        <v>1721.8770591998939</v>
      </c>
      <c r="F44" s="246">
        <v>1653.7370591998933</v>
      </c>
      <c r="G44" s="246">
        <v>1649.0591233349919</v>
      </c>
      <c r="H44" s="246">
        <v>1699.6891233349938</v>
      </c>
      <c r="I44" s="246">
        <v>1888.7974969182953</v>
      </c>
      <c r="J44" s="246">
        <v>2002.6374969182914</v>
      </c>
      <c r="K44" s="246">
        <v>2126.202408724153</v>
      </c>
      <c r="L44" s="246">
        <v>2035.4324087241541</v>
      </c>
      <c r="M44" s="246">
        <v>1842.2732346196165</v>
      </c>
      <c r="N44" s="246">
        <v>1718.8432346196173</v>
      </c>
    </row>
    <row r="45" spans="2:14" ht="18" customHeight="1" x14ac:dyDescent="0.4">
      <c r="B45" s="14" t="s">
        <v>22</v>
      </c>
      <c r="C45" s="246">
        <v>4442.7400000000243</v>
      </c>
      <c r="D45" s="246">
        <v>4195.6000000000222</v>
      </c>
      <c r="E45" s="246">
        <v>4099.8059999999923</v>
      </c>
      <c r="F45" s="246">
        <v>4061.685999999992</v>
      </c>
      <c r="G45" s="246">
        <v>4550.3799999999801</v>
      </c>
      <c r="H45" s="246">
        <v>4779.2699999999777</v>
      </c>
      <c r="I45" s="246">
        <v>5801.150000000016</v>
      </c>
      <c r="J45" s="246">
        <v>6067.1300000000138</v>
      </c>
      <c r="K45" s="246">
        <v>5998.7180000000135</v>
      </c>
      <c r="L45" s="246">
        <v>5928.5380000000132</v>
      </c>
      <c r="M45" s="246">
        <v>5312.7090000000244</v>
      </c>
      <c r="N45" s="246">
        <v>4859.919000000029</v>
      </c>
    </row>
    <row r="46" spans="2:14" ht="18" customHeight="1" x14ac:dyDescent="0.4">
      <c r="B46" s="16" t="s">
        <v>62</v>
      </c>
      <c r="C46" s="319">
        <v>6566.690182078446</v>
      </c>
      <c r="D46" s="319">
        <v>6265.1601820784454</v>
      </c>
      <c r="E46" s="319">
        <v>6305.7800591998857</v>
      </c>
      <c r="F46" s="319">
        <v>6165.3200591998848</v>
      </c>
      <c r="G46" s="319">
        <v>6671.4264553979829</v>
      </c>
      <c r="H46" s="319">
        <v>6961.9464553979815</v>
      </c>
      <c r="I46" s="319">
        <v>8187.4330273754995</v>
      </c>
      <c r="J46" s="319">
        <v>8580.3730273754936</v>
      </c>
      <c r="K46" s="319">
        <v>8629.0890144950681</v>
      </c>
      <c r="L46" s="319">
        <v>8481.6690144950699</v>
      </c>
      <c r="M46" s="319">
        <v>7653.7905224780343</v>
      </c>
      <c r="N46" s="319">
        <v>7078.7305224780393</v>
      </c>
    </row>
    <row r="47" spans="2:14" ht="18" customHeight="1" x14ac:dyDescent="0.4">
      <c r="B47" s="14" t="s">
        <v>23</v>
      </c>
      <c r="C47" s="246">
        <v>1876.3578000000009</v>
      </c>
      <c r="D47" s="246">
        <v>1823.1974000000002</v>
      </c>
      <c r="E47" s="246">
        <v>1812.3885999999991</v>
      </c>
      <c r="F47" s="246">
        <v>1976.8986000000073</v>
      </c>
      <c r="G47" s="246">
        <v>2144.6764000000044</v>
      </c>
      <c r="H47" s="246">
        <v>2277.5460000000053</v>
      </c>
      <c r="I47" s="246">
        <v>2617.5737999999965</v>
      </c>
      <c r="J47" s="246">
        <v>2656.1739999999963</v>
      </c>
      <c r="K47" s="246">
        <v>2686.2251999999976</v>
      </c>
      <c r="L47" s="246">
        <v>2733.1175999999969</v>
      </c>
      <c r="M47" s="246">
        <v>2547.8337999999994</v>
      </c>
      <c r="N47" s="246">
        <v>2331.4453999999992</v>
      </c>
    </row>
    <row r="48" spans="2:14" ht="18" customHeight="1" x14ac:dyDescent="0.4">
      <c r="B48" s="14" t="s">
        <v>24</v>
      </c>
      <c r="C48" s="246">
        <v>496.93900000000014</v>
      </c>
      <c r="D48" s="246">
        <v>494.12900000000019</v>
      </c>
      <c r="E48" s="246">
        <v>518.24</v>
      </c>
      <c r="F48" s="246">
        <v>471.01000000000005</v>
      </c>
      <c r="G48" s="246">
        <v>397.97700000000009</v>
      </c>
      <c r="H48" s="246">
        <v>404.42700000000008</v>
      </c>
      <c r="I48" s="246">
        <v>503.1880000000001</v>
      </c>
      <c r="J48" s="246">
        <v>558.85800000000006</v>
      </c>
      <c r="K48" s="246">
        <v>572.30600000000015</v>
      </c>
      <c r="L48" s="246">
        <v>559.08600000000013</v>
      </c>
      <c r="M48" s="246">
        <v>505.62000000000006</v>
      </c>
      <c r="N48" s="246">
        <v>515.46</v>
      </c>
    </row>
    <row r="49" spans="2:14" ht="18" customHeight="1" x14ac:dyDescent="0.4">
      <c r="B49" s="14" t="s">
        <v>25</v>
      </c>
      <c r="C49" s="246">
        <v>2074.5879999999975</v>
      </c>
      <c r="D49" s="246">
        <v>2052.6279999999974</v>
      </c>
      <c r="E49" s="246">
        <v>2157.4430000000007</v>
      </c>
      <c r="F49" s="246">
        <v>2137.1530000000012</v>
      </c>
      <c r="G49" s="246">
        <v>2163.0090000000032</v>
      </c>
      <c r="H49" s="246">
        <v>2120.2090000000035</v>
      </c>
      <c r="I49" s="246">
        <v>2370.5349999999989</v>
      </c>
      <c r="J49" s="246">
        <v>2528.204999999999</v>
      </c>
      <c r="K49" s="246">
        <v>2719.8849999999989</v>
      </c>
      <c r="L49" s="246">
        <v>2680.0049999999992</v>
      </c>
      <c r="M49" s="246">
        <v>2661.215999999999</v>
      </c>
      <c r="N49" s="246">
        <v>2402.6759999999995</v>
      </c>
    </row>
    <row r="50" spans="2:14" ht="18" customHeight="1" x14ac:dyDescent="0.4">
      <c r="B50" s="14" t="s">
        <v>26</v>
      </c>
      <c r="C50" s="246">
        <v>958.33400000000165</v>
      </c>
      <c r="D50" s="246">
        <v>841.89400000000023</v>
      </c>
      <c r="E50" s="246">
        <v>996.48700000000167</v>
      </c>
      <c r="F50" s="246">
        <v>977.75700000000074</v>
      </c>
      <c r="G50" s="246">
        <v>1066.4830000000006</v>
      </c>
      <c r="H50" s="246">
        <v>1148.5830000000003</v>
      </c>
      <c r="I50" s="246">
        <v>1389.319000000002</v>
      </c>
      <c r="J50" s="246">
        <v>1373.6590000000024</v>
      </c>
      <c r="K50" s="246">
        <v>1370.1269999999995</v>
      </c>
      <c r="L50" s="246">
        <v>1343.0869999999995</v>
      </c>
      <c r="M50" s="246">
        <v>1079.647000000002</v>
      </c>
      <c r="N50" s="246">
        <v>1042.4970000000017</v>
      </c>
    </row>
    <row r="51" spans="2:14" ht="18" customHeight="1" x14ac:dyDescent="0.4">
      <c r="B51" s="14" t="s">
        <v>27</v>
      </c>
      <c r="C51" s="246">
        <v>550.65400000000011</v>
      </c>
      <c r="D51" s="246">
        <v>545.76400000000001</v>
      </c>
      <c r="E51" s="246">
        <v>571.07200000000012</v>
      </c>
      <c r="F51" s="246">
        <v>658.29200000000026</v>
      </c>
      <c r="G51" s="246">
        <v>807.98900000000003</v>
      </c>
      <c r="H51" s="246">
        <v>802.25900000000013</v>
      </c>
      <c r="I51" s="246">
        <v>830.96100000000001</v>
      </c>
      <c r="J51" s="246">
        <v>837.15100000000007</v>
      </c>
      <c r="K51" s="246">
        <v>855.952</v>
      </c>
      <c r="L51" s="246">
        <v>841.90200000000004</v>
      </c>
      <c r="M51" s="246">
        <v>754.36500000000012</v>
      </c>
      <c r="N51" s="246">
        <v>777.17500000000018</v>
      </c>
    </row>
    <row r="52" spans="2:14" ht="18" customHeight="1" x14ac:dyDescent="0.4">
      <c r="B52" s="14" t="s">
        <v>28</v>
      </c>
      <c r="C52" s="246">
        <v>1347.6959999999972</v>
      </c>
      <c r="D52" s="246">
        <v>1330.0659999999964</v>
      </c>
      <c r="E52" s="246">
        <v>1342.4449999999963</v>
      </c>
      <c r="F52" s="246">
        <v>1421.564999999996</v>
      </c>
      <c r="G52" s="246">
        <v>1537.9439999999986</v>
      </c>
      <c r="H52" s="246">
        <v>1702.8340000000001</v>
      </c>
      <c r="I52" s="246">
        <v>1889.5780000000045</v>
      </c>
      <c r="J52" s="246">
        <v>1881.6080000000045</v>
      </c>
      <c r="K52" s="246">
        <v>1942.9639999999977</v>
      </c>
      <c r="L52" s="246">
        <v>1918.0540000000049</v>
      </c>
      <c r="M52" s="246">
        <v>1907.2870000000028</v>
      </c>
      <c r="N52" s="246">
        <v>1955.8769999999979</v>
      </c>
    </row>
    <row r="53" spans="2:14" ht="18" customHeight="1" x14ac:dyDescent="0.4">
      <c r="B53" s="16" t="s">
        <v>63</v>
      </c>
      <c r="C53" s="319">
        <v>7304.5687999999973</v>
      </c>
      <c r="D53" s="319">
        <v>7087.6783999999943</v>
      </c>
      <c r="E53" s="319">
        <v>7398.0755999999974</v>
      </c>
      <c r="F53" s="319">
        <v>7642.675600000005</v>
      </c>
      <c r="G53" s="319">
        <v>8118.0784000000067</v>
      </c>
      <c r="H53" s="319">
        <v>8455.8580000000093</v>
      </c>
      <c r="I53" s="319">
        <v>9601.1548000000021</v>
      </c>
      <c r="J53" s="319">
        <v>9835.6550000000025</v>
      </c>
      <c r="K53" s="319">
        <v>10147.459199999994</v>
      </c>
      <c r="L53" s="319">
        <v>10075.251600000001</v>
      </c>
      <c r="M53" s="319">
        <v>9455.9688000000024</v>
      </c>
      <c r="N53" s="319">
        <v>9025.1303999999982</v>
      </c>
    </row>
    <row r="54" spans="2:14" ht="18" customHeight="1" x14ac:dyDescent="0.4">
      <c r="B54" s="17" t="s">
        <v>64</v>
      </c>
      <c r="C54" s="319">
        <v>13871.258982078443</v>
      </c>
      <c r="D54" s="319">
        <v>13352.838582078439</v>
      </c>
      <c r="E54" s="319">
        <v>13703.855659199882</v>
      </c>
      <c r="F54" s="319">
        <v>13807.995659199889</v>
      </c>
      <c r="G54" s="319">
        <v>14789.50485539799</v>
      </c>
      <c r="H54" s="319">
        <v>15417.804455397991</v>
      </c>
      <c r="I54" s="319">
        <v>17788.587827375501</v>
      </c>
      <c r="J54" s="319">
        <v>18416.028027375498</v>
      </c>
      <c r="K54" s="319">
        <v>18776.548214495062</v>
      </c>
      <c r="L54" s="319">
        <v>18556.920614495073</v>
      </c>
      <c r="M54" s="319">
        <v>17109.759322478036</v>
      </c>
      <c r="N54" s="319">
        <v>16103.860922478038</v>
      </c>
    </row>
    <row r="55" spans="2:14" ht="18" customHeight="1" x14ac:dyDescent="0.4">
      <c r="B55" s="14" t="s">
        <v>29</v>
      </c>
      <c r="C55" s="246">
        <v>156.86399999999998</v>
      </c>
      <c r="D55" s="246">
        <v>170.19399999999999</v>
      </c>
      <c r="E55" s="246">
        <v>192.19</v>
      </c>
      <c r="F55" s="246">
        <v>192.79000000000002</v>
      </c>
      <c r="G55" s="246">
        <v>196.78</v>
      </c>
      <c r="H55" s="246">
        <v>196.77999999999997</v>
      </c>
      <c r="I55" s="246">
        <v>203.95999999999998</v>
      </c>
      <c r="J55" s="246">
        <v>205.85000000000005</v>
      </c>
      <c r="K55" s="246">
        <v>205.321</v>
      </c>
      <c r="L55" s="246">
        <v>205.321</v>
      </c>
      <c r="M55" s="246">
        <v>198.66599999999997</v>
      </c>
      <c r="N55" s="246">
        <v>196.20599999999996</v>
      </c>
    </row>
    <row r="56" spans="2:14" ht="18" customHeight="1" x14ac:dyDescent="0.4">
      <c r="B56" s="17" t="s">
        <v>65</v>
      </c>
      <c r="C56" s="319">
        <v>14028.122982078443</v>
      </c>
      <c r="D56" s="319">
        <v>13523.032582078438</v>
      </c>
      <c r="E56" s="319">
        <v>13896.045659199883</v>
      </c>
      <c r="F56" s="319">
        <v>14000.78565919989</v>
      </c>
      <c r="G56" s="319">
        <v>14986.284855397991</v>
      </c>
      <c r="H56" s="319">
        <v>15614.584455397991</v>
      </c>
      <c r="I56" s="319">
        <v>17992.5478273755</v>
      </c>
      <c r="J56" s="319">
        <v>18621.878027375496</v>
      </c>
      <c r="K56" s="319">
        <v>18981.869214495062</v>
      </c>
      <c r="L56" s="319">
        <v>18762.241614495073</v>
      </c>
      <c r="M56" s="319">
        <v>17308.425322478037</v>
      </c>
      <c r="N56" s="319">
        <v>16300.066922478038</v>
      </c>
    </row>
    <row r="57" spans="2:14" ht="18" customHeight="1" x14ac:dyDescent="0.4"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2:14" ht="18" customHeight="1" x14ac:dyDescent="0.4">
      <c r="B58" s="418"/>
      <c r="C58" s="419" t="s">
        <v>56</v>
      </c>
      <c r="D58" s="420"/>
      <c r="E58" s="419" t="s">
        <v>57</v>
      </c>
      <c r="F58" s="420"/>
      <c r="G58" s="419" t="s">
        <v>58</v>
      </c>
      <c r="H58" s="420"/>
      <c r="I58" s="419" t="s">
        <v>59</v>
      </c>
      <c r="J58" s="420"/>
      <c r="K58" s="419" t="s">
        <v>60</v>
      </c>
      <c r="L58" s="420"/>
      <c r="M58" s="419" t="s">
        <v>61</v>
      </c>
      <c r="N58" s="420"/>
    </row>
    <row r="59" spans="2:14" ht="18" customHeight="1" x14ac:dyDescent="0.4">
      <c r="B59" s="418"/>
      <c r="C59" s="13" t="s">
        <v>467</v>
      </c>
      <c r="D59" s="13" t="s">
        <v>468</v>
      </c>
      <c r="E59" s="13" t="s">
        <v>467</v>
      </c>
      <c r="F59" s="13" t="s">
        <v>468</v>
      </c>
      <c r="G59" s="13" t="s">
        <v>467</v>
      </c>
      <c r="H59" s="13" t="s">
        <v>468</v>
      </c>
      <c r="I59" s="13" t="s">
        <v>467</v>
      </c>
      <c r="J59" s="13" t="s">
        <v>468</v>
      </c>
      <c r="K59" s="13" t="s">
        <v>467</v>
      </c>
      <c r="L59" s="13" t="s">
        <v>468</v>
      </c>
      <c r="M59" s="13" t="s">
        <v>467</v>
      </c>
      <c r="N59" s="13" t="s">
        <v>468</v>
      </c>
    </row>
    <row r="60" spans="2:14" ht="18" customHeight="1" x14ac:dyDescent="0.4">
      <c r="B60" s="14" t="s">
        <v>20</v>
      </c>
      <c r="C60" s="246">
        <v>495.1642007784173</v>
      </c>
      <c r="D60" s="246">
        <v>478.28420077841713</v>
      </c>
      <c r="E60" s="246">
        <v>497.03742355265013</v>
      </c>
      <c r="F60" s="246">
        <v>567.25742355264993</v>
      </c>
      <c r="G60" s="246">
        <v>603.90555981970601</v>
      </c>
      <c r="H60" s="246">
        <v>620.01555981970603</v>
      </c>
      <c r="I60" s="246">
        <v>610.48302491953496</v>
      </c>
      <c r="J60" s="246">
        <v>610.37302491953494</v>
      </c>
      <c r="K60" s="246">
        <v>612.22451128187743</v>
      </c>
      <c r="L60" s="246">
        <v>611.92451128187747</v>
      </c>
      <c r="M60" s="246">
        <v>571.83242114588302</v>
      </c>
      <c r="N60" s="246">
        <v>569.21242114588313</v>
      </c>
    </row>
    <row r="61" spans="2:14" ht="18" customHeight="1" x14ac:dyDescent="0.4">
      <c r="B61" s="14" t="s">
        <v>21</v>
      </c>
      <c r="C61" s="246">
        <v>1504.1759595485653</v>
      </c>
      <c r="D61" s="246">
        <v>1591.1659595485651</v>
      </c>
      <c r="E61" s="246">
        <v>1683.9852925023056</v>
      </c>
      <c r="F61" s="246">
        <v>1714.6352925023052</v>
      </c>
      <c r="G61" s="246">
        <v>1882.2909278887776</v>
      </c>
      <c r="H61" s="246">
        <v>1991.6909278887756</v>
      </c>
      <c r="I61" s="246">
        <v>2059.733162618304</v>
      </c>
      <c r="J61" s="246">
        <v>2060.0431626183045</v>
      </c>
      <c r="K61" s="246">
        <v>2004.3498461359904</v>
      </c>
      <c r="L61" s="246">
        <v>2016.8298461359905</v>
      </c>
      <c r="M61" s="246">
        <v>1859.4639060469804</v>
      </c>
      <c r="N61" s="246">
        <v>1622.0939060469773</v>
      </c>
    </row>
    <row r="62" spans="2:14" ht="18" customHeight="1" x14ac:dyDescent="0.4">
      <c r="B62" s="14" t="s">
        <v>22</v>
      </c>
      <c r="C62" s="246">
        <v>4118.6610000000264</v>
      </c>
      <c r="D62" s="246">
        <v>4002.5810000000274</v>
      </c>
      <c r="E62" s="246">
        <v>4064.5630000000042</v>
      </c>
      <c r="F62" s="246">
        <v>4383.6030000000028</v>
      </c>
      <c r="G62" s="246">
        <v>4657.9799999999914</v>
      </c>
      <c r="H62" s="246">
        <v>5099.7099999999928</v>
      </c>
      <c r="I62" s="246">
        <v>5459.2179999999935</v>
      </c>
      <c r="J62" s="246">
        <v>5419.6079999999929</v>
      </c>
      <c r="K62" s="246">
        <v>5489.9399999999905</v>
      </c>
      <c r="L62" s="246">
        <v>5445.28999999999</v>
      </c>
      <c r="M62" s="246">
        <v>4637.1679999999924</v>
      </c>
      <c r="N62" s="246">
        <v>4594.0279999999893</v>
      </c>
    </row>
    <row r="63" spans="2:14" ht="18" customHeight="1" x14ac:dyDescent="0.4">
      <c r="B63" s="16" t="s">
        <v>62</v>
      </c>
      <c r="C63" s="319">
        <v>6118.0011603270086</v>
      </c>
      <c r="D63" s="319">
        <v>6072.0311603270093</v>
      </c>
      <c r="E63" s="319">
        <v>6245.5857160549604</v>
      </c>
      <c r="F63" s="319">
        <v>6665.4957160549584</v>
      </c>
      <c r="G63" s="319">
        <v>7144.1764877084752</v>
      </c>
      <c r="H63" s="319">
        <v>7711.416487708475</v>
      </c>
      <c r="I63" s="319">
        <v>8129.4341875378323</v>
      </c>
      <c r="J63" s="319">
        <v>8090.0241875378324</v>
      </c>
      <c r="K63" s="319">
        <v>8106.5143574178583</v>
      </c>
      <c r="L63" s="319">
        <v>8074.044357417858</v>
      </c>
      <c r="M63" s="319">
        <v>7068.4643271928562</v>
      </c>
      <c r="N63" s="319">
        <v>6785.3343271928497</v>
      </c>
    </row>
    <row r="64" spans="2:14" ht="18" customHeight="1" x14ac:dyDescent="0.4">
      <c r="B64" s="14" t="s">
        <v>23</v>
      </c>
      <c r="C64" s="246">
        <v>1967.4895999999942</v>
      </c>
      <c r="D64" s="246">
        <v>1923.4653999999937</v>
      </c>
      <c r="E64" s="246">
        <v>1930.1669999999954</v>
      </c>
      <c r="F64" s="246">
        <v>2002.4237999999955</v>
      </c>
      <c r="G64" s="246">
        <v>2188.9500000000007</v>
      </c>
      <c r="H64" s="246">
        <v>2212.3216000000011</v>
      </c>
      <c r="I64" s="246">
        <v>2283.1432000000095</v>
      </c>
      <c r="J64" s="246">
        <v>2379.1212000000096</v>
      </c>
      <c r="K64" s="246">
        <v>2365.1244000000011</v>
      </c>
      <c r="L64" s="246">
        <v>2414.0872000000008</v>
      </c>
      <c r="M64" s="246">
        <v>2393.1178171647834</v>
      </c>
      <c r="N64" s="246">
        <v>2281.6882171647831</v>
      </c>
    </row>
    <row r="65" spans="2:14" ht="18" customHeight="1" x14ac:dyDescent="0.4">
      <c r="B65" s="14" t="s">
        <v>24</v>
      </c>
      <c r="C65" s="246">
        <v>423.52100000000002</v>
      </c>
      <c r="D65" s="246">
        <v>431.06100000000004</v>
      </c>
      <c r="E65" s="246">
        <v>455.16500000000013</v>
      </c>
      <c r="F65" s="246">
        <v>486.33500000000015</v>
      </c>
      <c r="G65" s="246">
        <v>538.30300000000011</v>
      </c>
      <c r="H65" s="246">
        <v>538.46300000000008</v>
      </c>
      <c r="I65" s="246">
        <v>539.39200000000005</v>
      </c>
      <c r="J65" s="246">
        <v>538.69200000000012</v>
      </c>
      <c r="K65" s="246">
        <v>532.29100000000028</v>
      </c>
      <c r="L65" s="246">
        <v>498.94100000000026</v>
      </c>
      <c r="M65" s="246">
        <v>470.64600000000002</v>
      </c>
      <c r="N65" s="246">
        <v>471.24599999999998</v>
      </c>
    </row>
    <row r="66" spans="2:14" ht="18" customHeight="1" x14ac:dyDescent="0.4">
      <c r="B66" s="14" t="s">
        <v>25</v>
      </c>
      <c r="C66" s="246">
        <v>2079.9599999999982</v>
      </c>
      <c r="D66" s="246">
        <v>2004.4799999999982</v>
      </c>
      <c r="E66" s="246">
        <v>1882.1349999999984</v>
      </c>
      <c r="F66" s="246">
        <v>1950.7949999999976</v>
      </c>
      <c r="G66" s="246">
        <v>2113.2970000000009</v>
      </c>
      <c r="H66" s="246">
        <v>2278.7270000000012</v>
      </c>
      <c r="I66" s="246">
        <v>2335.583000000001</v>
      </c>
      <c r="J66" s="246">
        <v>2345.7430000000013</v>
      </c>
      <c r="K66" s="246">
        <v>2404.0849999999991</v>
      </c>
      <c r="L66" s="246">
        <v>2418.5149999999994</v>
      </c>
      <c r="M66" s="246">
        <v>2119.9889999999987</v>
      </c>
      <c r="N66" s="246">
        <v>2067.9089999999983</v>
      </c>
    </row>
    <row r="67" spans="2:14" ht="18" customHeight="1" x14ac:dyDescent="0.4">
      <c r="B67" s="14" t="s">
        <v>26</v>
      </c>
      <c r="C67" s="246">
        <v>914.61999999999932</v>
      </c>
      <c r="D67" s="246">
        <v>907.08999999999924</v>
      </c>
      <c r="E67" s="246">
        <v>830.19900000000052</v>
      </c>
      <c r="F67" s="246">
        <v>863.17900000000043</v>
      </c>
      <c r="G67" s="246">
        <v>1054.8890000000008</v>
      </c>
      <c r="H67" s="246">
        <v>998.20900000000074</v>
      </c>
      <c r="I67" s="246">
        <v>1107.2469999999996</v>
      </c>
      <c r="J67" s="246">
        <v>1105.1069999999995</v>
      </c>
      <c r="K67" s="246">
        <v>1089.1180000000004</v>
      </c>
      <c r="L67" s="246">
        <v>1089.1580000000004</v>
      </c>
      <c r="M67" s="246">
        <v>1076.2220000000027</v>
      </c>
      <c r="N67" s="246">
        <v>997.35200000000259</v>
      </c>
    </row>
    <row r="68" spans="2:14" ht="18" customHeight="1" x14ac:dyDescent="0.4">
      <c r="B68" s="14" t="s">
        <v>27</v>
      </c>
      <c r="C68" s="246">
        <v>699.37599999999986</v>
      </c>
      <c r="D68" s="246">
        <v>665.65599999999995</v>
      </c>
      <c r="E68" s="246">
        <v>593.43700000000013</v>
      </c>
      <c r="F68" s="246">
        <v>615.88700000000006</v>
      </c>
      <c r="G68" s="246">
        <v>669.62699999999995</v>
      </c>
      <c r="H68" s="246">
        <v>663.68700000000001</v>
      </c>
      <c r="I68" s="246">
        <v>699.4799999999999</v>
      </c>
      <c r="J68" s="246">
        <v>734.57999999999993</v>
      </c>
      <c r="K68" s="246">
        <v>732.10800000000006</v>
      </c>
      <c r="L68" s="246">
        <v>737.00800000000004</v>
      </c>
      <c r="M68" s="246">
        <v>741.10399999999981</v>
      </c>
      <c r="N68" s="246">
        <v>628.10399999999981</v>
      </c>
    </row>
    <row r="69" spans="2:14" ht="18" customHeight="1" x14ac:dyDescent="0.4">
      <c r="B69" s="14" t="s">
        <v>28</v>
      </c>
      <c r="C69" s="246">
        <v>1690.0680000000018</v>
      </c>
      <c r="D69" s="246">
        <v>1619.2180000000008</v>
      </c>
      <c r="E69" s="246">
        <v>1508.8870000000002</v>
      </c>
      <c r="F69" s="246">
        <v>1571.0870000000007</v>
      </c>
      <c r="G69" s="246">
        <v>1677.0540000000015</v>
      </c>
      <c r="H69" s="246">
        <v>1733.6240000000009</v>
      </c>
      <c r="I69" s="246">
        <v>1755.0130000000013</v>
      </c>
      <c r="J69" s="246">
        <v>1733.3830000000016</v>
      </c>
      <c r="K69" s="246">
        <v>1725.8880000000008</v>
      </c>
      <c r="L69" s="246">
        <v>1805.5580000000009</v>
      </c>
      <c r="M69" s="246">
        <v>1643.3157245258142</v>
      </c>
      <c r="N69" s="246">
        <v>1468.2957245258144</v>
      </c>
    </row>
    <row r="70" spans="2:14" ht="18" customHeight="1" x14ac:dyDescent="0.4">
      <c r="B70" s="16" t="s">
        <v>63</v>
      </c>
      <c r="C70" s="319">
        <v>7775.0345999999936</v>
      </c>
      <c r="D70" s="319">
        <v>7550.970399999992</v>
      </c>
      <c r="E70" s="319">
        <v>7199.9899999999943</v>
      </c>
      <c r="F70" s="319">
        <v>7489.7067999999936</v>
      </c>
      <c r="G70" s="319">
        <v>8242.1200000000044</v>
      </c>
      <c r="H70" s="319">
        <v>8425.0316000000039</v>
      </c>
      <c r="I70" s="319">
        <v>8719.8582000000097</v>
      </c>
      <c r="J70" s="319">
        <v>8836.6262000000115</v>
      </c>
      <c r="K70" s="319">
        <v>8848.6144000000022</v>
      </c>
      <c r="L70" s="319">
        <v>8963.267200000002</v>
      </c>
      <c r="M70" s="319">
        <v>8444.394541690599</v>
      </c>
      <c r="N70" s="319">
        <v>7914.5949416905987</v>
      </c>
    </row>
    <row r="71" spans="2:14" ht="18" customHeight="1" x14ac:dyDescent="0.4">
      <c r="B71" s="17" t="s">
        <v>64</v>
      </c>
      <c r="C71" s="319">
        <v>13893.035760327002</v>
      </c>
      <c r="D71" s="319">
        <v>13623.001560327</v>
      </c>
      <c r="E71" s="319">
        <v>13445.575716054955</v>
      </c>
      <c r="F71" s="319">
        <v>14155.202516054953</v>
      </c>
      <c r="G71" s="319">
        <v>15386.29648770848</v>
      </c>
      <c r="H71" s="319">
        <v>16136.448087708479</v>
      </c>
      <c r="I71" s="319">
        <v>16849.29238753784</v>
      </c>
      <c r="J71" s="319">
        <v>16926.650387537844</v>
      </c>
      <c r="K71" s="319">
        <v>16955.12875741786</v>
      </c>
      <c r="L71" s="319">
        <v>17037.311557417859</v>
      </c>
      <c r="M71" s="319">
        <v>15512.858868883455</v>
      </c>
      <c r="N71" s="319">
        <v>14699.929268883448</v>
      </c>
    </row>
    <row r="72" spans="2:14" ht="18" customHeight="1" x14ac:dyDescent="0.4">
      <c r="B72" s="14" t="s">
        <v>29</v>
      </c>
      <c r="C72" s="246">
        <v>201.416</v>
      </c>
      <c r="D72" s="246">
        <v>204.78600000000003</v>
      </c>
      <c r="E72" s="246">
        <v>166.40399999999997</v>
      </c>
      <c r="F72" s="246">
        <v>168.82399999999998</v>
      </c>
      <c r="G72" s="246">
        <v>158.99799999999999</v>
      </c>
      <c r="H72" s="246">
        <v>158.99799999999999</v>
      </c>
      <c r="I72" s="246">
        <v>158.625</v>
      </c>
      <c r="J72" s="246">
        <v>158.625</v>
      </c>
      <c r="K72" s="246">
        <v>177.58199999999997</v>
      </c>
      <c r="L72" s="246">
        <v>175.392</v>
      </c>
      <c r="M72" s="246">
        <v>182.00399999999999</v>
      </c>
      <c r="N72" s="246">
        <v>170.60399999999998</v>
      </c>
    </row>
    <row r="73" spans="2:14" ht="18" customHeight="1" x14ac:dyDescent="0.4">
      <c r="B73" s="17" t="s">
        <v>65</v>
      </c>
      <c r="C73" s="319">
        <v>14094.451760327001</v>
      </c>
      <c r="D73" s="319">
        <v>13827.787560327</v>
      </c>
      <c r="E73" s="319">
        <v>13611.979716054955</v>
      </c>
      <c r="F73" s="319">
        <v>14324.026516054953</v>
      </c>
      <c r="G73" s="319">
        <v>15545.294487708479</v>
      </c>
      <c r="H73" s="319">
        <v>16295.446087708478</v>
      </c>
      <c r="I73" s="319">
        <v>17007.91738753784</v>
      </c>
      <c r="J73" s="319">
        <v>17085.275387537844</v>
      </c>
      <c r="K73" s="319">
        <v>17132.710757417859</v>
      </c>
      <c r="L73" s="319">
        <v>17212.703557417859</v>
      </c>
      <c r="M73" s="319">
        <v>15694.862868883456</v>
      </c>
      <c r="N73" s="319">
        <v>14870.533268883448</v>
      </c>
    </row>
    <row r="74" spans="2:14" ht="18" customHeight="1" x14ac:dyDescent="0.4"/>
    <row r="75" spans="2:14" ht="18" customHeight="1" x14ac:dyDescent="0.4">
      <c r="B75" s="330" t="s">
        <v>200</v>
      </c>
      <c r="C75" s="330"/>
      <c r="D75" s="330"/>
      <c r="E75" s="330"/>
      <c r="F75" s="330"/>
      <c r="G75" s="330"/>
      <c r="H75" s="330"/>
      <c r="I75" s="330"/>
      <c r="J75" s="330"/>
      <c r="K75" s="330"/>
      <c r="L75" s="330"/>
      <c r="M75" s="330"/>
      <c r="N75" s="330"/>
    </row>
    <row r="76" spans="2:14" ht="18" customHeight="1" x14ac:dyDescent="0.4">
      <c r="B76" s="330" t="s">
        <v>456</v>
      </c>
      <c r="C76" s="330"/>
      <c r="D76" s="330"/>
      <c r="E76" s="330"/>
      <c r="F76" s="330"/>
      <c r="G76" s="330"/>
      <c r="H76" s="330"/>
      <c r="I76" s="330"/>
      <c r="J76" s="330"/>
      <c r="K76" s="330"/>
      <c r="L76" s="330"/>
      <c r="M76" s="330"/>
      <c r="N76" s="330"/>
    </row>
    <row r="77" spans="2:14" ht="18" customHeight="1" x14ac:dyDescent="0.25">
      <c r="B77"/>
      <c r="C77"/>
      <c r="D77"/>
      <c r="E77"/>
      <c r="F77"/>
      <c r="G77"/>
      <c r="H77"/>
      <c r="I77"/>
      <c r="J77"/>
      <c r="K77"/>
      <c r="L77"/>
      <c r="M77"/>
      <c r="N77" s="320" t="s">
        <v>49</v>
      </c>
    </row>
    <row r="78" spans="2:14" ht="18" customHeight="1" x14ac:dyDescent="0.4">
      <c r="B78" s="418"/>
      <c r="C78" s="419" t="s">
        <v>50</v>
      </c>
      <c r="D78" s="420"/>
      <c r="E78" s="419" t="s">
        <v>51</v>
      </c>
      <c r="F78" s="420"/>
      <c r="G78" s="419" t="s">
        <v>52</v>
      </c>
      <c r="H78" s="420"/>
      <c r="I78" s="419" t="s">
        <v>53</v>
      </c>
      <c r="J78" s="420"/>
      <c r="K78" s="419" t="s">
        <v>54</v>
      </c>
      <c r="L78" s="420"/>
      <c r="M78" s="419" t="s">
        <v>55</v>
      </c>
      <c r="N78" s="420"/>
    </row>
    <row r="79" spans="2:14" ht="18" customHeight="1" x14ac:dyDescent="0.4">
      <c r="B79" s="418"/>
      <c r="C79" s="13" t="s">
        <v>467</v>
      </c>
      <c r="D79" s="13" t="s">
        <v>468</v>
      </c>
      <c r="E79" s="13" t="s">
        <v>467</v>
      </c>
      <c r="F79" s="13" t="s">
        <v>468</v>
      </c>
      <c r="G79" s="13" t="s">
        <v>467</v>
      </c>
      <c r="H79" s="13" t="s">
        <v>468</v>
      </c>
      <c r="I79" s="13" t="s">
        <v>467</v>
      </c>
      <c r="J79" s="13" t="s">
        <v>468</v>
      </c>
      <c r="K79" s="13" t="s">
        <v>467</v>
      </c>
      <c r="L79" s="13" t="s">
        <v>468</v>
      </c>
      <c r="M79" s="13" t="s">
        <v>467</v>
      </c>
      <c r="N79" s="13" t="s">
        <v>468</v>
      </c>
    </row>
    <row r="80" spans="2:14" ht="18" customHeight="1" x14ac:dyDescent="0.4">
      <c r="B80" s="14" t="s">
        <v>20</v>
      </c>
      <c r="C80" s="246">
        <v>492.71500000000026</v>
      </c>
      <c r="D80" s="246">
        <v>466.62300000000016</v>
      </c>
      <c r="E80" s="246">
        <v>484.33499999999992</v>
      </c>
      <c r="F80" s="246">
        <v>445.83100000000013</v>
      </c>
      <c r="G80" s="246">
        <v>450.71933206301054</v>
      </c>
      <c r="H80" s="246">
        <v>449.45533206301053</v>
      </c>
      <c r="I80" s="246">
        <v>472.26153045718831</v>
      </c>
      <c r="J80" s="246">
        <v>500.16553045718837</v>
      </c>
      <c r="K80" s="246">
        <v>523.23460577090157</v>
      </c>
      <c r="L80" s="246">
        <v>521.06460577090161</v>
      </c>
      <c r="M80" s="246">
        <v>483.27428785839345</v>
      </c>
      <c r="N80" s="246">
        <v>461.30228785839353</v>
      </c>
    </row>
    <row r="81" spans="2:14" ht="18" customHeight="1" x14ac:dyDescent="0.4">
      <c r="B81" s="14" t="s">
        <v>21</v>
      </c>
      <c r="C81" s="246">
        <v>1325.9191820784215</v>
      </c>
      <c r="D81" s="246">
        <v>1189.1591820784226</v>
      </c>
      <c r="E81" s="246">
        <v>1293.6390591998938</v>
      </c>
      <c r="F81" s="246">
        <v>1219.9910591998935</v>
      </c>
      <c r="G81" s="246">
        <v>1269.7911233349919</v>
      </c>
      <c r="H81" s="246">
        <v>1276.8211233349939</v>
      </c>
      <c r="I81" s="246">
        <v>1426.0214969182953</v>
      </c>
      <c r="J81" s="246">
        <v>1525.0774969182914</v>
      </c>
      <c r="K81" s="246">
        <v>1619.1364087241532</v>
      </c>
      <c r="L81" s="246">
        <v>1544.0664087241541</v>
      </c>
      <c r="M81" s="246">
        <v>1426.9692346196164</v>
      </c>
      <c r="N81" s="246">
        <v>1322.5432346196171</v>
      </c>
    </row>
    <row r="82" spans="2:14" ht="19.5" x14ac:dyDescent="0.4">
      <c r="B82" s="14" t="s">
        <v>22</v>
      </c>
      <c r="C82" s="246">
        <v>4656.8620000000246</v>
      </c>
      <c r="D82" s="246">
        <v>4516.5120000000225</v>
      </c>
      <c r="E82" s="246">
        <v>4485.3739999999925</v>
      </c>
      <c r="F82" s="246">
        <v>4533.3739999999916</v>
      </c>
      <c r="G82" s="246">
        <v>4842.9159999999802</v>
      </c>
      <c r="H82" s="246">
        <v>5127.6699999999782</v>
      </c>
      <c r="I82" s="246">
        <v>6194.6400000000158</v>
      </c>
      <c r="J82" s="246">
        <v>6435.1300000000138</v>
      </c>
      <c r="K82" s="246">
        <v>6483.6660000000138</v>
      </c>
      <c r="L82" s="246">
        <v>6431.7000000000135</v>
      </c>
      <c r="M82" s="246">
        <v>5800.6330000000244</v>
      </c>
      <c r="N82" s="246">
        <v>5343.1490000000285</v>
      </c>
    </row>
    <row r="83" spans="2:14" ht="19.5" x14ac:dyDescent="0.4">
      <c r="B83" s="16" t="s">
        <v>62</v>
      </c>
      <c r="C83" s="319">
        <v>6475.4961820784465</v>
      </c>
      <c r="D83" s="319">
        <v>6172.2941820784454</v>
      </c>
      <c r="E83" s="319">
        <v>6263.3480591998868</v>
      </c>
      <c r="F83" s="319">
        <v>6199.196059199885</v>
      </c>
      <c r="G83" s="319">
        <v>6563.4264553979829</v>
      </c>
      <c r="H83" s="319">
        <v>6853.9464553979824</v>
      </c>
      <c r="I83" s="319">
        <v>8092.9230273754993</v>
      </c>
      <c r="J83" s="319">
        <v>8460.3730273754936</v>
      </c>
      <c r="K83" s="319">
        <v>8626.0370144950684</v>
      </c>
      <c r="L83" s="319">
        <v>8496.8310144950701</v>
      </c>
      <c r="M83" s="319">
        <v>7710.8765224780345</v>
      </c>
      <c r="N83" s="319">
        <v>7126.9945224780395</v>
      </c>
    </row>
    <row r="84" spans="2:14" ht="19.5" x14ac:dyDescent="0.4">
      <c r="B84" s="14" t="s">
        <v>23</v>
      </c>
      <c r="C84" s="246">
        <v>2192.6358000000009</v>
      </c>
      <c r="D84" s="246">
        <v>2126.5554000000002</v>
      </c>
      <c r="E84" s="246">
        <v>2155.8705999999993</v>
      </c>
      <c r="F84" s="246">
        <v>2178.9386000000077</v>
      </c>
      <c r="G84" s="246">
        <v>2196.6164000000044</v>
      </c>
      <c r="H84" s="246">
        <v>2252.4800000000055</v>
      </c>
      <c r="I84" s="246">
        <v>2684.2777999999967</v>
      </c>
      <c r="J84" s="246">
        <v>2726.8679999999963</v>
      </c>
      <c r="K84" s="246">
        <v>2780.3671999999974</v>
      </c>
      <c r="L84" s="246">
        <v>2758.0835999999972</v>
      </c>
      <c r="M84" s="246">
        <v>2692.4437999999996</v>
      </c>
      <c r="N84" s="246">
        <v>2548.2273999999989</v>
      </c>
    </row>
    <row r="85" spans="2:14" ht="19.5" x14ac:dyDescent="0.4">
      <c r="B85" s="14" t="s">
        <v>24</v>
      </c>
      <c r="C85" s="246">
        <v>439.66700000000009</v>
      </c>
      <c r="D85" s="246">
        <v>426.4170000000002</v>
      </c>
      <c r="E85" s="246">
        <v>408.43599999999998</v>
      </c>
      <c r="F85" s="246">
        <v>412.80799999999999</v>
      </c>
      <c r="G85" s="246">
        <v>442.19900000000007</v>
      </c>
      <c r="H85" s="246">
        <v>456.89900000000006</v>
      </c>
      <c r="I85" s="246">
        <v>511.32800000000009</v>
      </c>
      <c r="J85" s="246">
        <v>537.298</v>
      </c>
      <c r="K85" s="246">
        <v>547.84000000000015</v>
      </c>
      <c r="L85" s="246">
        <v>543.44800000000009</v>
      </c>
      <c r="M85" s="246">
        <v>506.77600000000012</v>
      </c>
      <c r="N85" s="246">
        <v>463.12200000000001</v>
      </c>
    </row>
    <row r="86" spans="2:14" ht="19.5" x14ac:dyDescent="0.4">
      <c r="B86" s="14" t="s">
        <v>25</v>
      </c>
      <c r="C86" s="246">
        <v>2196.4459999999972</v>
      </c>
      <c r="D86" s="246">
        <v>2130.2519999999977</v>
      </c>
      <c r="E86" s="246">
        <v>2269.3450000000007</v>
      </c>
      <c r="F86" s="246">
        <v>2293.6270000000013</v>
      </c>
      <c r="G86" s="246">
        <v>2470.8470000000034</v>
      </c>
      <c r="H86" s="246">
        <v>2496.8030000000035</v>
      </c>
      <c r="I86" s="246">
        <v>2957.2009999999987</v>
      </c>
      <c r="J86" s="246">
        <v>3097.9449999999988</v>
      </c>
      <c r="K86" s="246">
        <v>3159.4269999999988</v>
      </c>
      <c r="L86" s="246">
        <v>3134.1069999999991</v>
      </c>
      <c r="M86" s="246">
        <v>2885.041999999999</v>
      </c>
      <c r="N86" s="246">
        <v>2605.9679999999994</v>
      </c>
    </row>
    <row r="87" spans="2:14" ht="19.5" x14ac:dyDescent="0.4">
      <c r="B87" s="14" t="s">
        <v>26</v>
      </c>
      <c r="C87" s="246">
        <v>870.50000000000159</v>
      </c>
      <c r="D87" s="246">
        <v>844.26600000000019</v>
      </c>
      <c r="E87" s="246">
        <v>832.82900000000177</v>
      </c>
      <c r="F87" s="246">
        <v>844.0950000000006</v>
      </c>
      <c r="G87" s="246">
        <v>940.97900000000084</v>
      </c>
      <c r="H87" s="246">
        <v>1044.3810000000003</v>
      </c>
      <c r="I87" s="246">
        <v>1097.9030000000021</v>
      </c>
      <c r="J87" s="246">
        <v>1152.8510000000024</v>
      </c>
      <c r="K87" s="246">
        <v>1175.4689999999996</v>
      </c>
      <c r="L87" s="246">
        <v>1166.0489999999995</v>
      </c>
      <c r="M87" s="246">
        <v>1079.0730000000019</v>
      </c>
      <c r="N87" s="246">
        <v>1065.8970000000018</v>
      </c>
    </row>
    <row r="88" spans="2:14" ht="19.5" x14ac:dyDescent="0.4">
      <c r="B88" s="14" t="s">
        <v>27</v>
      </c>
      <c r="C88" s="246">
        <v>416.65400000000011</v>
      </c>
      <c r="D88" s="246">
        <v>411.76400000000001</v>
      </c>
      <c r="E88" s="246">
        <v>437.07200000000012</v>
      </c>
      <c r="F88" s="246">
        <v>524.29200000000026</v>
      </c>
      <c r="G88" s="246">
        <v>669.98900000000003</v>
      </c>
      <c r="H88" s="246">
        <v>664.25900000000013</v>
      </c>
      <c r="I88" s="246">
        <v>603.96100000000001</v>
      </c>
      <c r="J88" s="246">
        <v>610.15100000000007</v>
      </c>
      <c r="K88" s="246">
        <v>620.952</v>
      </c>
      <c r="L88" s="246">
        <v>606.90200000000004</v>
      </c>
      <c r="M88" s="246">
        <v>522.36500000000012</v>
      </c>
      <c r="N88" s="246">
        <v>545.17500000000018</v>
      </c>
    </row>
    <row r="89" spans="2:14" ht="19.5" x14ac:dyDescent="0.4">
      <c r="B89" s="14" t="s">
        <v>28</v>
      </c>
      <c r="C89" s="246">
        <v>1279.8599999999972</v>
      </c>
      <c r="D89" s="246">
        <v>1241.2899999999963</v>
      </c>
      <c r="E89" s="246">
        <v>1336.9549999999963</v>
      </c>
      <c r="F89" s="246">
        <v>1355.0389999999959</v>
      </c>
      <c r="G89" s="246">
        <v>1505.4479999999987</v>
      </c>
      <c r="H89" s="246">
        <v>1649.0360000000001</v>
      </c>
      <c r="I89" s="246">
        <v>1840.9940000000047</v>
      </c>
      <c r="J89" s="246">
        <v>1830.5420000000045</v>
      </c>
      <c r="K89" s="246">
        <v>1866.4559999999976</v>
      </c>
      <c r="L89" s="246">
        <v>1851.5000000000048</v>
      </c>
      <c r="M89" s="246">
        <v>1713.1830000000027</v>
      </c>
      <c r="N89" s="246">
        <v>1748.4769999999978</v>
      </c>
    </row>
    <row r="90" spans="2:14" ht="19.5" x14ac:dyDescent="0.4">
      <c r="B90" s="16" t="s">
        <v>63</v>
      </c>
      <c r="C90" s="319">
        <v>7395.7627999999968</v>
      </c>
      <c r="D90" s="319">
        <v>7180.5443999999952</v>
      </c>
      <c r="E90" s="319">
        <v>7440.5075999999981</v>
      </c>
      <c r="F90" s="319">
        <v>7608.7996000000057</v>
      </c>
      <c r="G90" s="319">
        <v>8226.0784000000076</v>
      </c>
      <c r="H90" s="319">
        <v>8563.8580000000093</v>
      </c>
      <c r="I90" s="319">
        <v>9695.6648000000023</v>
      </c>
      <c r="J90" s="319">
        <v>9955.6550000000025</v>
      </c>
      <c r="K90" s="319">
        <v>10150.511199999994</v>
      </c>
      <c r="L90" s="319">
        <v>10060.089600000001</v>
      </c>
      <c r="M90" s="319">
        <v>9398.882800000003</v>
      </c>
      <c r="N90" s="319">
        <v>8976.8663999999972</v>
      </c>
    </row>
    <row r="91" spans="2:14" ht="19.5" x14ac:dyDescent="0.4">
      <c r="B91" s="17" t="s">
        <v>64</v>
      </c>
      <c r="C91" s="319">
        <v>13871.258982078443</v>
      </c>
      <c r="D91" s="319">
        <v>13352.838582078441</v>
      </c>
      <c r="E91" s="319">
        <v>13703.855659199886</v>
      </c>
      <c r="F91" s="319">
        <v>13807.995659199891</v>
      </c>
      <c r="G91" s="319">
        <v>14789.50485539799</v>
      </c>
      <c r="H91" s="319">
        <v>15417.804455397993</v>
      </c>
      <c r="I91" s="319">
        <v>17788.587827375501</v>
      </c>
      <c r="J91" s="319">
        <v>18416.028027375498</v>
      </c>
      <c r="K91" s="319">
        <v>18776.548214495062</v>
      </c>
      <c r="L91" s="319">
        <v>18556.920614495073</v>
      </c>
      <c r="M91" s="319">
        <v>17109.759322478036</v>
      </c>
      <c r="N91" s="319">
        <v>16103.860922478038</v>
      </c>
    </row>
    <row r="92" spans="2:14" ht="19.5" x14ac:dyDescent="0.4">
      <c r="B92" s="14" t="s">
        <v>29</v>
      </c>
      <c r="C92" s="246">
        <v>156.86399999999998</v>
      </c>
      <c r="D92" s="246">
        <v>170.19399999999999</v>
      </c>
      <c r="E92" s="246">
        <v>192.19</v>
      </c>
      <c r="F92" s="246">
        <v>192.79000000000002</v>
      </c>
      <c r="G92" s="246">
        <v>196.78</v>
      </c>
      <c r="H92" s="246">
        <v>196.77999999999997</v>
      </c>
      <c r="I92" s="246">
        <v>203.95999999999998</v>
      </c>
      <c r="J92" s="246">
        <v>205.85000000000005</v>
      </c>
      <c r="K92" s="246">
        <v>205.321</v>
      </c>
      <c r="L92" s="246">
        <v>205.321</v>
      </c>
      <c r="M92" s="246">
        <v>198.66599999999997</v>
      </c>
      <c r="N92" s="246">
        <v>196.20599999999996</v>
      </c>
    </row>
    <row r="93" spans="2:14" ht="19.5" x14ac:dyDescent="0.4">
      <c r="B93" s="17" t="s">
        <v>65</v>
      </c>
      <c r="C93" s="319">
        <v>14028.122982078443</v>
      </c>
      <c r="D93" s="319">
        <v>13523.03258207844</v>
      </c>
      <c r="E93" s="319">
        <v>13896.045659199886</v>
      </c>
      <c r="F93" s="319">
        <v>14000.785659199892</v>
      </c>
      <c r="G93" s="319">
        <v>14986.284855397991</v>
      </c>
      <c r="H93" s="319">
        <v>15614.584455397993</v>
      </c>
      <c r="I93" s="319">
        <v>17992.5478273755</v>
      </c>
      <c r="J93" s="319">
        <v>18621.878027375496</v>
      </c>
      <c r="K93" s="319">
        <v>18981.869214495062</v>
      </c>
      <c r="L93" s="319">
        <v>18762.241614495073</v>
      </c>
      <c r="M93" s="319">
        <v>17308.425322478037</v>
      </c>
      <c r="N93" s="319">
        <v>16300.066922478038</v>
      </c>
    </row>
    <row r="94" spans="2:14" ht="18.75" x14ac:dyDescent="0.4"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2:14" ht="19.5" x14ac:dyDescent="0.4">
      <c r="B95" s="418"/>
      <c r="C95" s="419" t="s">
        <v>56</v>
      </c>
      <c r="D95" s="420"/>
      <c r="E95" s="419" t="s">
        <v>57</v>
      </c>
      <c r="F95" s="420"/>
      <c r="G95" s="419" t="s">
        <v>58</v>
      </c>
      <c r="H95" s="420"/>
      <c r="I95" s="419" t="s">
        <v>59</v>
      </c>
      <c r="J95" s="420"/>
      <c r="K95" s="419" t="s">
        <v>60</v>
      </c>
      <c r="L95" s="420"/>
      <c r="M95" s="419" t="s">
        <v>61</v>
      </c>
      <c r="N95" s="420"/>
    </row>
    <row r="96" spans="2:14" ht="19.5" x14ac:dyDescent="0.4">
      <c r="B96" s="418"/>
      <c r="C96" s="13" t="s">
        <v>467</v>
      </c>
      <c r="D96" s="13" t="s">
        <v>468</v>
      </c>
      <c r="E96" s="13" t="s">
        <v>467</v>
      </c>
      <c r="F96" s="13" t="s">
        <v>468</v>
      </c>
      <c r="G96" s="13" t="s">
        <v>467</v>
      </c>
      <c r="H96" s="13" t="s">
        <v>468</v>
      </c>
      <c r="I96" s="13" t="s">
        <v>467</v>
      </c>
      <c r="J96" s="13" t="s">
        <v>468</v>
      </c>
      <c r="K96" s="13" t="s">
        <v>467</v>
      </c>
      <c r="L96" s="13" t="s">
        <v>468</v>
      </c>
      <c r="M96" s="13" t="s">
        <v>467</v>
      </c>
      <c r="N96" s="13" t="s">
        <v>468</v>
      </c>
    </row>
    <row r="97" spans="2:14" ht="19.5" x14ac:dyDescent="0.4">
      <c r="B97" s="14" t="s">
        <v>20</v>
      </c>
      <c r="C97" s="246">
        <v>458.76420077841732</v>
      </c>
      <c r="D97" s="246">
        <v>445.78420077841713</v>
      </c>
      <c r="E97" s="246">
        <v>463.50542355265014</v>
      </c>
      <c r="F97" s="246">
        <v>537.25742355264993</v>
      </c>
      <c r="G97" s="246">
        <v>563.27555981970602</v>
      </c>
      <c r="H97" s="246">
        <v>601.29355981970605</v>
      </c>
      <c r="I97" s="246">
        <v>618.135024919535</v>
      </c>
      <c r="J97" s="246">
        <v>612.029024919535</v>
      </c>
      <c r="K97" s="246">
        <v>612.21851128187734</v>
      </c>
      <c r="L97" s="246">
        <v>578.73251128187746</v>
      </c>
      <c r="M97" s="246">
        <v>528.19442114588298</v>
      </c>
      <c r="N97" s="246">
        <v>516.96042114588306</v>
      </c>
    </row>
    <row r="98" spans="2:14" ht="19.5" x14ac:dyDescent="0.4">
      <c r="B98" s="14" t="s">
        <v>21</v>
      </c>
      <c r="C98" s="246">
        <v>1157.3319595485652</v>
      </c>
      <c r="D98" s="246">
        <v>1180.6039595485649</v>
      </c>
      <c r="E98" s="246">
        <v>1212.0152925023056</v>
      </c>
      <c r="F98" s="246">
        <v>1349.3752925023052</v>
      </c>
      <c r="G98" s="246">
        <v>1398.9609278887776</v>
      </c>
      <c r="H98" s="246">
        <v>1558.5569278887756</v>
      </c>
      <c r="I98" s="246">
        <v>1573.2811626183041</v>
      </c>
      <c r="J98" s="246">
        <v>1602.2291626183044</v>
      </c>
      <c r="K98" s="246">
        <v>1581.9538461359905</v>
      </c>
      <c r="L98" s="246">
        <v>1529.2338461359905</v>
      </c>
      <c r="M98" s="246">
        <v>1438.0019060469804</v>
      </c>
      <c r="N98" s="246">
        <v>1367.9039060469772</v>
      </c>
    </row>
    <row r="99" spans="2:14" ht="19.5" x14ac:dyDescent="0.4">
      <c r="B99" s="14" t="s">
        <v>22</v>
      </c>
      <c r="C99" s="246">
        <v>4527.2330000000265</v>
      </c>
      <c r="D99" s="246">
        <v>4445.9130000000278</v>
      </c>
      <c r="E99" s="246">
        <v>4521.2850000000044</v>
      </c>
      <c r="F99" s="246">
        <v>4710.5210000000025</v>
      </c>
      <c r="G99" s="246">
        <v>5103.9399999999914</v>
      </c>
      <c r="H99" s="246">
        <v>5448.4419999999927</v>
      </c>
      <c r="I99" s="246">
        <v>5834.0179999999937</v>
      </c>
      <c r="J99" s="246">
        <v>5776.3919999999925</v>
      </c>
      <c r="K99" s="246">
        <v>5812.3419999999915</v>
      </c>
      <c r="L99" s="246">
        <v>5865.3639999999896</v>
      </c>
      <c r="M99" s="246">
        <v>5165.6999999999916</v>
      </c>
      <c r="N99" s="246">
        <v>4928.1239999999889</v>
      </c>
    </row>
    <row r="100" spans="2:14" ht="19.5" x14ac:dyDescent="0.4">
      <c r="B100" s="16" t="s">
        <v>62</v>
      </c>
      <c r="C100" s="319">
        <v>6143.329160327009</v>
      </c>
      <c r="D100" s="319">
        <v>6072.3011603270097</v>
      </c>
      <c r="E100" s="319">
        <v>6196.8057160549597</v>
      </c>
      <c r="F100" s="319">
        <v>6597.1537160549578</v>
      </c>
      <c r="G100" s="319">
        <v>7066.1764877084752</v>
      </c>
      <c r="H100" s="319">
        <v>7608.2924877084743</v>
      </c>
      <c r="I100" s="319">
        <v>8025.4341875378323</v>
      </c>
      <c r="J100" s="319">
        <v>7990.6501875378317</v>
      </c>
      <c r="K100" s="319">
        <v>8006.5143574178592</v>
      </c>
      <c r="L100" s="319">
        <v>7973.3303574178572</v>
      </c>
      <c r="M100" s="319">
        <v>7131.8963271928551</v>
      </c>
      <c r="N100" s="319">
        <v>6812.9883271928493</v>
      </c>
    </row>
    <row r="101" spans="2:14" ht="19.5" x14ac:dyDescent="0.4">
      <c r="B101" s="14" t="s">
        <v>23</v>
      </c>
      <c r="C101" s="246">
        <v>2160.5515999999943</v>
      </c>
      <c r="D101" s="246">
        <v>2121.7433999999935</v>
      </c>
      <c r="E101" s="246">
        <v>2096.0949999999953</v>
      </c>
      <c r="F101" s="246">
        <v>2183.8237999999956</v>
      </c>
      <c r="G101" s="246">
        <v>2277.9000000000005</v>
      </c>
      <c r="H101" s="246">
        <v>2333.6616000000013</v>
      </c>
      <c r="I101" s="246">
        <v>2435.4532000000095</v>
      </c>
      <c r="J101" s="246">
        <v>2458.1532000000093</v>
      </c>
      <c r="K101" s="246">
        <v>2477.6364000000008</v>
      </c>
      <c r="L101" s="246">
        <v>2510.1792000000005</v>
      </c>
      <c r="M101" s="246">
        <v>2385.9538171647832</v>
      </c>
      <c r="N101" s="246">
        <v>2267.5622171647833</v>
      </c>
    </row>
    <row r="102" spans="2:14" ht="19.5" x14ac:dyDescent="0.4">
      <c r="B102" s="14" t="s">
        <v>24</v>
      </c>
      <c r="C102" s="246">
        <v>410.92500000000001</v>
      </c>
      <c r="D102" s="246">
        <v>403.54500000000007</v>
      </c>
      <c r="E102" s="246">
        <v>431.92700000000013</v>
      </c>
      <c r="F102" s="246">
        <v>450.00300000000016</v>
      </c>
      <c r="G102" s="246">
        <v>489.33100000000002</v>
      </c>
      <c r="H102" s="246">
        <v>501.30900000000008</v>
      </c>
      <c r="I102" s="246">
        <v>526.64400000000012</v>
      </c>
      <c r="J102" s="246">
        <v>531.55200000000013</v>
      </c>
      <c r="K102" s="246">
        <v>535.76500000000021</v>
      </c>
      <c r="L102" s="246">
        <v>542.80300000000022</v>
      </c>
      <c r="M102" s="246">
        <v>497.35</v>
      </c>
      <c r="N102" s="246">
        <v>472.89</v>
      </c>
    </row>
    <row r="103" spans="2:14" ht="19.5" x14ac:dyDescent="0.4">
      <c r="B103" s="14" t="s">
        <v>25</v>
      </c>
      <c r="C103" s="246">
        <v>2266.1659999999983</v>
      </c>
      <c r="D103" s="246">
        <v>2225.447999999998</v>
      </c>
      <c r="E103" s="246">
        <v>2111.3609999999985</v>
      </c>
      <c r="F103" s="246">
        <v>2199.7269999999976</v>
      </c>
      <c r="G103" s="246">
        <v>2558.1410000000005</v>
      </c>
      <c r="H103" s="246">
        <v>2620.7610000000013</v>
      </c>
      <c r="I103" s="246">
        <v>2658.1770000000006</v>
      </c>
      <c r="J103" s="246">
        <v>2682.9530000000013</v>
      </c>
      <c r="K103" s="246">
        <v>2706.184999999999</v>
      </c>
      <c r="L103" s="246">
        <v>2741.7289999999994</v>
      </c>
      <c r="M103" s="246">
        <v>2527.3489999999983</v>
      </c>
      <c r="N103" s="246">
        <v>2424.6109999999981</v>
      </c>
    </row>
    <row r="104" spans="2:14" ht="19.5" x14ac:dyDescent="0.4">
      <c r="B104" s="14" t="s">
        <v>26</v>
      </c>
      <c r="C104" s="246">
        <v>902.28599999999938</v>
      </c>
      <c r="D104" s="246">
        <v>883.00999999999931</v>
      </c>
      <c r="E104" s="246">
        <v>882.34100000000058</v>
      </c>
      <c r="F104" s="246">
        <v>919.26900000000046</v>
      </c>
      <c r="G104" s="246">
        <v>1022.5810000000008</v>
      </c>
      <c r="H104" s="246">
        <v>1047.6130000000007</v>
      </c>
      <c r="I104" s="246">
        <v>1052.2309999999995</v>
      </c>
      <c r="J104" s="246">
        <v>1062.0409999999995</v>
      </c>
      <c r="K104" s="246">
        <v>1070.4580000000003</v>
      </c>
      <c r="L104" s="246">
        <v>1084.5160000000003</v>
      </c>
      <c r="M104" s="246">
        <v>964.1940000000028</v>
      </c>
      <c r="N104" s="246">
        <v>850.59000000000265</v>
      </c>
    </row>
    <row r="105" spans="2:14" ht="19.5" x14ac:dyDescent="0.4">
      <c r="B105" s="14" t="s">
        <v>27</v>
      </c>
      <c r="C105" s="246">
        <v>516.37599999999986</v>
      </c>
      <c r="D105" s="246">
        <v>482.65599999999995</v>
      </c>
      <c r="E105" s="246">
        <v>395.43700000000018</v>
      </c>
      <c r="F105" s="246">
        <v>417.88700000000006</v>
      </c>
      <c r="G105" s="246">
        <v>511.62699999999995</v>
      </c>
      <c r="H105" s="246">
        <v>505.68700000000001</v>
      </c>
      <c r="I105" s="246">
        <v>558.4799999999999</v>
      </c>
      <c r="J105" s="246">
        <v>593.57999999999993</v>
      </c>
      <c r="K105" s="246">
        <v>538.10800000000006</v>
      </c>
      <c r="L105" s="246">
        <v>543.00800000000004</v>
      </c>
      <c r="M105" s="246">
        <v>546.10399999999981</v>
      </c>
      <c r="N105" s="246">
        <v>471.97999999999985</v>
      </c>
    </row>
    <row r="106" spans="2:14" ht="19.5" x14ac:dyDescent="0.4">
      <c r="B106" s="14" t="s">
        <v>28</v>
      </c>
      <c r="C106" s="246">
        <v>1493.4020000000019</v>
      </c>
      <c r="D106" s="246">
        <v>1434.2980000000007</v>
      </c>
      <c r="E106" s="246">
        <v>1331.6090000000002</v>
      </c>
      <c r="F106" s="246">
        <v>1387.3390000000006</v>
      </c>
      <c r="G106" s="246">
        <v>1460.5400000000016</v>
      </c>
      <c r="H106" s="246">
        <v>1519.1240000000009</v>
      </c>
      <c r="I106" s="246">
        <v>1592.8730000000012</v>
      </c>
      <c r="J106" s="246">
        <v>1607.7210000000018</v>
      </c>
      <c r="K106" s="246">
        <v>1620.4620000000009</v>
      </c>
      <c r="L106" s="246">
        <v>1641.746000000001</v>
      </c>
      <c r="M106" s="246">
        <v>1460.0117245258141</v>
      </c>
      <c r="N106" s="246">
        <v>1399.3077245258144</v>
      </c>
    </row>
    <row r="107" spans="2:14" ht="19.5" x14ac:dyDescent="0.4">
      <c r="B107" s="16" t="s">
        <v>63</v>
      </c>
      <c r="C107" s="319">
        <v>7749.7065999999941</v>
      </c>
      <c r="D107" s="319">
        <v>7550.7003999999915</v>
      </c>
      <c r="E107" s="319">
        <v>7248.769999999995</v>
      </c>
      <c r="F107" s="319">
        <v>7558.0487999999941</v>
      </c>
      <c r="G107" s="319">
        <v>8320.1200000000026</v>
      </c>
      <c r="H107" s="319">
        <v>8528.1556000000055</v>
      </c>
      <c r="I107" s="319">
        <v>8823.8582000000115</v>
      </c>
      <c r="J107" s="319">
        <v>8936.0002000000113</v>
      </c>
      <c r="K107" s="319">
        <v>8948.6144000000022</v>
      </c>
      <c r="L107" s="319">
        <v>9063.981200000002</v>
      </c>
      <c r="M107" s="319">
        <v>8380.9625416905983</v>
      </c>
      <c r="N107" s="319">
        <v>7886.9409416905983</v>
      </c>
    </row>
    <row r="108" spans="2:14" ht="19.5" x14ac:dyDescent="0.4">
      <c r="B108" s="17" t="s">
        <v>64</v>
      </c>
      <c r="C108" s="319">
        <v>13893.035760327002</v>
      </c>
      <c r="D108" s="319">
        <v>13623.001560327</v>
      </c>
      <c r="E108" s="319">
        <v>13445.575716054955</v>
      </c>
      <c r="F108" s="319">
        <v>14155.202516054953</v>
      </c>
      <c r="G108" s="319">
        <v>15386.296487708478</v>
      </c>
      <c r="H108" s="319">
        <v>16136.448087708479</v>
      </c>
      <c r="I108" s="319">
        <v>16849.292387537844</v>
      </c>
      <c r="J108" s="319">
        <v>16926.650387537844</v>
      </c>
      <c r="K108" s="319">
        <v>16955.12875741786</v>
      </c>
      <c r="L108" s="319">
        <v>17037.311557417859</v>
      </c>
      <c r="M108" s="319">
        <v>15512.858868883453</v>
      </c>
      <c r="N108" s="319">
        <v>14699.929268883447</v>
      </c>
    </row>
    <row r="109" spans="2:14" ht="19.5" x14ac:dyDescent="0.4">
      <c r="B109" s="14" t="s">
        <v>29</v>
      </c>
      <c r="C109" s="246">
        <v>201.416</v>
      </c>
      <c r="D109" s="246">
        <v>204.78600000000003</v>
      </c>
      <c r="E109" s="246">
        <v>166.40399999999997</v>
      </c>
      <c r="F109" s="246">
        <v>168.82399999999998</v>
      </c>
      <c r="G109" s="246">
        <v>158.99799999999999</v>
      </c>
      <c r="H109" s="246">
        <v>158.99799999999999</v>
      </c>
      <c r="I109" s="246">
        <v>158.625</v>
      </c>
      <c r="J109" s="246">
        <v>158.625</v>
      </c>
      <c r="K109" s="246">
        <v>177.58199999999997</v>
      </c>
      <c r="L109" s="246">
        <v>175.392</v>
      </c>
      <c r="M109" s="246">
        <v>182.00399999999999</v>
      </c>
      <c r="N109" s="246">
        <v>170.60399999999998</v>
      </c>
    </row>
    <row r="110" spans="2:14" ht="19.5" x14ac:dyDescent="0.4">
      <c r="B110" s="17" t="s">
        <v>65</v>
      </c>
      <c r="C110" s="319">
        <v>14094.451760327001</v>
      </c>
      <c r="D110" s="319">
        <v>13827.787560327</v>
      </c>
      <c r="E110" s="319">
        <v>13611.979716054955</v>
      </c>
      <c r="F110" s="319">
        <v>14324.026516054953</v>
      </c>
      <c r="G110" s="319">
        <v>15545.294487708477</v>
      </c>
      <c r="H110" s="319">
        <v>16295.446087708478</v>
      </c>
      <c r="I110" s="319">
        <v>17007.917387537844</v>
      </c>
      <c r="J110" s="319">
        <v>17085.275387537844</v>
      </c>
      <c r="K110" s="319">
        <v>17132.710757417859</v>
      </c>
      <c r="L110" s="319">
        <v>17212.703557417859</v>
      </c>
      <c r="M110" s="319">
        <v>15694.862868883454</v>
      </c>
      <c r="N110" s="319">
        <v>14870.533268883446</v>
      </c>
    </row>
    <row r="112" spans="2:14" x14ac:dyDescent="0.4">
      <c r="B112" s="330" t="s">
        <v>201</v>
      </c>
      <c r="C112" s="330"/>
      <c r="D112" s="330"/>
      <c r="E112" s="330"/>
      <c r="F112" s="330"/>
      <c r="G112" s="330"/>
      <c r="H112" s="330"/>
      <c r="I112" s="330"/>
      <c r="J112" s="330"/>
      <c r="K112" s="330"/>
      <c r="L112" s="330"/>
      <c r="M112" s="330"/>
      <c r="N112" s="330"/>
    </row>
    <row r="113" spans="2:14" x14ac:dyDescent="0.4">
      <c r="B113" s="330" t="s">
        <v>456</v>
      </c>
      <c r="C113" s="330"/>
      <c r="D113" s="330"/>
      <c r="E113" s="330"/>
      <c r="F113" s="330"/>
      <c r="G113" s="330"/>
      <c r="H113" s="330"/>
      <c r="I113" s="330"/>
      <c r="J113" s="330"/>
      <c r="K113" s="330"/>
      <c r="L113" s="330"/>
      <c r="M113" s="330"/>
      <c r="N113" s="330"/>
    </row>
    <row r="114" spans="2:14" ht="16.5" x14ac:dyDescent="0.4">
      <c r="B114" s="369"/>
      <c r="C114" s="366" t="s">
        <v>457</v>
      </c>
      <c r="D114" s="367"/>
      <c r="E114" s="366" t="s">
        <v>458</v>
      </c>
      <c r="F114" s="367"/>
      <c r="G114" s="366" t="s">
        <v>459</v>
      </c>
      <c r="H114" s="367"/>
      <c r="I114" s="366" t="s">
        <v>460</v>
      </c>
      <c r="J114" s="367"/>
      <c r="K114" s="366" t="s">
        <v>461</v>
      </c>
      <c r="L114" s="367"/>
      <c r="M114" s="366" t="s">
        <v>462</v>
      </c>
      <c r="N114" s="367"/>
    </row>
    <row r="115" spans="2:14" ht="16.5" x14ac:dyDescent="0.4">
      <c r="B115" s="370"/>
      <c r="C115" s="305" t="s">
        <v>463</v>
      </c>
      <c r="D115" s="305" t="s">
        <v>464</v>
      </c>
      <c r="E115" s="305" t="s">
        <v>463</v>
      </c>
      <c r="F115" s="305" t="s">
        <v>464</v>
      </c>
      <c r="G115" s="305" t="s">
        <v>463</v>
      </c>
      <c r="H115" s="305" t="s">
        <v>464</v>
      </c>
      <c r="I115" s="305" t="s">
        <v>463</v>
      </c>
      <c r="J115" s="305" t="s">
        <v>464</v>
      </c>
      <c r="K115" s="305" t="s">
        <v>463</v>
      </c>
      <c r="L115" s="305" t="s">
        <v>464</v>
      </c>
      <c r="M115" s="305" t="s">
        <v>463</v>
      </c>
      <c r="N115" s="305" t="s">
        <v>464</v>
      </c>
    </row>
    <row r="116" spans="2:14" ht="19.5" x14ac:dyDescent="0.4">
      <c r="B116" s="34" t="s">
        <v>203</v>
      </c>
      <c r="C116" s="248">
        <v>0.26339905381398288</v>
      </c>
      <c r="D116" s="248">
        <v>0.25436290322580685</v>
      </c>
      <c r="E116" s="248">
        <v>0.37987897493200928</v>
      </c>
      <c r="F116" s="248">
        <v>0.27016550453670879</v>
      </c>
      <c r="G116" s="248">
        <v>0.27680701398657376</v>
      </c>
      <c r="H116" s="248">
        <v>0.22802003295904513</v>
      </c>
      <c r="I116" s="248">
        <v>0.23305165792496502</v>
      </c>
      <c r="J116" s="248">
        <v>0.19943324096859927</v>
      </c>
      <c r="K116" s="248">
        <v>0.23989243073673353</v>
      </c>
      <c r="L116" s="248">
        <v>0.23475695933934562</v>
      </c>
      <c r="M116" s="248">
        <v>0.23602583721636652</v>
      </c>
      <c r="N116" s="248">
        <v>0.26384188454354396</v>
      </c>
    </row>
    <row r="117" spans="2:14" ht="19.5" x14ac:dyDescent="0.4">
      <c r="B117" s="34" t="s">
        <v>204</v>
      </c>
      <c r="C117" s="248">
        <v>0.26339905381398288</v>
      </c>
      <c r="D117" s="249">
        <v>0.22532441582530055</v>
      </c>
      <c r="E117" s="248">
        <v>0.37987897493200928</v>
      </c>
      <c r="F117" s="248">
        <v>0.27016550453670879</v>
      </c>
      <c r="G117" s="248">
        <v>0.27680701398657376</v>
      </c>
      <c r="H117" s="249">
        <v>0.2073958613096869</v>
      </c>
      <c r="I117" s="248">
        <v>0.23305165792496502</v>
      </c>
      <c r="J117" s="248">
        <v>0.19943324096859927</v>
      </c>
      <c r="K117" s="249">
        <v>0.25758167667895387</v>
      </c>
      <c r="L117" s="248">
        <v>0.23475695933934562</v>
      </c>
      <c r="M117" s="248">
        <v>0.23602583721636652</v>
      </c>
      <c r="N117" s="249">
        <v>0.26018360876368568</v>
      </c>
    </row>
    <row r="118" spans="2:14" ht="19.5" x14ac:dyDescent="0.4">
      <c r="B118" s="34" t="s">
        <v>205</v>
      </c>
      <c r="C118" s="248">
        <v>0.26339905381398288</v>
      </c>
      <c r="D118" s="249">
        <v>0.22532441582530055</v>
      </c>
      <c r="E118" s="249">
        <v>0.22652860370428493</v>
      </c>
      <c r="F118" s="249">
        <v>0.23965143000039479</v>
      </c>
      <c r="G118" s="248">
        <v>0.27680701398657376</v>
      </c>
      <c r="H118" s="250">
        <v>0.20424377642084968</v>
      </c>
      <c r="I118" s="249">
        <v>0.1960987300326463</v>
      </c>
      <c r="J118" s="249">
        <v>0.16430794282612884</v>
      </c>
      <c r="K118" s="250">
        <v>0.17310036237592644</v>
      </c>
      <c r="L118" s="249">
        <v>0.16369835728442036</v>
      </c>
      <c r="M118" s="248">
        <v>0.23602583721636652</v>
      </c>
      <c r="N118" s="249">
        <v>0.26018360876368568</v>
      </c>
    </row>
    <row r="119" spans="2:14" ht="19.5" x14ac:dyDescent="0.4">
      <c r="B119" s="34" t="s">
        <v>206</v>
      </c>
      <c r="C119" s="248">
        <v>0.26339905381398288</v>
      </c>
      <c r="D119" s="249">
        <v>0.22532441582530055</v>
      </c>
      <c r="E119" s="249">
        <v>0.22652860370428493</v>
      </c>
      <c r="F119" s="249">
        <v>0.23965143000039479</v>
      </c>
      <c r="G119" s="249">
        <v>0.24038995970287119</v>
      </c>
      <c r="H119" s="251">
        <v>0.17757616882676469</v>
      </c>
      <c r="I119" s="249">
        <v>0.1960987300326463</v>
      </c>
      <c r="J119" s="250">
        <v>0.15053691994427126</v>
      </c>
      <c r="K119" s="250">
        <v>0.17310036237592644</v>
      </c>
      <c r="L119" s="249">
        <v>0.16369835728442036</v>
      </c>
      <c r="M119" s="248">
        <v>0.23602583721636652</v>
      </c>
      <c r="N119" s="249">
        <v>0.26018360876368568</v>
      </c>
    </row>
    <row r="120" spans="2:14" ht="19.5" x14ac:dyDescent="0.4">
      <c r="B120" s="34" t="s">
        <v>207</v>
      </c>
      <c r="C120" s="248">
        <v>0.26339905381398288</v>
      </c>
      <c r="D120" s="249">
        <v>0.22532441582530055</v>
      </c>
      <c r="E120" s="249">
        <v>0.22652860370428493</v>
      </c>
      <c r="F120" s="249">
        <v>0.23965143000039479</v>
      </c>
      <c r="G120" s="249">
        <v>0.24038995970287119</v>
      </c>
      <c r="H120" s="251">
        <v>0.17757616882676469</v>
      </c>
      <c r="I120" s="249">
        <v>0.1960987300326463</v>
      </c>
      <c r="J120" s="250">
        <v>0.15053691994427126</v>
      </c>
      <c r="K120" s="250">
        <v>0.17310036237592644</v>
      </c>
      <c r="L120" s="249">
        <v>0.16369835728442036</v>
      </c>
      <c r="M120" s="248">
        <v>0.23602583721636652</v>
      </c>
      <c r="N120" s="249">
        <v>0.26018360876368568</v>
      </c>
    </row>
    <row r="121" spans="2:14" ht="19.5" x14ac:dyDescent="0.4">
      <c r="B121" s="34" t="s">
        <v>208</v>
      </c>
      <c r="C121" s="248">
        <v>0.26339905381398288</v>
      </c>
      <c r="D121" s="249">
        <v>0.22532441582530055</v>
      </c>
      <c r="E121" s="249">
        <v>0.22652860370428493</v>
      </c>
      <c r="F121" s="249">
        <v>0.23965143000039479</v>
      </c>
      <c r="G121" s="249">
        <v>0.24038995970287119</v>
      </c>
      <c r="H121" s="251">
        <v>0.17757616882676469</v>
      </c>
      <c r="I121" s="249">
        <v>0.1960987300326463</v>
      </c>
      <c r="J121" s="250">
        <v>0.15053691994427126</v>
      </c>
      <c r="K121" s="250">
        <v>0.17310036237592644</v>
      </c>
      <c r="L121" s="249">
        <v>0.16369835728442036</v>
      </c>
      <c r="M121" s="248">
        <v>0.23602583721636652</v>
      </c>
      <c r="N121" s="249">
        <v>0.26018360876368568</v>
      </c>
    </row>
    <row r="122" spans="2:14" ht="19.5" x14ac:dyDescent="0.4">
      <c r="B122" s="34" t="s">
        <v>209</v>
      </c>
      <c r="C122" s="248">
        <v>0.26339905381398288</v>
      </c>
      <c r="D122" s="249">
        <v>0.22532441582530055</v>
      </c>
      <c r="E122" s="249">
        <v>0.22652860370428493</v>
      </c>
      <c r="F122" s="250">
        <v>0.24314432989690812</v>
      </c>
      <c r="G122" s="250">
        <v>0.29078052126200388</v>
      </c>
      <c r="H122" s="252">
        <v>0.34066880616174622</v>
      </c>
      <c r="I122" s="250">
        <v>0.28560070257611481</v>
      </c>
      <c r="J122" s="250">
        <v>0.15053691994427126</v>
      </c>
      <c r="K122" s="250">
        <v>0.17310036237592644</v>
      </c>
      <c r="L122" s="249">
        <v>0.16369835728442036</v>
      </c>
      <c r="M122" s="248">
        <v>0.23602583721636652</v>
      </c>
      <c r="N122" s="250">
        <v>0.33571052631579168</v>
      </c>
    </row>
    <row r="123" spans="2:14" ht="19.5" x14ac:dyDescent="0.4">
      <c r="B123" s="34" t="s">
        <v>210</v>
      </c>
      <c r="C123" s="249">
        <v>0.33972347266881059</v>
      </c>
      <c r="D123" s="250">
        <v>0.32400000000000012</v>
      </c>
      <c r="E123" s="250">
        <v>0.35736645962732955</v>
      </c>
      <c r="F123" s="251">
        <v>0.62823602484472141</v>
      </c>
      <c r="G123" s="251">
        <v>0.94199710144927551</v>
      </c>
      <c r="H123" s="306">
        <v>0.77609358288770081</v>
      </c>
      <c r="I123" s="251">
        <v>0.47667726161369206</v>
      </c>
      <c r="J123" s="251">
        <v>0.31498060344827589</v>
      </c>
      <c r="K123" s="251">
        <v>0.33825862068965529</v>
      </c>
      <c r="L123" s="250">
        <v>0.30797844827586218</v>
      </c>
      <c r="M123" s="249">
        <v>0.25871084337349431</v>
      </c>
      <c r="N123" s="251">
        <v>0.42715968586387482</v>
      </c>
    </row>
    <row r="124" spans="2:14" ht="19.5" x14ac:dyDescent="0.4">
      <c r="B124" s="34" t="s">
        <v>211</v>
      </c>
      <c r="C124" s="248">
        <v>0.26343534057255391</v>
      </c>
      <c r="D124" s="249">
        <v>0.22536031589338235</v>
      </c>
      <c r="E124" s="249">
        <v>0.22656422018348282</v>
      </c>
      <c r="F124" s="250">
        <v>0.2431550458715559</v>
      </c>
      <c r="G124" s="250">
        <v>0.29078967675555062</v>
      </c>
      <c r="H124" s="252">
        <v>0.34067967479674799</v>
      </c>
      <c r="I124" s="250">
        <v>0.28561033519553392</v>
      </c>
      <c r="J124" s="250">
        <v>0.15056065367693561</v>
      </c>
      <c r="K124" s="250">
        <v>0.1731338780641091</v>
      </c>
      <c r="L124" s="249">
        <v>0.16373350094280625</v>
      </c>
      <c r="M124" s="248">
        <v>0.23606277056277253</v>
      </c>
      <c r="N124" s="252">
        <v>0.4295454173820602</v>
      </c>
    </row>
    <row r="125" spans="2:14" ht="19.5" x14ac:dyDescent="0.4">
      <c r="B125" s="24" t="s">
        <v>465</v>
      </c>
      <c r="C125" s="308">
        <v>0.41318918918918907</v>
      </c>
      <c r="D125" s="308">
        <v>0.53327927927927909</v>
      </c>
      <c r="E125" s="308">
        <v>0.48294753086419762</v>
      </c>
      <c r="F125" s="308">
        <v>0.48757716049382721</v>
      </c>
      <c r="G125" s="308">
        <v>0.30364846673238577</v>
      </c>
      <c r="H125" s="308">
        <v>0.3036484667323856</v>
      </c>
      <c r="I125" s="308">
        <v>0.29356161985676699</v>
      </c>
      <c r="J125" s="308">
        <v>0.30554843816197075</v>
      </c>
      <c r="K125" s="308">
        <v>0.27107773643775585</v>
      </c>
      <c r="L125" s="308">
        <v>0.27107773643775585</v>
      </c>
      <c r="M125" s="308">
        <v>0.3175911611443713</v>
      </c>
      <c r="N125" s="308">
        <v>0.30127596752082653</v>
      </c>
    </row>
    <row r="126" spans="2:14" ht="19.5" x14ac:dyDescent="0.4">
      <c r="B126" s="309"/>
      <c r="C126" s="231"/>
      <c r="D126" s="310"/>
      <c r="E126" s="311"/>
      <c r="F126" s="310"/>
      <c r="G126" s="311"/>
      <c r="H126" s="310"/>
      <c r="I126" s="311"/>
      <c r="J126" s="310"/>
      <c r="K126" s="311"/>
      <c r="L126" s="310"/>
      <c r="M126" s="311"/>
      <c r="N126" s="310"/>
    </row>
    <row r="127" spans="2:14" ht="16.5" x14ac:dyDescent="0.4">
      <c r="B127" s="369"/>
      <c r="C127" s="368" t="s">
        <v>466</v>
      </c>
      <c r="D127" s="367"/>
      <c r="E127" s="368" t="s">
        <v>57</v>
      </c>
      <c r="F127" s="367"/>
      <c r="G127" s="368" t="s">
        <v>58</v>
      </c>
      <c r="H127" s="367"/>
      <c r="I127" s="368" t="s">
        <v>59</v>
      </c>
      <c r="J127" s="367"/>
      <c r="K127" s="368" t="s">
        <v>60</v>
      </c>
      <c r="L127" s="367"/>
      <c r="M127" s="368" t="s">
        <v>61</v>
      </c>
      <c r="N127" s="367"/>
    </row>
    <row r="128" spans="2:14" ht="16.5" x14ac:dyDescent="0.4">
      <c r="B128" s="370"/>
      <c r="C128" s="305" t="s">
        <v>463</v>
      </c>
      <c r="D128" s="305" t="s">
        <v>464</v>
      </c>
      <c r="E128" s="305" t="s">
        <v>463</v>
      </c>
      <c r="F128" s="305" t="s">
        <v>464</v>
      </c>
      <c r="G128" s="305" t="s">
        <v>463</v>
      </c>
      <c r="H128" s="305" t="s">
        <v>464</v>
      </c>
      <c r="I128" s="305" t="s">
        <v>463</v>
      </c>
      <c r="J128" s="305" t="s">
        <v>464</v>
      </c>
      <c r="K128" s="305" t="s">
        <v>463</v>
      </c>
      <c r="L128" s="305" t="s">
        <v>464</v>
      </c>
      <c r="M128" s="305" t="s">
        <v>463</v>
      </c>
      <c r="N128" s="305" t="s">
        <v>464</v>
      </c>
    </row>
    <row r="129" spans="2:14" ht="19.5" x14ac:dyDescent="0.4">
      <c r="B129" s="34" t="s">
        <v>203</v>
      </c>
      <c r="C129" s="323">
        <v>0.28146424798440589</v>
      </c>
      <c r="D129" s="323">
        <v>0.20157466517093561</v>
      </c>
      <c r="E129" s="323">
        <v>0.16166772820213071</v>
      </c>
      <c r="F129" s="323">
        <v>0.25234830664953362</v>
      </c>
      <c r="G129" s="323">
        <v>0.15187488592525461</v>
      </c>
      <c r="H129" s="323">
        <v>0.22962302831652118</v>
      </c>
      <c r="I129" s="323">
        <v>0.21441086290956093</v>
      </c>
      <c r="J129" s="323">
        <v>0.20241519637917874</v>
      </c>
      <c r="K129" s="323">
        <v>0.20990016734686184</v>
      </c>
      <c r="L129" s="323">
        <v>0.22093719583766283</v>
      </c>
      <c r="M129" s="323">
        <v>0.18697705496059699</v>
      </c>
      <c r="N129" s="323">
        <v>0.20787886416288154</v>
      </c>
    </row>
    <row r="130" spans="2:14" ht="19.5" x14ac:dyDescent="0.4">
      <c r="B130" s="34" t="s">
        <v>204</v>
      </c>
      <c r="C130" s="315">
        <v>0.18763488561238215</v>
      </c>
      <c r="D130" s="315">
        <v>0.1991914266618233</v>
      </c>
      <c r="E130" s="315">
        <v>0.15487079352969052</v>
      </c>
      <c r="F130" s="315">
        <v>0.20320636121518287</v>
      </c>
      <c r="G130" s="323">
        <v>0.15187488592525461</v>
      </c>
      <c r="H130" s="323">
        <v>0.22962302831652118</v>
      </c>
      <c r="I130" s="323">
        <v>0.21441086290956093</v>
      </c>
      <c r="J130" s="323">
        <v>0.20241519637917874</v>
      </c>
      <c r="K130" s="323">
        <v>0.20990016734686184</v>
      </c>
      <c r="L130" s="323">
        <v>0.22093719583766283</v>
      </c>
      <c r="M130" s="323">
        <v>0.18697705496059699</v>
      </c>
      <c r="N130" s="323">
        <v>0.20787886416288154</v>
      </c>
    </row>
    <row r="131" spans="2:14" ht="19.5" x14ac:dyDescent="0.4">
      <c r="B131" s="34" t="s">
        <v>205</v>
      </c>
      <c r="C131" s="315">
        <v>0.18763488561238215</v>
      </c>
      <c r="D131" s="316">
        <v>0.1663030449063472</v>
      </c>
      <c r="E131" s="315">
        <v>0.15487079352969052</v>
      </c>
      <c r="F131" s="315">
        <v>0.20320636121518287</v>
      </c>
      <c r="G131" s="323">
        <v>0.15187488592525461</v>
      </c>
      <c r="H131" s="323">
        <v>0.22962302831652118</v>
      </c>
      <c r="I131" s="323">
        <v>0.21441086290956093</v>
      </c>
      <c r="J131" s="323">
        <v>0.20241519637917874</v>
      </c>
      <c r="K131" s="323">
        <v>0.20990016734686184</v>
      </c>
      <c r="L131" s="323">
        <v>0.22093719583766283</v>
      </c>
      <c r="M131" s="323">
        <v>0.18697705496059699</v>
      </c>
      <c r="N131" s="323">
        <v>0.20787886416288154</v>
      </c>
    </row>
    <row r="132" spans="2:14" ht="19.5" x14ac:dyDescent="0.4">
      <c r="B132" s="34" t="s">
        <v>206</v>
      </c>
      <c r="C132" s="315">
        <v>0.18763488561238215</v>
      </c>
      <c r="D132" s="316">
        <v>0.1663030449063472</v>
      </c>
      <c r="E132" s="315">
        <v>0.15487079352969052</v>
      </c>
      <c r="F132" s="315">
        <v>0.20320636121518287</v>
      </c>
      <c r="G132" s="315">
        <v>7.0751960866998864E-2</v>
      </c>
      <c r="H132" s="315">
        <v>9.6962907986843649E-2</v>
      </c>
      <c r="I132" s="315">
        <v>7.4789020972264073E-2</v>
      </c>
      <c r="J132" s="315">
        <v>8.480706162817081E-2</v>
      </c>
      <c r="K132" s="315">
        <v>9.3404895330112772E-2</v>
      </c>
      <c r="L132" s="315">
        <v>0.10776605475040253</v>
      </c>
      <c r="M132" s="323">
        <v>0.18697705496059699</v>
      </c>
      <c r="N132" s="323">
        <v>0.20787886416288154</v>
      </c>
    </row>
    <row r="133" spans="2:14" ht="19.5" x14ac:dyDescent="0.4">
      <c r="B133" s="34" t="s">
        <v>207</v>
      </c>
      <c r="C133" s="315">
        <v>0.18763488561238215</v>
      </c>
      <c r="D133" s="316">
        <v>0.1663030449063472</v>
      </c>
      <c r="E133" s="315">
        <v>0.15487079352969052</v>
      </c>
      <c r="F133" s="315">
        <v>0.20320636121518287</v>
      </c>
      <c r="G133" s="315">
        <v>7.0751960866998864E-2</v>
      </c>
      <c r="H133" s="315">
        <v>9.6962907986843649E-2</v>
      </c>
      <c r="I133" s="315">
        <v>7.4789020972264073E-2</v>
      </c>
      <c r="J133" s="315">
        <v>8.480706162817081E-2</v>
      </c>
      <c r="K133" s="315">
        <v>9.3404895330112772E-2</v>
      </c>
      <c r="L133" s="315">
        <v>0.10776605475040253</v>
      </c>
      <c r="M133" s="323">
        <v>0.18697705496059699</v>
      </c>
      <c r="N133" s="323">
        <v>0.20787886416288154</v>
      </c>
    </row>
    <row r="134" spans="2:14" ht="19.5" x14ac:dyDescent="0.4">
      <c r="B134" s="34" t="s">
        <v>208</v>
      </c>
      <c r="C134" s="315">
        <v>0.18763488561238215</v>
      </c>
      <c r="D134" s="316">
        <v>0.1663030449063472</v>
      </c>
      <c r="E134" s="315">
        <v>0.15487079352969052</v>
      </c>
      <c r="F134" s="315">
        <v>0.20320636121518287</v>
      </c>
      <c r="G134" s="315">
        <v>7.0751960866998864E-2</v>
      </c>
      <c r="H134" s="315">
        <v>9.6962907986843649E-2</v>
      </c>
      <c r="I134" s="315">
        <v>7.4789020972264073E-2</v>
      </c>
      <c r="J134" s="315">
        <v>8.480706162817081E-2</v>
      </c>
      <c r="K134" s="315">
        <v>9.3404895330112772E-2</v>
      </c>
      <c r="L134" s="315">
        <v>0.10776605475040253</v>
      </c>
      <c r="M134" s="323">
        <v>0.18697705496059699</v>
      </c>
      <c r="N134" s="323">
        <v>0.20787886416288154</v>
      </c>
    </row>
    <row r="135" spans="2:14" ht="19.5" x14ac:dyDescent="0.4">
      <c r="B135" s="34" t="s">
        <v>209</v>
      </c>
      <c r="C135" s="316">
        <v>0.23263114754098269</v>
      </c>
      <c r="D135" s="317">
        <v>0.20629781420764934</v>
      </c>
      <c r="E135" s="315">
        <v>0.15487079352969052</v>
      </c>
      <c r="F135" s="315">
        <v>0.20320636121518287</v>
      </c>
      <c r="G135" s="315">
        <v>7.0751960866998864E-2</v>
      </c>
      <c r="H135" s="315">
        <v>9.6962907986843649E-2</v>
      </c>
      <c r="I135" s="315">
        <v>7.4789020972264073E-2</v>
      </c>
      <c r="J135" s="315">
        <v>8.480706162817081E-2</v>
      </c>
      <c r="K135" s="315">
        <v>9.3404895330112772E-2</v>
      </c>
      <c r="L135" s="315">
        <v>0.10776605475040253</v>
      </c>
      <c r="M135" s="315">
        <v>0.19183436341162272</v>
      </c>
      <c r="N135" s="315">
        <v>0.22917630057803856</v>
      </c>
    </row>
    <row r="136" spans="2:14" ht="19.5" x14ac:dyDescent="0.4">
      <c r="B136" s="34" t="s">
        <v>210</v>
      </c>
      <c r="C136" s="317">
        <v>0.47958739255014282</v>
      </c>
      <c r="D136" s="324">
        <v>0.38296848137535799</v>
      </c>
      <c r="E136" s="316">
        <v>0.18749849849849901</v>
      </c>
      <c r="F136" s="316">
        <v>0.25491591591591617</v>
      </c>
      <c r="G136" s="316">
        <v>0.15231306306306297</v>
      </c>
      <c r="H136" s="316">
        <v>0.13893468468468467</v>
      </c>
      <c r="I136" s="316">
        <v>0.25783783783783765</v>
      </c>
      <c r="J136" s="316">
        <v>0.33689189189189173</v>
      </c>
      <c r="K136" s="316">
        <v>0.21195495495495514</v>
      </c>
      <c r="L136" s="316">
        <v>0.22299099099099118</v>
      </c>
      <c r="M136" s="316">
        <v>0.46802150537634357</v>
      </c>
      <c r="N136" s="316">
        <v>0.34851428571428522</v>
      </c>
    </row>
    <row r="137" spans="2:14" ht="19.5" x14ac:dyDescent="0.4">
      <c r="B137" s="34" t="s">
        <v>211</v>
      </c>
      <c r="C137" s="324">
        <v>0.25601513877207893</v>
      </c>
      <c r="D137" s="317">
        <v>0.20630613961312083</v>
      </c>
      <c r="E137" s="315">
        <v>0.1549080659150045</v>
      </c>
      <c r="F137" s="315">
        <v>0.20324284475281931</v>
      </c>
      <c r="G137" s="315">
        <v>7.0777126099707918E-2</v>
      </c>
      <c r="H137" s="317">
        <v>0.11372727272727338</v>
      </c>
      <c r="I137" s="315">
        <v>7.4813090418354405E-2</v>
      </c>
      <c r="J137" s="315">
        <v>8.4831983805669184E-2</v>
      </c>
      <c r="K137" s="315">
        <v>9.3429149797571401E-2</v>
      </c>
      <c r="L137" s="315">
        <v>0.10779082321187652</v>
      </c>
      <c r="M137" s="315">
        <v>0.19184630573535846</v>
      </c>
      <c r="N137" s="315">
        <v>0.22918809252091921</v>
      </c>
    </row>
    <row r="138" spans="2:14" ht="19.5" x14ac:dyDescent="0.4">
      <c r="B138" s="34" t="s">
        <v>465</v>
      </c>
      <c r="C138" s="325">
        <v>0.42544939844302909</v>
      </c>
      <c r="D138" s="325">
        <v>0.4492993630573251</v>
      </c>
      <c r="E138" s="325">
        <v>0.42225641025641003</v>
      </c>
      <c r="F138" s="325">
        <v>0.44294017094017074</v>
      </c>
      <c r="G138" s="325">
        <v>0.63410071942446045</v>
      </c>
      <c r="H138" s="325">
        <v>0.63410071942446045</v>
      </c>
      <c r="I138" s="325">
        <v>0.56744071146245056</v>
      </c>
      <c r="J138" s="325">
        <v>0.56744071146245056</v>
      </c>
      <c r="K138" s="325">
        <v>0.88716259298618461</v>
      </c>
      <c r="L138" s="325">
        <v>0.86388947927736437</v>
      </c>
      <c r="M138" s="325">
        <v>0.86670769230769229</v>
      </c>
      <c r="N138" s="325">
        <v>0.74978461538461538</v>
      </c>
    </row>
    <row r="139" spans="2:14" ht="24" x14ac:dyDescent="0.4">
      <c r="B139" s="318" t="s">
        <v>469</v>
      </c>
      <c r="D139" s="321"/>
      <c r="E139" s="322"/>
      <c r="F139" s="321"/>
      <c r="G139" s="322"/>
      <c r="H139" s="321"/>
      <c r="I139" s="322"/>
      <c r="J139" s="321"/>
      <c r="K139" s="322"/>
      <c r="L139" s="321"/>
      <c r="M139" s="322"/>
      <c r="N139" s="321"/>
    </row>
    <row r="140" spans="2:14" ht="16.5" x14ac:dyDescent="0.4">
      <c r="B140" s="318" t="s">
        <v>470</v>
      </c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</row>
    <row r="142" spans="2:14" x14ac:dyDescent="0.4">
      <c r="B142" s="330" t="s">
        <v>202</v>
      </c>
      <c r="C142" s="330"/>
      <c r="D142" s="330"/>
      <c r="E142" s="330"/>
      <c r="F142" s="330"/>
      <c r="G142" s="330"/>
      <c r="H142" s="330"/>
      <c r="I142" s="330"/>
      <c r="J142" s="330"/>
      <c r="K142" s="330"/>
      <c r="L142" s="330"/>
      <c r="M142" s="330"/>
      <c r="N142" s="330"/>
    </row>
    <row r="143" spans="2:14" ht="18.75" x14ac:dyDescent="0.4">
      <c r="B143" s="196"/>
      <c r="C143" s="196"/>
      <c r="D143" s="196"/>
      <c r="E143" s="196"/>
      <c r="F143" s="196"/>
      <c r="G143" s="196"/>
      <c r="H143" s="196"/>
      <c r="I143" s="196"/>
      <c r="J143" s="196"/>
      <c r="K143" s="196"/>
      <c r="L143" s="196"/>
      <c r="M143" s="196"/>
      <c r="N143" s="11" t="s">
        <v>49</v>
      </c>
    </row>
    <row r="144" spans="2:14" ht="19.5" x14ac:dyDescent="0.4">
      <c r="B144" s="421"/>
      <c r="C144" s="419" t="s">
        <v>50</v>
      </c>
      <c r="D144" s="420"/>
      <c r="E144" s="419" t="s">
        <v>51</v>
      </c>
      <c r="F144" s="420"/>
      <c r="G144" s="419" t="s">
        <v>52</v>
      </c>
      <c r="H144" s="420"/>
      <c r="I144" s="419" t="s">
        <v>53</v>
      </c>
      <c r="J144" s="420"/>
      <c r="K144" s="419" t="s">
        <v>54</v>
      </c>
      <c r="L144" s="420"/>
      <c r="M144" s="419" t="s">
        <v>55</v>
      </c>
      <c r="N144" s="420"/>
    </row>
    <row r="145" spans="2:14" ht="19.5" x14ac:dyDescent="0.4">
      <c r="B145" s="421"/>
      <c r="C145" s="13" t="s">
        <v>467</v>
      </c>
      <c r="D145" s="13" t="s">
        <v>468</v>
      </c>
      <c r="E145" s="13" t="s">
        <v>467</v>
      </c>
      <c r="F145" s="13" t="s">
        <v>468</v>
      </c>
      <c r="G145" s="13" t="s">
        <v>467</v>
      </c>
      <c r="H145" s="13" t="s">
        <v>468</v>
      </c>
      <c r="I145" s="13" t="s">
        <v>467</v>
      </c>
      <c r="J145" s="13" t="s">
        <v>468</v>
      </c>
      <c r="K145" s="13" t="s">
        <v>467</v>
      </c>
      <c r="L145" s="13" t="s">
        <v>468</v>
      </c>
      <c r="M145" s="13" t="s">
        <v>467</v>
      </c>
      <c r="N145" s="13" t="s">
        <v>468</v>
      </c>
    </row>
    <row r="146" spans="2:14" ht="19.5" x14ac:dyDescent="0.4">
      <c r="B146" s="14" t="s">
        <v>67</v>
      </c>
      <c r="C146" s="15">
        <v>111</v>
      </c>
      <c r="D146" s="15">
        <v>111</v>
      </c>
      <c r="E146" s="15">
        <v>129.6</v>
      </c>
      <c r="F146" s="15">
        <v>129.6</v>
      </c>
      <c r="G146" s="15">
        <v>153.4</v>
      </c>
      <c r="H146" s="15">
        <v>153.4</v>
      </c>
      <c r="I146" s="15">
        <v>160.4</v>
      </c>
      <c r="J146" s="15">
        <v>160.4</v>
      </c>
      <c r="K146" s="15">
        <v>163</v>
      </c>
      <c r="L146" s="15">
        <v>163</v>
      </c>
      <c r="M146" s="15">
        <v>153.69999999999999</v>
      </c>
      <c r="N146" s="15">
        <v>153.69999999999999</v>
      </c>
    </row>
    <row r="147" spans="2:14" ht="19.5" x14ac:dyDescent="0.4">
      <c r="B147" s="14" t="s">
        <v>68</v>
      </c>
      <c r="C147" s="15">
        <v>162.11999999999998</v>
      </c>
      <c r="D147" s="15">
        <v>175.45</v>
      </c>
      <c r="E147" s="15">
        <v>197.22</v>
      </c>
      <c r="F147" s="15">
        <v>197.82</v>
      </c>
      <c r="G147" s="15">
        <v>202.98</v>
      </c>
      <c r="H147" s="15">
        <v>202.97999999999996</v>
      </c>
      <c r="I147" s="15">
        <v>208.45</v>
      </c>
      <c r="J147" s="15">
        <v>210.34000000000006</v>
      </c>
      <c r="K147" s="15">
        <v>211.15</v>
      </c>
      <c r="L147" s="15">
        <v>211.15</v>
      </c>
      <c r="M147" s="15">
        <v>204.08999999999997</v>
      </c>
      <c r="N147" s="15">
        <v>201.62999999999997</v>
      </c>
    </row>
    <row r="148" spans="2:14" ht="19.5" x14ac:dyDescent="0.4">
      <c r="B148" s="14" t="s">
        <v>69</v>
      </c>
      <c r="C148" s="15">
        <v>51.119999999999976</v>
      </c>
      <c r="D148" s="15">
        <v>64.449999999999989</v>
      </c>
      <c r="E148" s="15">
        <v>67.62</v>
      </c>
      <c r="F148" s="15">
        <v>68.22</v>
      </c>
      <c r="G148" s="15">
        <v>49.579999999999984</v>
      </c>
      <c r="H148" s="15">
        <v>49.579999999999956</v>
      </c>
      <c r="I148" s="15">
        <v>48.049999999999983</v>
      </c>
      <c r="J148" s="15">
        <v>49.940000000000055</v>
      </c>
      <c r="K148" s="15">
        <v>48.150000000000006</v>
      </c>
      <c r="L148" s="15">
        <v>48.150000000000006</v>
      </c>
      <c r="M148" s="15">
        <v>50.389999999999986</v>
      </c>
      <c r="N148" s="15">
        <v>47.929999999999978</v>
      </c>
    </row>
    <row r="149" spans="2:14" ht="19.5" x14ac:dyDescent="0.4">
      <c r="B149" s="14" t="s">
        <v>70</v>
      </c>
      <c r="C149" s="18">
        <v>0.46054054054054033</v>
      </c>
      <c r="D149" s="18">
        <v>0.58063063063063047</v>
      </c>
      <c r="E149" s="18">
        <v>0.52175925925925937</v>
      </c>
      <c r="F149" s="18">
        <v>0.52638888888888891</v>
      </c>
      <c r="G149" s="18">
        <v>0.32320730117340274</v>
      </c>
      <c r="H149" s="18">
        <v>0.32320730117340257</v>
      </c>
      <c r="I149" s="18">
        <v>0.29956359102244379</v>
      </c>
      <c r="J149" s="18">
        <v>0.31134663341645918</v>
      </c>
      <c r="K149" s="18">
        <v>0.29539877300613498</v>
      </c>
      <c r="L149" s="18">
        <v>0.29539877300613498</v>
      </c>
      <c r="M149" s="18">
        <v>0.32784645413142477</v>
      </c>
      <c r="N149" s="18">
        <v>0.31184124918672729</v>
      </c>
    </row>
    <row r="150" spans="2:14" ht="19.5" x14ac:dyDescent="0.4">
      <c r="B150" s="309"/>
      <c r="C150" s="309"/>
      <c r="D150" s="309"/>
      <c r="E150" s="309"/>
      <c r="F150" s="309"/>
      <c r="G150" s="309"/>
      <c r="H150" s="309"/>
      <c r="I150" s="309"/>
      <c r="J150" s="309"/>
      <c r="K150" s="309"/>
      <c r="L150" s="309"/>
      <c r="M150" s="309"/>
      <c r="N150" s="309"/>
    </row>
    <row r="151" spans="2:14" ht="19.5" x14ac:dyDescent="0.4">
      <c r="B151" s="421"/>
      <c r="C151" s="419" t="s">
        <v>56</v>
      </c>
      <c r="D151" s="420"/>
      <c r="E151" s="419" t="s">
        <v>57</v>
      </c>
      <c r="F151" s="420"/>
      <c r="G151" s="419" t="s">
        <v>58</v>
      </c>
      <c r="H151" s="420"/>
      <c r="I151" s="419" t="s">
        <v>59</v>
      </c>
      <c r="J151" s="420"/>
      <c r="K151" s="419" t="s">
        <v>60</v>
      </c>
      <c r="L151" s="420"/>
      <c r="M151" s="419" t="s">
        <v>61</v>
      </c>
      <c r="N151" s="420"/>
    </row>
    <row r="152" spans="2:14" ht="19.5" x14ac:dyDescent="0.4">
      <c r="B152" s="421"/>
      <c r="C152" s="13" t="s">
        <v>467</v>
      </c>
      <c r="D152" s="13" t="s">
        <v>468</v>
      </c>
      <c r="E152" s="13" t="s">
        <v>467</v>
      </c>
      <c r="F152" s="13" t="s">
        <v>468</v>
      </c>
      <c r="G152" s="13" t="s">
        <v>467</v>
      </c>
      <c r="H152" s="13" t="s">
        <v>468</v>
      </c>
      <c r="I152" s="13" t="s">
        <v>467</v>
      </c>
      <c r="J152" s="13" t="s">
        <v>468</v>
      </c>
      <c r="K152" s="13" t="s">
        <v>467</v>
      </c>
      <c r="L152" s="13" t="s">
        <v>468</v>
      </c>
      <c r="M152" s="13" t="s">
        <v>467</v>
      </c>
      <c r="N152" s="13" t="s">
        <v>468</v>
      </c>
    </row>
    <row r="153" spans="2:14" ht="19.5" x14ac:dyDescent="0.4">
      <c r="B153" s="14" t="s">
        <v>67</v>
      </c>
      <c r="C153" s="15">
        <v>141.30000000000001</v>
      </c>
      <c r="D153" s="15">
        <v>141.30000000000001</v>
      </c>
      <c r="E153" s="15">
        <v>117</v>
      </c>
      <c r="F153" s="15">
        <v>117</v>
      </c>
      <c r="G153" s="15">
        <v>97.3</v>
      </c>
      <c r="H153" s="15">
        <v>97.3</v>
      </c>
      <c r="I153" s="15">
        <v>101.2</v>
      </c>
      <c r="J153" s="15">
        <v>101.2</v>
      </c>
      <c r="K153" s="15">
        <v>94.1</v>
      </c>
      <c r="L153" s="15">
        <v>94.1</v>
      </c>
      <c r="M153" s="15">
        <v>97.5</v>
      </c>
      <c r="N153" s="15">
        <v>97.5</v>
      </c>
    </row>
    <row r="154" spans="2:14" ht="19.5" x14ac:dyDescent="0.4">
      <c r="B154" s="14" t="s">
        <v>68</v>
      </c>
      <c r="C154" s="15">
        <v>205.35</v>
      </c>
      <c r="D154" s="15">
        <v>208.72000000000003</v>
      </c>
      <c r="E154" s="15">
        <v>171.36999999999998</v>
      </c>
      <c r="F154" s="15">
        <v>173.79</v>
      </c>
      <c r="G154" s="15">
        <v>161.51</v>
      </c>
      <c r="H154" s="15">
        <v>161.51</v>
      </c>
      <c r="I154" s="15">
        <v>160.84</v>
      </c>
      <c r="J154" s="15">
        <v>160.84</v>
      </c>
      <c r="K154" s="15">
        <v>180.09999999999997</v>
      </c>
      <c r="L154" s="15">
        <v>177.91</v>
      </c>
      <c r="M154" s="15">
        <v>185.82999999999998</v>
      </c>
      <c r="N154" s="15">
        <v>174.43</v>
      </c>
    </row>
    <row r="155" spans="2:14" ht="19.5" x14ac:dyDescent="0.4">
      <c r="B155" s="14" t="s">
        <v>69</v>
      </c>
      <c r="C155" s="15">
        <v>64.049999999999983</v>
      </c>
      <c r="D155" s="15">
        <v>67.420000000000016</v>
      </c>
      <c r="E155" s="15">
        <v>54.369999999999976</v>
      </c>
      <c r="F155" s="15">
        <v>56.789999999999992</v>
      </c>
      <c r="G155" s="15">
        <v>64.209999999999994</v>
      </c>
      <c r="H155" s="15">
        <v>64.209999999999994</v>
      </c>
      <c r="I155" s="15">
        <v>59.64</v>
      </c>
      <c r="J155" s="15">
        <v>59.64</v>
      </c>
      <c r="K155" s="15">
        <v>85.999999999999972</v>
      </c>
      <c r="L155" s="15">
        <v>83.81</v>
      </c>
      <c r="M155" s="15">
        <v>88.329999999999984</v>
      </c>
      <c r="N155" s="15">
        <v>76.930000000000007</v>
      </c>
    </row>
    <row r="156" spans="2:14" ht="19.5" x14ac:dyDescent="0.4">
      <c r="B156" s="14" t="s">
        <v>70</v>
      </c>
      <c r="C156" s="18">
        <v>0.45329087048832256</v>
      </c>
      <c r="D156" s="18">
        <v>0.47714083510261862</v>
      </c>
      <c r="E156" s="18">
        <v>0.46470085470085448</v>
      </c>
      <c r="F156" s="18">
        <v>0.4853846153846153</v>
      </c>
      <c r="G156" s="18">
        <v>0.6599177800616649</v>
      </c>
      <c r="H156" s="18">
        <v>0.6599177800616649</v>
      </c>
      <c r="I156" s="18">
        <v>0.58932806324110676</v>
      </c>
      <c r="J156" s="18">
        <v>0.58932806324110676</v>
      </c>
      <c r="K156" s="18">
        <v>0.91392136025504755</v>
      </c>
      <c r="L156" s="18">
        <v>0.89064824654622754</v>
      </c>
      <c r="M156" s="18">
        <v>0.90594871794871779</v>
      </c>
      <c r="N156" s="18">
        <v>0.7890256410256411</v>
      </c>
    </row>
  </sheetData>
  <mergeCells count="78">
    <mergeCell ref="K151:L151"/>
    <mergeCell ref="M151:N151"/>
    <mergeCell ref="B151:B152"/>
    <mergeCell ref="C151:D151"/>
    <mergeCell ref="E151:F151"/>
    <mergeCell ref="G151:H151"/>
    <mergeCell ref="I151:J151"/>
    <mergeCell ref="K127:L127"/>
    <mergeCell ref="M127:N127"/>
    <mergeCell ref="B142:N142"/>
    <mergeCell ref="B144:B145"/>
    <mergeCell ref="C144:D144"/>
    <mergeCell ref="E144:F144"/>
    <mergeCell ref="G144:H144"/>
    <mergeCell ref="I144:J144"/>
    <mergeCell ref="K144:L144"/>
    <mergeCell ref="M144:N144"/>
    <mergeCell ref="B127:B128"/>
    <mergeCell ref="C127:D127"/>
    <mergeCell ref="E127:F127"/>
    <mergeCell ref="G127:H127"/>
    <mergeCell ref="I127:J127"/>
    <mergeCell ref="K95:L95"/>
    <mergeCell ref="M95:N95"/>
    <mergeCell ref="B112:N112"/>
    <mergeCell ref="B113:N113"/>
    <mergeCell ref="B114:B115"/>
    <mergeCell ref="C114:D114"/>
    <mergeCell ref="E114:F114"/>
    <mergeCell ref="G114:H114"/>
    <mergeCell ref="I114:J114"/>
    <mergeCell ref="K114:L114"/>
    <mergeCell ref="M114:N114"/>
    <mergeCell ref="B95:B96"/>
    <mergeCell ref="C95:D95"/>
    <mergeCell ref="E95:F95"/>
    <mergeCell ref="G95:H95"/>
    <mergeCell ref="I95:J95"/>
    <mergeCell ref="K58:L58"/>
    <mergeCell ref="M58:N58"/>
    <mergeCell ref="B76:N76"/>
    <mergeCell ref="B78:B79"/>
    <mergeCell ref="C78:D78"/>
    <mergeCell ref="E78:F78"/>
    <mergeCell ref="G78:H78"/>
    <mergeCell ref="I78:J78"/>
    <mergeCell ref="K78:L78"/>
    <mergeCell ref="M78:N78"/>
    <mergeCell ref="B58:B59"/>
    <mergeCell ref="C58:D58"/>
    <mergeCell ref="E58:F58"/>
    <mergeCell ref="G58:H58"/>
    <mergeCell ref="I58:J58"/>
    <mergeCell ref="B75:N75"/>
    <mergeCell ref="B38:N38"/>
    <mergeCell ref="B41:B42"/>
    <mergeCell ref="C41:D41"/>
    <mergeCell ref="E41:F41"/>
    <mergeCell ref="G41:H41"/>
    <mergeCell ref="I41:J41"/>
    <mergeCell ref="K41:L41"/>
    <mergeCell ref="M41:N41"/>
    <mergeCell ref="B2:N2"/>
    <mergeCell ref="B39:N39"/>
    <mergeCell ref="B4:B5"/>
    <mergeCell ref="C4:D4"/>
    <mergeCell ref="E4:F4"/>
    <mergeCell ref="G4:H4"/>
    <mergeCell ref="I4:J4"/>
    <mergeCell ref="K4:L4"/>
    <mergeCell ref="M4:N4"/>
    <mergeCell ref="B21:B22"/>
    <mergeCell ref="C21:D21"/>
    <mergeCell ref="E21:F21"/>
    <mergeCell ref="G21:H21"/>
    <mergeCell ref="I21:J21"/>
    <mergeCell ref="K21:L21"/>
    <mergeCell ref="M21:N21"/>
  </mergeCells>
  <phoneticPr fontId="1"/>
  <conditionalFormatting sqref="C6:N19">
    <cfRule type="cellIs" dxfId="10" priority="6" operator="lessThan">
      <formula>0.08</formula>
    </cfRule>
  </conditionalFormatting>
  <conditionalFormatting sqref="C23:N36">
    <cfRule type="cellIs" dxfId="9" priority="5" operator="lessThan">
      <formula>0.08</formula>
    </cfRule>
  </conditionalFormatting>
  <conditionalFormatting sqref="C43:N56">
    <cfRule type="cellIs" dxfId="8" priority="4" operator="lessThan">
      <formula>0.08</formula>
    </cfRule>
  </conditionalFormatting>
  <conditionalFormatting sqref="C60:N73">
    <cfRule type="cellIs" dxfId="7" priority="3" operator="lessThan">
      <formula>0.08</formula>
    </cfRule>
  </conditionalFormatting>
  <conditionalFormatting sqref="C80:N93 C97:N110">
    <cfRule type="cellIs" dxfId="6" priority="2" operator="lessThan">
      <formula>0.08</formula>
    </cfRule>
  </conditionalFormatting>
  <conditionalFormatting sqref="C146:N149 C153:N156">
    <cfRule type="cellIs" dxfId="5" priority="1" operator="lessThan">
      <formula>0.08</formula>
    </cfRule>
  </conditionalFormatting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199F3-DF46-456F-9B37-ABCBCD49E975}">
  <sheetPr codeName="Sheet32">
    <tabColor theme="8" tint="0.79998168889431442"/>
  </sheetPr>
  <dimension ref="B1:L59"/>
  <sheetViews>
    <sheetView showGridLines="0" zoomScale="80" zoomScaleNormal="80" workbookViewId="0"/>
  </sheetViews>
  <sheetFormatPr defaultColWidth="9" defaultRowHeight="15.75" x14ac:dyDescent="0.4"/>
  <cols>
    <col min="1" max="1" width="4.25" style="5" customWidth="1"/>
    <col min="2" max="2" width="13.125" style="5" customWidth="1"/>
    <col min="3" max="12" width="9.625" style="5" customWidth="1"/>
    <col min="13" max="16384" width="9" style="5"/>
  </cols>
  <sheetData>
    <row r="1" spans="2:12" ht="18" customHeight="1" x14ac:dyDescent="0.4"/>
    <row r="2" spans="2:12" ht="18" customHeight="1" x14ac:dyDescent="0.4">
      <c r="B2" s="330" t="s">
        <v>251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</row>
    <row r="3" spans="2:12" ht="18" customHeight="1" x14ac:dyDescent="0.4">
      <c r="B3" s="78"/>
      <c r="C3" s="78"/>
      <c r="D3" s="78"/>
      <c r="E3" s="78"/>
      <c r="F3" s="78"/>
      <c r="G3" s="78"/>
      <c r="H3" s="78"/>
      <c r="I3" s="78"/>
      <c r="J3" s="78"/>
      <c r="K3" s="78"/>
      <c r="L3" s="11" t="s">
        <v>49</v>
      </c>
    </row>
    <row r="4" spans="2:12" ht="18" customHeight="1" x14ac:dyDescent="0.4">
      <c r="B4" s="12"/>
      <c r="C4" s="13">
        <v>2026</v>
      </c>
      <c r="D4" s="13">
        <v>2027</v>
      </c>
      <c r="E4" s="13">
        <v>2028</v>
      </c>
      <c r="F4" s="13">
        <v>2029</v>
      </c>
      <c r="G4" s="13">
        <v>2030</v>
      </c>
      <c r="H4" s="13">
        <v>2031</v>
      </c>
      <c r="I4" s="13">
        <v>2032</v>
      </c>
      <c r="J4" s="13">
        <v>2033</v>
      </c>
      <c r="K4" s="13">
        <v>2034</v>
      </c>
      <c r="L4" s="13">
        <v>2035</v>
      </c>
    </row>
    <row r="5" spans="2:12" ht="18" customHeight="1" x14ac:dyDescent="0.4">
      <c r="B5" s="14" t="s">
        <v>20</v>
      </c>
      <c r="C5" s="19">
        <v>422</v>
      </c>
      <c r="D5" s="19">
        <v>422</v>
      </c>
      <c r="E5" s="19">
        <v>425</v>
      </c>
      <c r="F5" s="19">
        <v>439</v>
      </c>
      <c r="G5" s="19">
        <v>459</v>
      </c>
      <c r="H5" s="19">
        <v>462</v>
      </c>
      <c r="I5" s="19">
        <v>464</v>
      </c>
      <c r="J5" s="19">
        <v>464</v>
      </c>
      <c r="K5" s="19">
        <v>462</v>
      </c>
      <c r="L5" s="19">
        <v>460</v>
      </c>
    </row>
    <row r="6" spans="2:12" ht="18" customHeight="1" x14ac:dyDescent="0.4">
      <c r="B6" s="14" t="s">
        <v>21</v>
      </c>
      <c r="C6" s="19">
        <v>1296.7</v>
      </c>
      <c r="D6" s="19">
        <v>1301.5</v>
      </c>
      <c r="E6" s="19">
        <v>1298.7</v>
      </c>
      <c r="F6" s="19">
        <v>1306.8</v>
      </c>
      <c r="G6" s="19">
        <v>1305.2</v>
      </c>
      <c r="H6" s="19">
        <v>1300.2</v>
      </c>
      <c r="I6" s="19">
        <v>1296.2</v>
      </c>
      <c r="J6" s="19">
        <v>1291.2</v>
      </c>
      <c r="K6" s="19">
        <v>1287.2</v>
      </c>
      <c r="L6" s="19">
        <v>1283.2</v>
      </c>
    </row>
    <row r="7" spans="2:12" ht="18" customHeight="1" x14ac:dyDescent="0.4">
      <c r="B7" s="14" t="s">
        <v>22</v>
      </c>
      <c r="C7" s="19">
        <v>5501</v>
      </c>
      <c r="D7" s="19">
        <v>5527</v>
      </c>
      <c r="E7" s="19">
        <v>5577</v>
      </c>
      <c r="F7" s="19">
        <v>5638</v>
      </c>
      <c r="G7" s="19">
        <v>5699</v>
      </c>
      <c r="H7" s="19">
        <v>5761</v>
      </c>
      <c r="I7" s="19">
        <v>5809</v>
      </c>
      <c r="J7" s="19">
        <v>5848</v>
      </c>
      <c r="K7" s="19">
        <v>5871</v>
      </c>
      <c r="L7" s="19">
        <v>5888</v>
      </c>
    </row>
    <row r="8" spans="2:12" ht="18" customHeight="1" x14ac:dyDescent="0.4">
      <c r="B8" s="16" t="s">
        <v>62</v>
      </c>
      <c r="C8" s="20">
        <v>7219.7</v>
      </c>
      <c r="D8" s="20">
        <v>7250.5</v>
      </c>
      <c r="E8" s="20">
        <v>7300.7</v>
      </c>
      <c r="F8" s="20">
        <v>7383.8</v>
      </c>
      <c r="G8" s="20">
        <v>7463.2</v>
      </c>
      <c r="H8" s="20">
        <v>7523.2</v>
      </c>
      <c r="I8" s="20">
        <v>7569.2</v>
      </c>
      <c r="J8" s="20">
        <v>7603.2</v>
      </c>
      <c r="K8" s="20">
        <v>7620.2</v>
      </c>
      <c r="L8" s="20">
        <v>7631.2</v>
      </c>
    </row>
    <row r="9" spans="2:12" ht="18" customHeight="1" x14ac:dyDescent="0.4">
      <c r="B9" s="14" t="s">
        <v>23</v>
      </c>
      <c r="C9" s="19">
        <v>2367.6</v>
      </c>
      <c r="D9" s="19">
        <v>2370.1</v>
      </c>
      <c r="E9" s="19">
        <v>2365.5</v>
      </c>
      <c r="F9" s="19">
        <v>2367.6999999999998</v>
      </c>
      <c r="G9" s="19">
        <v>2373.9</v>
      </c>
      <c r="H9" s="19">
        <v>2379.8000000000002</v>
      </c>
      <c r="I9" s="19">
        <v>2384.8000000000002</v>
      </c>
      <c r="J9" s="19">
        <v>2387</v>
      </c>
      <c r="K9" s="19">
        <v>2388</v>
      </c>
      <c r="L9" s="19">
        <v>2386.8000000000002</v>
      </c>
    </row>
    <row r="10" spans="2:12" ht="18" customHeight="1" x14ac:dyDescent="0.4">
      <c r="B10" s="14" t="s">
        <v>24</v>
      </c>
      <c r="C10" s="19">
        <v>468</v>
      </c>
      <c r="D10" s="19">
        <v>467</v>
      </c>
      <c r="E10" s="19">
        <v>466</v>
      </c>
      <c r="F10" s="19">
        <v>465</v>
      </c>
      <c r="G10" s="19">
        <v>465</v>
      </c>
      <c r="H10" s="19">
        <v>464</v>
      </c>
      <c r="I10" s="19">
        <v>463</v>
      </c>
      <c r="J10" s="19">
        <v>462</v>
      </c>
      <c r="K10" s="19">
        <v>461</v>
      </c>
      <c r="L10" s="19">
        <v>460</v>
      </c>
    </row>
    <row r="11" spans="2:12" ht="18" customHeight="1" x14ac:dyDescent="0.4">
      <c r="B11" s="14" t="s">
        <v>25</v>
      </c>
      <c r="C11" s="19">
        <v>2688</v>
      </c>
      <c r="D11" s="19">
        <v>2693.2</v>
      </c>
      <c r="E11" s="19">
        <v>2695.6</v>
      </c>
      <c r="F11" s="19">
        <v>2700.7</v>
      </c>
      <c r="G11" s="19">
        <v>2709.7</v>
      </c>
      <c r="H11" s="19">
        <v>2719.4</v>
      </c>
      <c r="I11" s="19">
        <v>2729.5</v>
      </c>
      <c r="J11" s="19">
        <v>2752</v>
      </c>
      <c r="K11" s="19">
        <v>2763.1</v>
      </c>
      <c r="L11" s="19">
        <v>2773.7</v>
      </c>
    </row>
    <row r="12" spans="2:12" ht="18" customHeight="1" x14ac:dyDescent="0.4">
      <c r="B12" s="14" t="s">
        <v>26</v>
      </c>
      <c r="C12" s="19">
        <v>1002</v>
      </c>
      <c r="D12" s="19">
        <v>1002</v>
      </c>
      <c r="E12" s="19">
        <v>1001</v>
      </c>
      <c r="F12" s="19">
        <v>1008</v>
      </c>
      <c r="G12" s="19">
        <v>1011</v>
      </c>
      <c r="H12" s="19">
        <v>1008</v>
      </c>
      <c r="I12" s="19">
        <v>1006</v>
      </c>
      <c r="J12" s="19">
        <v>1009</v>
      </c>
      <c r="K12" s="19">
        <v>1011</v>
      </c>
      <c r="L12" s="19">
        <v>1013</v>
      </c>
    </row>
    <row r="13" spans="2:12" ht="18" customHeight="1" x14ac:dyDescent="0.4">
      <c r="B13" s="14" t="s">
        <v>27</v>
      </c>
      <c r="C13" s="19">
        <v>469</v>
      </c>
      <c r="D13" s="19">
        <v>464</v>
      </c>
      <c r="E13" s="19">
        <v>460</v>
      </c>
      <c r="F13" s="19">
        <v>455</v>
      </c>
      <c r="G13" s="19">
        <v>450</v>
      </c>
      <c r="H13" s="19">
        <v>446</v>
      </c>
      <c r="I13" s="19">
        <v>441</v>
      </c>
      <c r="J13" s="19">
        <v>437</v>
      </c>
      <c r="K13" s="19">
        <v>432</v>
      </c>
      <c r="L13" s="19">
        <v>428</v>
      </c>
    </row>
    <row r="14" spans="2:12" ht="18" customHeight="1" x14ac:dyDescent="0.4">
      <c r="B14" s="14" t="s">
        <v>28</v>
      </c>
      <c r="C14" s="19">
        <v>1586</v>
      </c>
      <c r="D14" s="19">
        <v>1591</v>
      </c>
      <c r="E14" s="19">
        <v>1599</v>
      </c>
      <c r="F14" s="19">
        <v>1601</v>
      </c>
      <c r="G14" s="19">
        <v>1603</v>
      </c>
      <c r="H14" s="19">
        <v>1603</v>
      </c>
      <c r="I14" s="19">
        <v>1602</v>
      </c>
      <c r="J14" s="19">
        <v>1601</v>
      </c>
      <c r="K14" s="19">
        <v>1598</v>
      </c>
      <c r="L14" s="19">
        <v>1596</v>
      </c>
    </row>
    <row r="15" spans="2:12" ht="18" customHeight="1" x14ac:dyDescent="0.4">
      <c r="B15" s="16" t="s">
        <v>63</v>
      </c>
      <c r="C15" s="20">
        <v>8580.6</v>
      </c>
      <c r="D15" s="20">
        <v>8587.2999999999993</v>
      </c>
      <c r="E15" s="20">
        <v>8587.1</v>
      </c>
      <c r="F15" s="20">
        <v>8597.4</v>
      </c>
      <c r="G15" s="20">
        <v>8612.6</v>
      </c>
      <c r="H15" s="20">
        <v>8620.2000000000007</v>
      </c>
      <c r="I15" s="20">
        <v>8626.2999999999993</v>
      </c>
      <c r="J15" s="20">
        <v>8648</v>
      </c>
      <c r="K15" s="20">
        <v>8653.1</v>
      </c>
      <c r="L15" s="20">
        <v>8657.5</v>
      </c>
    </row>
    <row r="16" spans="2:12" ht="18" customHeight="1" x14ac:dyDescent="0.4">
      <c r="B16" s="17" t="s">
        <v>64</v>
      </c>
      <c r="C16" s="20">
        <v>15800.3</v>
      </c>
      <c r="D16" s="20">
        <v>15837.8</v>
      </c>
      <c r="E16" s="20">
        <v>15887.8</v>
      </c>
      <c r="F16" s="20">
        <v>15981.2</v>
      </c>
      <c r="G16" s="20">
        <v>16075.8</v>
      </c>
      <c r="H16" s="20">
        <v>16143.400000000001</v>
      </c>
      <c r="I16" s="20">
        <v>16195.5</v>
      </c>
      <c r="J16" s="20">
        <v>16251.2</v>
      </c>
      <c r="K16" s="20">
        <v>16273.3</v>
      </c>
      <c r="L16" s="20">
        <v>16288.7</v>
      </c>
    </row>
    <row r="17" spans="2:12" ht="18" customHeight="1" x14ac:dyDescent="0.4">
      <c r="B17" s="14" t="s">
        <v>29</v>
      </c>
      <c r="C17" s="19">
        <v>160.83930000000001</v>
      </c>
      <c r="D17" s="19">
        <v>161.53299999999999</v>
      </c>
      <c r="E17" s="19">
        <v>163.69999999999999</v>
      </c>
      <c r="F17" s="19">
        <v>166.9</v>
      </c>
      <c r="G17" s="19">
        <v>167.7</v>
      </c>
      <c r="H17" s="19">
        <v>168.4</v>
      </c>
      <c r="I17" s="19">
        <v>169.1</v>
      </c>
      <c r="J17" s="19">
        <v>169.9</v>
      </c>
      <c r="K17" s="19">
        <v>170.6</v>
      </c>
      <c r="L17" s="19">
        <v>171.4</v>
      </c>
    </row>
    <row r="18" spans="2:12" ht="18" customHeight="1" x14ac:dyDescent="0.4">
      <c r="B18" s="17" t="s">
        <v>65</v>
      </c>
      <c r="C18" s="20">
        <v>15961.139299999999</v>
      </c>
      <c r="D18" s="20">
        <v>15999.332999999999</v>
      </c>
      <c r="E18" s="20">
        <v>16051.5</v>
      </c>
      <c r="F18" s="20">
        <v>16148.1</v>
      </c>
      <c r="G18" s="20">
        <v>16243.5</v>
      </c>
      <c r="H18" s="20">
        <v>16311.800000000001</v>
      </c>
      <c r="I18" s="20">
        <v>16364.6</v>
      </c>
      <c r="J18" s="20">
        <v>16421.100000000002</v>
      </c>
      <c r="K18" s="20">
        <v>16443.899999999998</v>
      </c>
      <c r="L18" s="20">
        <v>16460.100000000002</v>
      </c>
    </row>
    <row r="19" spans="2:12" ht="18" customHeight="1" x14ac:dyDescent="0.4"/>
    <row r="20" spans="2:12" ht="18" customHeight="1" x14ac:dyDescent="0.4">
      <c r="B20" s="330" t="s">
        <v>252</v>
      </c>
      <c r="C20" s="330"/>
      <c r="D20" s="330"/>
      <c r="E20" s="330"/>
      <c r="F20" s="330"/>
      <c r="G20" s="330"/>
      <c r="H20" s="330"/>
      <c r="I20" s="330"/>
      <c r="J20" s="330"/>
      <c r="K20" s="330"/>
      <c r="L20" s="330"/>
    </row>
    <row r="21" spans="2:12" ht="18" customHeight="1" x14ac:dyDescent="0.4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11" t="s">
        <v>49</v>
      </c>
    </row>
    <row r="22" spans="2:12" ht="18" customHeight="1" x14ac:dyDescent="0.4">
      <c r="B22" s="12"/>
      <c r="C22" s="13">
        <v>2026</v>
      </c>
      <c r="D22" s="13">
        <v>2027</v>
      </c>
      <c r="E22" s="13">
        <v>2028</v>
      </c>
      <c r="F22" s="13">
        <v>2029</v>
      </c>
      <c r="G22" s="13">
        <v>2030</v>
      </c>
      <c r="H22" s="13">
        <v>2031</v>
      </c>
      <c r="I22" s="13">
        <v>2032</v>
      </c>
      <c r="J22" s="13">
        <v>2033</v>
      </c>
      <c r="K22" s="13">
        <v>2034</v>
      </c>
      <c r="L22" s="13">
        <v>2035</v>
      </c>
    </row>
    <row r="23" spans="2:12" ht="18" customHeight="1" x14ac:dyDescent="0.4">
      <c r="B23" s="14" t="s">
        <v>20</v>
      </c>
      <c r="C23" s="19">
        <v>552.01100000000031</v>
      </c>
      <c r="D23" s="19">
        <v>522.14960577090164</v>
      </c>
      <c r="E23" s="19">
        <v>577.00708953271328</v>
      </c>
      <c r="F23" s="19">
        <v>611.53877011136888</v>
      </c>
      <c r="G23" s="19">
        <v>632.06214089842933</v>
      </c>
      <c r="H23" s="19">
        <v>736.31245129107424</v>
      </c>
      <c r="I23" s="19">
        <v>733.60004456747856</v>
      </c>
      <c r="J23" s="19">
        <v>734.39143689291973</v>
      </c>
      <c r="K23" s="19">
        <v>784.15448153296143</v>
      </c>
      <c r="L23" s="19">
        <v>785.01748153296137</v>
      </c>
    </row>
    <row r="24" spans="2:12" ht="18" customHeight="1" x14ac:dyDescent="0.4">
      <c r="B24" s="14" t="s">
        <v>21</v>
      </c>
      <c r="C24" s="19">
        <v>1662.3478382779199</v>
      </c>
      <c r="D24" s="19">
        <v>1581.6014087241538</v>
      </c>
      <c r="E24" s="19">
        <v>1431.3622323534544</v>
      </c>
      <c r="F24" s="19">
        <v>1441.0555016706589</v>
      </c>
      <c r="G24" s="19">
        <v>1492.6290812825548</v>
      </c>
      <c r="H24" s="19">
        <v>1513.2701475796905</v>
      </c>
      <c r="I24" s="19">
        <v>1537.1772950238312</v>
      </c>
      <c r="J24" s="19">
        <v>1549.5493432231765</v>
      </c>
      <c r="K24" s="19">
        <v>1525.2859312678033</v>
      </c>
      <c r="L24" s="19">
        <v>1531.9149312678037</v>
      </c>
    </row>
    <row r="25" spans="2:12" ht="18" customHeight="1" x14ac:dyDescent="0.4">
      <c r="B25" s="14" t="s">
        <v>22</v>
      </c>
      <c r="C25" s="19">
        <v>6329.8860000000095</v>
      </c>
      <c r="D25" s="19">
        <v>6457.6830000000136</v>
      </c>
      <c r="E25" s="19">
        <v>6146.7540000000308</v>
      </c>
      <c r="F25" s="19">
        <v>6217.2860000000283</v>
      </c>
      <c r="G25" s="19">
        <v>6321.5770000000311</v>
      </c>
      <c r="H25" s="19">
        <v>6514.5180000000328</v>
      </c>
      <c r="I25" s="19">
        <v>6634.6180000000331</v>
      </c>
      <c r="J25" s="19">
        <v>6660.1460000000225</v>
      </c>
      <c r="K25" s="19">
        <v>6711.3110000000188</v>
      </c>
      <c r="L25" s="19">
        <v>6730.9270000000197</v>
      </c>
    </row>
    <row r="26" spans="2:12" ht="18" customHeight="1" x14ac:dyDescent="0.4">
      <c r="B26" s="16" t="s">
        <v>62</v>
      </c>
      <c r="C26" s="20">
        <v>8544.2448382779294</v>
      </c>
      <c r="D26" s="20">
        <v>8561.4340144950693</v>
      </c>
      <c r="E26" s="20">
        <v>8155.123321886198</v>
      </c>
      <c r="F26" s="20">
        <v>8269.8802717820563</v>
      </c>
      <c r="G26" s="20">
        <v>8446.2682221810155</v>
      </c>
      <c r="H26" s="20">
        <v>8764.1005988707984</v>
      </c>
      <c r="I26" s="20">
        <v>8905.3953395913431</v>
      </c>
      <c r="J26" s="20">
        <v>8944.0867801161185</v>
      </c>
      <c r="K26" s="20">
        <v>9020.7514128007824</v>
      </c>
      <c r="L26" s="20">
        <v>9047.8594128007844</v>
      </c>
    </row>
    <row r="27" spans="2:12" ht="18" customHeight="1" x14ac:dyDescent="0.4">
      <c r="B27" s="14" t="s">
        <v>23</v>
      </c>
      <c r="C27" s="19">
        <v>2735.3594000000021</v>
      </c>
      <c r="D27" s="19">
        <v>2769.2253999999975</v>
      </c>
      <c r="E27" s="19">
        <v>2607.1908645579197</v>
      </c>
      <c r="F27" s="19">
        <v>2611.0014106843855</v>
      </c>
      <c r="G27" s="19">
        <v>2633.260877297364</v>
      </c>
      <c r="H27" s="19">
        <v>2691.0955468142665</v>
      </c>
      <c r="I27" s="19">
        <v>2723.7734054829707</v>
      </c>
      <c r="J27" s="19">
        <v>2718.5225933908469</v>
      </c>
      <c r="K27" s="19">
        <v>2729.8209162479707</v>
      </c>
      <c r="L27" s="19">
        <v>2728.5227226995835</v>
      </c>
    </row>
    <row r="28" spans="2:12" ht="18" customHeight="1" x14ac:dyDescent="0.4">
      <c r="B28" s="14" t="s">
        <v>24</v>
      </c>
      <c r="C28" s="19">
        <v>540.69500000000016</v>
      </c>
      <c r="D28" s="19">
        <v>545.64400000000012</v>
      </c>
      <c r="E28" s="19">
        <v>513.61426475121095</v>
      </c>
      <c r="F28" s="19">
        <v>512.78793018699571</v>
      </c>
      <c r="G28" s="19">
        <v>515.8042074380453</v>
      </c>
      <c r="H28" s="19">
        <v>524.6965678024834</v>
      </c>
      <c r="I28" s="19">
        <v>528.81028971583703</v>
      </c>
      <c r="J28" s="19">
        <v>526.16703390420867</v>
      </c>
      <c r="K28" s="19">
        <v>526.98817550851322</v>
      </c>
      <c r="L28" s="19">
        <v>525.86017550851318</v>
      </c>
    </row>
    <row r="29" spans="2:12" ht="18" customHeight="1" x14ac:dyDescent="0.4">
      <c r="B29" s="14" t="s">
        <v>25</v>
      </c>
      <c r="C29" s="19">
        <v>3105.5589999999993</v>
      </c>
      <c r="D29" s="19">
        <v>3146.7669999999989</v>
      </c>
      <c r="E29" s="19">
        <v>2971.0466129032257</v>
      </c>
      <c r="F29" s="19">
        <v>2978.2519922948868</v>
      </c>
      <c r="G29" s="19">
        <v>3005.7788649089039</v>
      </c>
      <c r="H29" s="19">
        <v>3075.1493300739094</v>
      </c>
      <c r="I29" s="19">
        <v>3117.4988296184742</v>
      </c>
      <c r="J29" s="19">
        <v>3134.2474862426902</v>
      </c>
      <c r="K29" s="19">
        <v>3158.6447014723044</v>
      </c>
      <c r="L29" s="19">
        <v>3170.8467014723037</v>
      </c>
    </row>
    <row r="30" spans="2:12" ht="18" customHeight="1" x14ac:dyDescent="0.4">
      <c r="B30" s="14" t="s">
        <v>26</v>
      </c>
      <c r="C30" s="19">
        <v>1157.6629999999989</v>
      </c>
      <c r="D30" s="19">
        <v>1170.7589999999996</v>
      </c>
      <c r="E30" s="19">
        <v>1103.2965195379772</v>
      </c>
      <c r="F30" s="19">
        <v>1111.6037810083287</v>
      </c>
      <c r="G30" s="19">
        <v>1121.4796992351874</v>
      </c>
      <c r="H30" s="19">
        <v>1139.8771404038603</v>
      </c>
      <c r="I30" s="19">
        <v>1149.0132391783347</v>
      </c>
      <c r="J30" s="19">
        <v>1149.1588205444214</v>
      </c>
      <c r="K30" s="19">
        <v>1155.7370684921814</v>
      </c>
      <c r="L30" s="19">
        <v>1158.0560684921811</v>
      </c>
    </row>
    <row r="31" spans="2:12" ht="18" customHeight="1" x14ac:dyDescent="0.4">
      <c r="B31" s="14" t="s">
        <v>27</v>
      </c>
      <c r="C31" s="19">
        <v>611.42000000000007</v>
      </c>
      <c r="D31" s="19">
        <v>613.92700000000002</v>
      </c>
      <c r="E31" s="19">
        <v>507.01316219822377</v>
      </c>
      <c r="F31" s="19">
        <v>506.98900000000015</v>
      </c>
      <c r="G31" s="19">
        <v>520.18824566946091</v>
      </c>
      <c r="H31" s="19">
        <v>520.20873878817133</v>
      </c>
      <c r="I31" s="19">
        <v>571.20197124867559</v>
      </c>
      <c r="J31" s="19">
        <v>570.27212986329027</v>
      </c>
      <c r="K31" s="19">
        <v>571.24659788041993</v>
      </c>
      <c r="L31" s="19">
        <v>572.36459788041975</v>
      </c>
    </row>
    <row r="32" spans="2:12" ht="18" customHeight="1" x14ac:dyDescent="0.4">
      <c r="B32" s="14" t="s">
        <v>28</v>
      </c>
      <c r="C32" s="19">
        <v>1832.4070000000045</v>
      </c>
      <c r="D32" s="19">
        <v>1858.9780000000012</v>
      </c>
      <c r="E32" s="19">
        <v>1762.4278169166605</v>
      </c>
      <c r="F32" s="19">
        <v>1765.5723043256919</v>
      </c>
      <c r="G32" s="19">
        <v>1778.1899007281204</v>
      </c>
      <c r="H32" s="19">
        <v>1812.7396246375647</v>
      </c>
      <c r="I32" s="19">
        <v>1829.7582698747315</v>
      </c>
      <c r="J32" s="19">
        <v>1823.4107310266361</v>
      </c>
      <c r="K32" s="19">
        <v>1826.7910118599962</v>
      </c>
      <c r="L32" s="19">
        <v>1824.5570118599965</v>
      </c>
    </row>
    <row r="33" spans="2:12" ht="18" customHeight="1" x14ac:dyDescent="0.4">
      <c r="B33" s="16" t="s">
        <v>63</v>
      </c>
      <c r="C33" s="20">
        <v>9983.1034000000036</v>
      </c>
      <c r="D33" s="20">
        <v>10105.300399999996</v>
      </c>
      <c r="E33" s="20">
        <v>9464.589240865218</v>
      </c>
      <c r="F33" s="20">
        <v>9486.2064185002891</v>
      </c>
      <c r="G33" s="20">
        <v>9574.7017952770821</v>
      </c>
      <c r="H33" s="20">
        <v>9763.766948520255</v>
      </c>
      <c r="I33" s="20">
        <v>9920.0560051190241</v>
      </c>
      <c r="J33" s="20">
        <v>9921.7787949720932</v>
      </c>
      <c r="K33" s="20">
        <v>9969.228471461387</v>
      </c>
      <c r="L33" s="20">
        <v>9980.2072779129976</v>
      </c>
    </row>
    <row r="34" spans="2:12" ht="18" customHeight="1" x14ac:dyDescent="0.4">
      <c r="B34" s="17" t="s">
        <v>64</v>
      </c>
      <c r="C34" s="20">
        <v>18527.348238277933</v>
      </c>
      <c r="D34" s="20">
        <v>18666.734414495069</v>
      </c>
      <c r="E34" s="20">
        <v>17619.712562751418</v>
      </c>
      <c r="F34" s="20">
        <v>17756.086690282347</v>
      </c>
      <c r="G34" s="20">
        <v>18020.970017458098</v>
      </c>
      <c r="H34" s="20">
        <v>18527.867547391055</v>
      </c>
      <c r="I34" s="20">
        <v>18825.451344710367</v>
      </c>
      <c r="J34" s="20">
        <v>18865.86557508821</v>
      </c>
      <c r="K34" s="20">
        <v>18989.979884262168</v>
      </c>
      <c r="L34" s="20">
        <v>19028.066690713782</v>
      </c>
    </row>
    <row r="35" spans="2:12" ht="18" customHeight="1" x14ac:dyDescent="0.4">
      <c r="B35" s="14" t="s">
        <v>29</v>
      </c>
      <c r="C35" s="19">
        <v>201.59700000000001</v>
      </c>
      <c r="D35" s="19">
        <v>205.321</v>
      </c>
      <c r="E35" s="19">
        <v>224.67420000000001</v>
      </c>
      <c r="F35" s="19">
        <v>228.41560000000004</v>
      </c>
      <c r="G35" s="19">
        <v>228.68860000000001</v>
      </c>
      <c r="H35" s="19">
        <v>228.94460000000004</v>
      </c>
      <c r="I35" s="19">
        <v>229.05610000000001</v>
      </c>
      <c r="J35" s="19">
        <v>230.06710000000004</v>
      </c>
      <c r="K35" s="19">
        <v>218.46209999999988</v>
      </c>
      <c r="L35" s="19">
        <v>218.71009999999993</v>
      </c>
    </row>
    <row r="36" spans="2:12" ht="18" customHeight="1" x14ac:dyDescent="0.4">
      <c r="B36" s="17" t="s">
        <v>65</v>
      </c>
      <c r="C36" s="20">
        <v>18728.945238277935</v>
      </c>
      <c r="D36" s="20">
        <v>18872.055414495066</v>
      </c>
      <c r="E36" s="20">
        <v>17844.386762751419</v>
      </c>
      <c r="F36" s="20">
        <v>17984.502290282348</v>
      </c>
      <c r="G36" s="20">
        <v>18249.658617458099</v>
      </c>
      <c r="H36" s="20">
        <v>18756.812147391054</v>
      </c>
      <c r="I36" s="20">
        <v>19054.507444710369</v>
      </c>
      <c r="J36" s="20">
        <v>19095.93267508821</v>
      </c>
      <c r="K36" s="20">
        <v>19208.441984262168</v>
      </c>
      <c r="L36" s="20">
        <v>19246.776790713782</v>
      </c>
    </row>
    <row r="37" spans="2:12" ht="18" customHeight="1" x14ac:dyDescent="0.4">
      <c r="B37" s="309" t="s">
        <v>498</v>
      </c>
    </row>
    <row r="38" spans="2:12" ht="18" customHeight="1" x14ac:dyDescent="0.4">
      <c r="B38" s="309"/>
    </row>
    <row r="39" spans="2:12" ht="18" customHeight="1" x14ac:dyDescent="0.4">
      <c r="B39" s="330" t="s">
        <v>253</v>
      </c>
      <c r="C39" s="330"/>
      <c r="D39" s="330"/>
      <c r="E39" s="330"/>
      <c r="F39" s="330"/>
      <c r="G39" s="330"/>
      <c r="H39" s="330"/>
      <c r="I39" s="330"/>
      <c r="J39" s="330"/>
      <c r="K39" s="330"/>
      <c r="L39" s="330"/>
    </row>
    <row r="40" spans="2:12" ht="18" customHeight="1" x14ac:dyDescent="0.4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11" t="s">
        <v>49</v>
      </c>
    </row>
    <row r="41" spans="2:12" ht="18" customHeight="1" x14ac:dyDescent="0.4">
      <c r="B41" s="12"/>
      <c r="C41" s="13">
        <v>2026</v>
      </c>
      <c r="D41" s="13">
        <v>2027</v>
      </c>
      <c r="E41" s="13">
        <v>2028</v>
      </c>
      <c r="F41" s="13">
        <v>2029</v>
      </c>
      <c r="G41" s="13">
        <v>2030</v>
      </c>
      <c r="H41" s="13">
        <v>2031</v>
      </c>
      <c r="I41" s="13">
        <v>2032</v>
      </c>
      <c r="J41" s="13">
        <v>2033</v>
      </c>
      <c r="K41" s="13">
        <v>2034</v>
      </c>
      <c r="L41" s="13">
        <v>2035</v>
      </c>
    </row>
    <row r="42" spans="2:12" ht="18" customHeight="1" x14ac:dyDescent="0.4">
      <c r="B42" s="14" t="s">
        <v>20</v>
      </c>
      <c r="C42" s="19">
        <v>506</v>
      </c>
      <c r="D42" s="19">
        <v>509</v>
      </c>
      <c r="E42" s="19">
        <v>517</v>
      </c>
      <c r="F42" s="19">
        <v>524</v>
      </c>
      <c r="G42" s="19">
        <v>539</v>
      </c>
      <c r="H42" s="19">
        <v>544</v>
      </c>
      <c r="I42" s="19">
        <v>543</v>
      </c>
      <c r="J42" s="19">
        <v>542</v>
      </c>
      <c r="K42" s="19">
        <v>539</v>
      </c>
      <c r="L42" s="19">
        <v>537</v>
      </c>
    </row>
    <row r="43" spans="2:12" ht="18" customHeight="1" x14ac:dyDescent="0.4">
      <c r="B43" s="14" t="s">
        <v>21</v>
      </c>
      <c r="C43" s="19">
        <v>1346.8</v>
      </c>
      <c r="D43" s="19">
        <v>1344.5</v>
      </c>
      <c r="E43" s="19">
        <v>1344.5</v>
      </c>
      <c r="F43" s="19">
        <v>1348.8</v>
      </c>
      <c r="G43" s="19">
        <v>1347.2</v>
      </c>
      <c r="H43" s="19">
        <v>1342.2</v>
      </c>
      <c r="I43" s="19">
        <v>1338.2</v>
      </c>
      <c r="J43" s="19">
        <v>1333.2</v>
      </c>
      <c r="K43" s="19">
        <v>1329.2</v>
      </c>
      <c r="L43" s="19">
        <v>1324.2</v>
      </c>
    </row>
    <row r="44" spans="2:12" ht="18" customHeight="1" x14ac:dyDescent="0.4">
      <c r="B44" s="14" t="s">
        <v>24</v>
      </c>
      <c r="C44" s="19">
        <v>491</v>
      </c>
      <c r="D44" s="19">
        <v>490</v>
      </c>
      <c r="E44" s="19">
        <v>489</v>
      </c>
      <c r="F44" s="19">
        <v>488</v>
      </c>
      <c r="G44" s="19">
        <v>487</v>
      </c>
      <c r="H44" s="19">
        <v>486</v>
      </c>
      <c r="I44" s="19">
        <v>485</v>
      </c>
      <c r="J44" s="19">
        <v>485</v>
      </c>
      <c r="K44" s="19">
        <v>484</v>
      </c>
      <c r="L44" s="19">
        <v>483</v>
      </c>
    </row>
    <row r="45" spans="2:12" ht="18" customHeight="1" x14ac:dyDescent="0.4"/>
    <row r="46" spans="2:12" ht="18" customHeight="1" x14ac:dyDescent="0.4">
      <c r="B46" s="330" t="s">
        <v>254</v>
      </c>
      <c r="C46" s="330"/>
      <c r="D46" s="330"/>
      <c r="E46" s="330"/>
      <c r="F46" s="330"/>
      <c r="G46" s="330"/>
      <c r="H46" s="330"/>
      <c r="I46" s="330"/>
      <c r="J46" s="330"/>
      <c r="K46" s="330"/>
      <c r="L46" s="330"/>
    </row>
    <row r="47" spans="2:12" ht="18" customHeight="1" x14ac:dyDescent="0.4"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11" t="s">
        <v>49</v>
      </c>
    </row>
    <row r="48" spans="2:12" ht="18" customHeight="1" x14ac:dyDescent="0.4">
      <c r="B48" s="12"/>
      <c r="C48" s="13">
        <v>2026</v>
      </c>
      <c r="D48" s="13">
        <v>2027</v>
      </c>
      <c r="E48" s="13">
        <v>2028</v>
      </c>
      <c r="F48" s="13">
        <v>2029</v>
      </c>
      <c r="G48" s="13">
        <v>2030</v>
      </c>
      <c r="H48" s="13">
        <v>2031</v>
      </c>
      <c r="I48" s="13">
        <v>2032</v>
      </c>
      <c r="J48" s="13">
        <v>2033</v>
      </c>
      <c r="K48" s="13">
        <v>2034</v>
      </c>
      <c r="L48" s="13">
        <v>2035</v>
      </c>
    </row>
    <row r="49" spans="2:12" ht="18" customHeight="1" x14ac:dyDescent="0.4">
      <c r="B49" s="14" t="s">
        <v>20</v>
      </c>
      <c r="C49" s="19">
        <v>632.50629032258098</v>
      </c>
      <c r="D49" s="19">
        <v>610.97715415799792</v>
      </c>
      <c r="E49" s="19">
        <v>670.23908953271348</v>
      </c>
      <c r="F49" s="19">
        <v>679.16077011136917</v>
      </c>
      <c r="G49" s="19">
        <v>740.55414089842952</v>
      </c>
      <c r="H49" s="19">
        <v>802.5664512910746</v>
      </c>
      <c r="I49" s="19">
        <v>800.88204456747883</v>
      </c>
      <c r="J49" s="19">
        <v>800.43843689291987</v>
      </c>
      <c r="K49" s="19">
        <v>852.13548153296176</v>
      </c>
      <c r="L49" s="19">
        <v>852.10748153296174</v>
      </c>
    </row>
    <row r="50" spans="2:12" ht="18" customHeight="1" x14ac:dyDescent="0.4">
      <c r="B50" s="14" t="s">
        <v>21</v>
      </c>
      <c r="C50" s="19">
        <v>2038.7607737617877</v>
      </c>
      <c r="D50" s="19">
        <v>2059.0476667886669</v>
      </c>
      <c r="E50" s="19">
        <v>2104.5150388050661</v>
      </c>
      <c r="F50" s="19">
        <v>2170.5413081222719</v>
      </c>
      <c r="G50" s="19">
        <v>2227.808887734167</v>
      </c>
      <c r="H50" s="19">
        <v>2297.1669540313037</v>
      </c>
      <c r="I50" s="19">
        <v>2323.775101475444</v>
      </c>
      <c r="J50" s="19">
        <v>2329.1291496747895</v>
      </c>
      <c r="K50" s="19">
        <v>2332.8147377194164</v>
      </c>
      <c r="L50" s="19">
        <v>2338.7717377194158</v>
      </c>
    </row>
    <row r="51" spans="2:12" ht="18" customHeight="1" x14ac:dyDescent="0.4">
      <c r="B51" s="14" t="s">
        <v>24</v>
      </c>
      <c r="C51" s="19">
        <v>536.37648387096783</v>
      </c>
      <c r="D51" s="19">
        <v>539.0307096774194</v>
      </c>
      <c r="E51" s="19">
        <v>592.97626475121103</v>
      </c>
      <c r="F51" s="19">
        <v>583.79193018699573</v>
      </c>
      <c r="G51" s="19">
        <v>589.61620743804542</v>
      </c>
      <c r="H51" s="19">
        <v>592.5765678024834</v>
      </c>
      <c r="I51" s="19">
        <v>592.99628971583729</v>
      </c>
      <c r="J51" s="19">
        <v>577.77003390420873</v>
      </c>
      <c r="K51" s="19">
        <v>637.34917550851321</v>
      </c>
      <c r="L51" s="19">
        <v>639.08417550851323</v>
      </c>
    </row>
    <row r="52" spans="2:12" ht="18" customHeight="1" x14ac:dyDescent="0.4"/>
    <row r="53" spans="2:12" ht="18" customHeight="1" x14ac:dyDescent="0.4">
      <c r="B53" s="330" t="s">
        <v>120</v>
      </c>
      <c r="C53" s="330"/>
      <c r="D53" s="330"/>
      <c r="E53" s="330"/>
      <c r="F53" s="330"/>
      <c r="G53" s="330"/>
      <c r="H53" s="330"/>
      <c r="I53" s="330"/>
      <c r="J53" s="330"/>
      <c r="K53" s="330"/>
      <c r="L53" s="330"/>
    </row>
    <row r="54" spans="2:12" ht="18" customHeight="1" x14ac:dyDescent="0.4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11" t="s">
        <v>49</v>
      </c>
    </row>
    <row r="55" spans="2:12" ht="18" customHeight="1" x14ac:dyDescent="0.4">
      <c r="B55" s="12"/>
      <c r="C55" s="13">
        <v>2026</v>
      </c>
      <c r="D55" s="13">
        <v>2027</v>
      </c>
      <c r="E55" s="13">
        <v>2028</v>
      </c>
      <c r="F55" s="13">
        <v>2029</v>
      </c>
      <c r="G55" s="13">
        <v>2030</v>
      </c>
      <c r="H55" s="13">
        <v>2031</v>
      </c>
      <c r="I55" s="13">
        <v>2032</v>
      </c>
      <c r="J55" s="13">
        <v>2033</v>
      </c>
      <c r="K55" s="13">
        <v>2034</v>
      </c>
      <c r="L55" s="13">
        <v>2035</v>
      </c>
    </row>
    <row r="56" spans="2:12" ht="18" customHeight="1" x14ac:dyDescent="0.4">
      <c r="B56" s="14" t="s">
        <v>67</v>
      </c>
      <c r="C56" s="19">
        <v>162.30000000000001</v>
      </c>
      <c r="D56" s="19">
        <v>163</v>
      </c>
      <c r="E56" s="19">
        <v>163.69999999999999</v>
      </c>
      <c r="F56" s="19">
        <v>166.9</v>
      </c>
      <c r="G56" s="19">
        <v>167.7</v>
      </c>
      <c r="H56" s="19">
        <v>168.4</v>
      </c>
      <c r="I56" s="19">
        <v>169.1</v>
      </c>
      <c r="J56" s="19">
        <v>169.9</v>
      </c>
      <c r="K56" s="19">
        <v>170.6</v>
      </c>
      <c r="L56" s="19">
        <v>171.4</v>
      </c>
    </row>
    <row r="57" spans="2:12" ht="18" customHeight="1" x14ac:dyDescent="0.4">
      <c r="B57" s="14" t="s">
        <v>68</v>
      </c>
      <c r="C57" s="19">
        <v>207.25</v>
      </c>
      <c r="D57" s="19">
        <v>211.15</v>
      </c>
      <c r="E57" s="19">
        <v>224.67420000000001</v>
      </c>
      <c r="F57" s="19">
        <v>228.41560000000004</v>
      </c>
      <c r="G57" s="19">
        <v>228.68860000000001</v>
      </c>
      <c r="H57" s="19">
        <v>228.94460000000004</v>
      </c>
      <c r="I57" s="19">
        <v>229.05610000000001</v>
      </c>
      <c r="J57" s="19">
        <v>230.06710000000004</v>
      </c>
      <c r="K57" s="19">
        <v>218.46209999999988</v>
      </c>
      <c r="L57" s="19">
        <v>218.71009999999993</v>
      </c>
    </row>
    <row r="58" spans="2:12" ht="18" customHeight="1" x14ac:dyDescent="0.4">
      <c r="B58" s="14" t="s">
        <v>69</v>
      </c>
      <c r="C58" s="15">
        <v>44.949999999999989</v>
      </c>
      <c r="D58" s="15">
        <v>48.150000000000006</v>
      </c>
      <c r="E58" s="15">
        <v>48.150000000000006</v>
      </c>
      <c r="F58" s="15">
        <v>50.389999999999986</v>
      </c>
      <c r="G58" s="15">
        <v>47.929999999999978</v>
      </c>
      <c r="H58" s="15">
        <v>64.049999999999983</v>
      </c>
      <c r="I58" s="15">
        <v>67.420000000000016</v>
      </c>
      <c r="J58" s="15">
        <v>54.369999999999976</v>
      </c>
      <c r="K58" s="15">
        <v>56.789999999999992</v>
      </c>
      <c r="L58" s="15">
        <v>64.209999999999994</v>
      </c>
    </row>
    <row r="59" spans="2:12" ht="18" customHeight="1" x14ac:dyDescent="0.4">
      <c r="B59" s="14" t="s">
        <v>70</v>
      </c>
      <c r="C59" s="18">
        <v>0.27695625385089334</v>
      </c>
      <c r="D59" s="18">
        <v>0.29539877300613498</v>
      </c>
      <c r="E59" s="18">
        <v>0.29539877300613498</v>
      </c>
      <c r="F59" s="18">
        <v>0.32784645413142477</v>
      </c>
      <c r="G59" s="18">
        <v>0.31184124918672729</v>
      </c>
      <c r="H59" s="18">
        <v>0.45329087048832256</v>
      </c>
      <c r="I59" s="18">
        <v>0.47714083510261862</v>
      </c>
      <c r="J59" s="18">
        <v>0.46470085470085448</v>
      </c>
      <c r="K59" s="18">
        <v>0.4853846153846153</v>
      </c>
      <c r="L59" s="18">
        <v>0.6599177800616649</v>
      </c>
    </row>
  </sheetData>
  <mergeCells count="5">
    <mergeCell ref="B2:L2"/>
    <mergeCell ref="B20:L20"/>
    <mergeCell ref="B39:L39"/>
    <mergeCell ref="B46:L46"/>
    <mergeCell ref="B53:L53"/>
  </mergeCells>
  <phoneticPr fontId="1"/>
  <conditionalFormatting sqref="C5:L18">
    <cfRule type="cellIs" dxfId="4" priority="5" operator="lessThan">
      <formula>0.08</formula>
    </cfRule>
  </conditionalFormatting>
  <conditionalFormatting sqref="C23:L36">
    <cfRule type="cellIs" dxfId="3" priority="4" operator="lessThan">
      <formula>0.08</formula>
    </cfRule>
  </conditionalFormatting>
  <conditionalFormatting sqref="C42:L44">
    <cfRule type="cellIs" dxfId="2" priority="2" operator="lessThan">
      <formula>0.08</formula>
    </cfRule>
  </conditionalFormatting>
  <conditionalFormatting sqref="C49:L51">
    <cfRule type="cellIs" dxfId="1" priority="1" operator="lessThan">
      <formula>0.08</formula>
    </cfRule>
  </conditionalFormatting>
  <conditionalFormatting sqref="C56:L57">
    <cfRule type="cellIs" dxfId="0" priority="3" operator="lessThan">
      <formula>0.08</formula>
    </cfRule>
  </conditionalFormatting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6042E-2446-46E9-A8D4-C00FFCD8EF23}">
  <sheetPr>
    <tabColor theme="8" tint="0.79998168889431442"/>
  </sheetPr>
  <dimension ref="B2:L19"/>
  <sheetViews>
    <sheetView showGridLines="0" workbookViewId="0"/>
  </sheetViews>
  <sheetFormatPr defaultRowHeight="18.75" x14ac:dyDescent="0.4"/>
  <cols>
    <col min="1" max="1" width="4.25" customWidth="1"/>
    <col min="2" max="2" width="13.125" customWidth="1"/>
    <col min="3" max="12" width="9.5" customWidth="1"/>
  </cols>
  <sheetData>
    <row r="2" spans="2:12" x14ac:dyDescent="0.4">
      <c r="B2" s="79" t="s">
        <v>350</v>
      </c>
    </row>
    <row r="3" spans="2:12" x14ac:dyDescent="0.4"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 t="s">
        <v>85</v>
      </c>
    </row>
    <row r="4" spans="2:12" x14ac:dyDescent="0.4">
      <c r="B4" s="233"/>
      <c r="C4" s="233">
        <v>2026</v>
      </c>
      <c r="D4" s="233">
        <v>2027</v>
      </c>
      <c r="E4" s="233">
        <v>2028</v>
      </c>
      <c r="F4" s="233">
        <v>2029</v>
      </c>
      <c r="G4" s="233">
        <v>2030</v>
      </c>
      <c r="H4" s="233">
        <v>2031</v>
      </c>
      <c r="I4" s="233">
        <v>2032</v>
      </c>
      <c r="J4" s="233">
        <v>2033</v>
      </c>
      <c r="K4" s="233">
        <v>2034</v>
      </c>
      <c r="L4" s="233">
        <v>2035</v>
      </c>
    </row>
    <row r="5" spans="2:12" x14ac:dyDescent="0.4">
      <c r="B5" s="226" t="s">
        <v>337</v>
      </c>
      <c r="C5" s="228">
        <v>505.1</v>
      </c>
      <c r="D5" s="228">
        <v>508.1</v>
      </c>
      <c r="E5" s="228">
        <v>516.1</v>
      </c>
      <c r="F5" s="228">
        <v>523.1</v>
      </c>
      <c r="G5" s="228">
        <v>538.1</v>
      </c>
      <c r="H5" s="228">
        <v>543.1</v>
      </c>
      <c r="I5" s="228">
        <v>542.1</v>
      </c>
      <c r="J5" s="228">
        <v>541.1</v>
      </c>
      <c r="K5" s="228">
        <v>538.1</v>
      </c>
      <c r="L5" s="228">
        <v>536.1</v>
      </c>
    </row>
    <row r="6" spans="2:12" x14ac:dyDescent="0.4">
      <c r="B6" s="226" t="s">
        <v>338</v>
      </c>
      <c r="C6" s="228">
        <v>1342.58</v>
      </c>
      <c r="D6" s="228">
        <v>1340.3200000000002</v>
      </c>
      <c r="E6" s="228">
        <v>1340.3600000000001</v>
      </c>
      <c r="F6" s="228">
        <v>1344.69</v>
      </c>
      <c r="G6" s="228">
        <v>1343.1299999999999</v>
      </c>
      <c r="H6" s="228">
        <v>1338.16</v>
      </c>
      <c r="I6" s="228">
        <v>1334.19</v>
      </c>
      <c r="J6" s="228">
        <v>1329.22</v>
      </c>
      <c r="K6" s="228">
        <v>1325.25</v>
      </c>
      <c r="L6" s="228">
        <v>1320.28</v>
      </c>
    </row>
    <row r="7" spans="2:12" x14ac:dyDescent="0.4">
      <c r="B7" s="226" t="s">
        <v>339</v>
      </c>
      <c r="C7" s="227">
        <v>5498</v>
      </c>
      <c r="D7" s="227">
        <v>5524</v>
      </c>
      <c r="E7" s="227">
        <v>5574</v>
      </c>
      <c r="F7" s="227">
        <v>5635</v>
      </c>
      <c r="G7" s="227">
        <v>5696</v>
      </c>
      <c r="H7" s="227">
        <v>5758</v>
      </c>
      <c r="I7" s="227">
        <v>5806</v>
      </c>
      <c r="J7" s="227">
        <v>5845</v>
      </c>
      <c r="K7" s="227">
        <v>5868</v>
      </c>
      <c r="L7" s="227">
        <v>5885</v>
      </c>
    </row>
    <row r="8" spans="2:12" x14ac:dyDescent="0.4">
      <c r="B8" s="234" t="s">
        <v>62</v>
      </c>
      <c r="C8" s="237">
        <v>7345.68</v>
      </c>
      <c r="D8" s="237">
        <v>7372.42</v>
      </c>
      <c r="E8" s="237">
        <v>7430.4600000000009</v>
      </c>
      <c r="F8" s="237">
        <v>7502.7899999999991</v>
      </c>
      <c r="G8" s="237">
        <v>7577.2300000000005</v>
      </c>
      <c r="H8" s="237">
        <v>7639.26</v>
      </c>
      <c r="I8" s="237">
        <v>7682.2899999999991</v>
      </c>
      <c r="J8" s="237">
        <v>7715.32</v>
      </c>
      <c r="K8" s="237">
        <v>7731.35</v>
      </c>
      <c r="L8" s="237">
        <v>7741.38</v>
      </c>
    </row>
    <row r="9" spans="2:12" x14ac:dyDescent="0.4">
      <c r="B9" s="226" t="s">
        <v>340</v>
      </c>
      <c r="C9" s="227">
        <v>2367.6</v>
      </c>
      <c r="D9" s="227">
        <v>2370.1</v>
      </c>
      <c r="E9" s="227">
        <v>2365.5</v>
      </c>
      <c r="F9" s="227">
        <v>2367.6999999999998</v>
      </c>
      <c r="G9" s="227">
        <v>2373.9</v>
      </c>
      <c r="H9" s="227">
        <v>2379.8000000000002</v>
      </c>
      <c r="I9" s="227">
        <v>2384.8000000000002</v>
      </c>
      <c r="J9" s="227">
        <v>2387</v>
      </c>
      <c r="K9" s="227">
        <v>2388</v>
      </c>
      <c r="L9" s="227">
        <v>2386.8000000000002</v>
      </c>
    </row>
    <row r="10" spans="2:12" x14ac:dyDescent="0.4">
      <c r="B10" s="226" t="s">
        <v>341</v>
      </c>
      <c r="C10" s="228">
        <v>491</v>
      </c>
      <c r="D10" s="228">
        <v>490</v>
      </c>
      <c r="E10" s="228">
        <v>489</v>
      </c>
      <c r="F10" s="228">
        <v>488</v>
      </c>
      <c r="G10" s="228">
        <v>487</v>
      </c>
      <c r="H10" s="228">
        <v>486</v>
      </c>
      <c r="I10" s="228">
        <v>485</v>
      </c>
      <c r="J10" s="228">
        <v>485</v>
      </c>
      <c r="K10" s="228">
        <v>484</v>
      </c>
      <c r="L10" s="228">
        <v>483</v>
      </c>
    </row>
    <row r="11" spans="2:12" x14ac:dyDescent="0.4">
      <c r="B11" s="226" t="s">
        <v>342</v>
      </c>
      <c r="C11" s="227">
        <v>2688</v>
      </c>
      <c r="D11" s="227">
        <v>2693.2</v>
      </c>
      <c r="E11" s="227">
        <v>2695.6</v>
      </c>
      <c r="F11" s="227">
        <v>2700.7</v>
      </c>
      <c r="G11" s="227">
        <v>2709.7</v>
      </c>
      <c r="H11" s="227">
        <v>2719.4</v>
      </c>
      <c r="I11" s="227">
        <v>2729.5</v>
      </c>
      <c r="J11" s="227">
        <v>2752</v>
      </c>
      <c r="K11" s="227">
        <v>2763.1</v>
      </c>
      <c r="L11" s="227">
        <v>2773.7</v>
      </c>
    </row>
    <row r="12" spans="2:12" x14ac:dyDescent="0.4">
      <c r="B12" s="226" t="s">
        <v>343</v>
      </c>
      <c r="C12" s="227">
        <v>999.81079999999997</v>
      </c>
      <c r="D12" s="227">
        <v>999.8252</v>
      </c>
      <c r="E12" s="227">
        <v>998.83940000000007</v>
      </c>
      <c r="F12" s="227">
        <v>1005.8536</v>
      </c>
      <c r="G12" s="227">
        <v>1008.8677</v>
      </c>
      <c r="H12" s="227">
        <v>1005.8816999999999</v>
      </c>
      <c r="I12" s="227">
        <v>1003.8955</v>
      </c>
      <c r="J12" s="227">
        <v>1006.9092000000001</v>
      </c>
      <c r="K12" s="227">
        <v>1008.9228999999999</v>
      </c>
      <c r="L12" s="227">
        <v>1010.9363999999999</v>
      </c>
    </row>
    <row r="13" spans="2:12" x14ac:dyDescent="0.4">
      <c r="B13" s="226" t="s">
        <v>344</v>
      </c>
      <c r="C13" s="227">
        <v>469</v>
      </c>
      <c r="D13" s="227">
        <v>464</v>
      </c>
      <c r="E13" s="227">
        <v>460</v>
      </c>
      <c r="F13" s="227">
        <v>455</v>
      </c>
      <c r="G13" s="227">
        <v>450</v>
      </c>
      <c r="H13" s="227">
        <v>446</v>
      </c>
      <c r="I13" s="227">
        <v>441</v>
      </c>
      <c r="J13" s="227">
        <v>437</v>
      </c>
      <c r="K13" s="227">
        <v>432</v>
      </c>
      <c r="L13" s="227">
        <v>428</v>
      </c>
    </row>
    <row r="14" spans="2:12" x14ac:dyDescent="0.4">
      <c r="B14" s="226" t="s">
        <v>345</v>
      </c>
      <c r="C14" s="227">
        <v>1566.1100000000001</v>
      </c>
      <c r="D14" s="227">
        <v>1571.15</v>
      </c>
      <c r="E14" s="227">
        <v>1579.23</v>
      </c>
      <c r="F14" s="227">
        <v>1581.34</v>
      </c>
      <c r="G14" s="227">
        <v>1583.44</v>
      </c>
      <c r="H14" s="227">
        <v>1583.52</v>
      </c>
      <c r="I14" s="227">
        <v>1582.59</v>
      </c>
      <c r="J14" s="227">
        <v>1581.67</v>
      </c>
      <c r="K14" s="227">
        <v>1578.75</v>
      </c>
      <c r="L14" s="227">
        <v>1576.83</v>
      </c>
    </row>
    <row r="15" spans="2:12" x14ac:dyDescent="0.4">
      <c r="B15" s="234" t="s">
        <v>346</v>
      </c>
      <c r="C15" s="237">
        <v>8581.5208000000021</v>
      </c>
      <c r="D15" s="237">
        <v>8588.2752</v>
      </c>
      <c r="E15" s="237">
        <v>8588.1694000000007</v>
      </c>
      <c r="F15" s="237">
        <v>8598.5935999999983</v>
      </c>
      <c r="G15" s="237">
        <v>8612.9076999999997</v>
      </c>
      <c r="H15" s="237">
        <v>8620.6016999999993</v>
      </c>
      <c r="I15" s="237">
        <v>8626.7855</v>
      </c>
      <c r="J15" s="237">
        <v>8649.5792000000001</v>
      </c>
      <c r="K15" s="237">
        <v>8654.7728999999999</v>
      </c>
      <c r="L15" s="237">
        <v>8659.2664000000004</v>
      </c>
    </row>
    <row r="16" spans="2:12" x14ac:dyDescent="0.4">
      <c r="B16" s="234" t="s">
        <v>347</v>
      </c>
      <c r="C16" s="236">
        <v>15927.200800000002</v>
      </c>
      <c r="D16" s="236">
        <v>15960.695199999998</v>
      </c>
      <c r="E16" s="236">
        <v>16018.6294</v>
      </c>
      <c r="F16" s="236">
        <v>16101.383599999997</v>
      </c>
      <c r="G16" s="236">
        <v>16190.137699999997</v>
      </c>
      <c r="H16" s="236">
        <v>16259.861699999999</v>
      </c>
      <c r="I16" s="236">
        <v>16309.075500000001</v>
      </c>
      <c r="J16" s="236">
        <v>16364.8992</v>
      </c>
      <c r="K16" s="236">
        <v>16386.122899999998</v>
      </c>
      <c r="L16" s="236">
        <v>16400.646400000001</v>
      </c>
    </row>
    <row r="17" spans="2:12" x14ac:dyDescent="0.4">
      <c r="B17" s="230" t="s">
        <v>29</v>
      </c>
      <c r="C17" s="229">
        <v>145.48240000000001</v>
      </c>
      <c r="D17" s="229">
        <v>145.6729</v>
      </c>
      <c r="E17" s="229">
        <v>145.6052</v>
      </c>
      <c r="F17" s="229">
        <v>148.39330000000001</v>
      </c>
      <c r="G17" s="229">
        <v>148.87550000000002</v>
      </c>
      <c r="H17" s="229">
        <v>149.38069999999999</v>
      </c>
      <c r="I17" s="229">
        <v>149.93289999999999</v>
      </c>
      <c r="J17" s="229">
        <v>150.5823</v>
      </c>
      <c r="K17" s="229">
        <v>151.13330000000002</v>
      </c>
      <c r="L17" s="229">
        <v>151.77789999999999</v>
      </c>
    </row>
    <row r="18" spans="2:12" x14ac:dyDescent="0.4">
      <c r="B18" s="235" t="s">
        <v>348</v>
      </c>
      <c r="C18" s="238">
        <v>16072.683200000003</v>
      </c>
      <c r="D18" s="238">
        <v>16106.368099999998</v>
      </c>
      <c r="E18" s="238">
        <v>16164.2346</v>
      </c>
      <c r="F18" s="238">
        <v>16249.776899999997</v>
      </c>
      <c r="G18" s="238">
        <v>16339.013199999998</v>
      </c>
      <c r="H18" s="238">
        <v>16409.242399999999</v>
      </c>
      <c r="I18" s="238">
        <v>16459.008399999999</v>
      </c>
      <c r="J18" s="238">
        <v>16515.481500000002</v>
      </c>
      <c r="K18" s="238">
        <v>16537.2562</v>
      </c>
      <c r="L18" s="238">
        <v>16552.424300000002</v>
      </c>
    </row>
    <row r="19" spans="2:12" x14ac:dyDescent="0.4">
      <c r="B19" s="232" t="s">
        <v>349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B761D-FE7B-4BFF-8971-3EEC4265319C}">
  <sheetPr>
    <tabColor theme="8" tint="0.79998168889431442"/>
  </sheetPr>
  <dimension ref="B1:E37"/>
  <sheetViews>
    <sheetView showGridLines="0" zoomScale="85" zoomScaleNormal="85" workbookViewId="0"/>
  </sheetViews>
  <sheetFormatPr defaultColWidth="9" defaultRowHeight="15.75" x14ac:dyDescent="0.4"/>
  <cols>
    <col min="1" max="1" width="1.625" style="5" customWidth="1"/>
    <col min="2" max="2" width="26.625" style="5" customWidth="1"/>
    <col min="3" max="3" width="22.625" style="5" customWidth="1"/>
    <col min="4" max="4" width="17.625" style="5" bestFit="1" customWidth="1"/>
    <col min="5" max="5" width="13.625" style="5" customWidth="1"/>
    <col min="6" max="16384" width="9" style="5"/>
  </cols>
  <sheetData>
    <row r="1" spans="2:5" ht="2.1" customHeight="1" x14ac:dyDescent="0.4"/>
    <row r="2" spans="2:5" ht="2.1" customHeight="1" x14ac:dyDescent="0.4"/>
    <row r="3" spans="2:5" ht="18" customHeight="1" x14ac:dyDescent="0.4">
      <c r="B3" s="330" t="s">
        <v>280</v>
      </c>
      <c r="C3" s="330"/>
      <c r="D3" s="330"/>
      <c r="E3" s="330"/>
    </row>
    <row r="4" spans="2:5" ht="2.1" customHeight="1" thickBot="1" x14ac:dyDescent="0.45"/>
    <row r="5" spans="2:5" ht="16.5" customHeight="1" thickTop="1" thickBot="1" x14ac:dyDescent="0.45">
      <c r="B5" s="173"/>
      <c r="C5" s="177" t="s">
        <v>414</v>
      </c>
      <c r="D5" s="337" t="s">
        <v>415</v>
      </c>
      <c r="E5" s="338" t="s">
        <v>268</v>
      </c>
    </row>
    <row r="6" spans="2:5" ht="16.5" customHeight="1" thickTop="1" thickBot="1" x14ac:dyDescent="0.45">
      <c r="B6" s="174" t="s">
        <v>262</v>
      </c>
      <c r="C6" s="176">
        <v>563.04830000000004</v>
      </c>
      <c r="D6" s="178">
        <v>602.22609999999997</v>
      </c>
      <c r="E6" s="188">
        <v>6.7499999999999999E-3</v>
      </c>
    </row>
    <row r="7" spans="2:5" ht="16.5" customHeight="1" thickBot="1" x14ac:dyDescent="0.45">
      <c r="B7" s="174" t="s">
        <v>263</v>
      </c>
      <c r="C7" s="179">
        <v>101.194</v>
      </c>
      <c r="D7" s="180">
        <v>104.593</v>
      </c>
      <c r="E7" s="188">
        <v>3.31E-3</v>
      </c>
    </row>
    <row r="8" spans="2:5" ht="16.5" customHeight="1" thickBot="1" x14ac:dyDescent="0.45">
      <c r="B8" s="175" t="s">
        <v>264</v>
      </c>
      <c r="C8" s="181">
        <v>12326.2</v>
      </c>
      <c r="D8" s="182">
        <v>11663.9</v>
      </c>
      <c r="E8" s="189">
        <v>-5.5100000000000001E-3</v>
      </c>
    </row>
    <row r="9" spans="2:5" ht="2.1" customHeight="1" thickTop="1" x14ac:dyDescent="0.4">
      <c r="B9" s="183"/>
      <c r="C9" s="184"/>
      <c r="D9" s="185"/>
      <c r="E9" s="186"/>
    </row>
    <row r="10" spans="2:5" x14ac:dyDescent="0.4">
      <c r="B10" s="163" t="s">
        <v>416</v>
      </c>
    </row>
    <row r="11" spans="2:5" ht="2.1" customHeight="1" x14ac:dyDescent="0.4"/>
    <row r="12" spans="2:5" ht="18" customHeight="1" x14ac:dyDescent="0.4"/>
    <row r="13" spans="2:5" ht="2.1" customHeight="1" x14ac:dyDescent="0.4"/>
    <row r="14" spans="2:5" ht="16.5" customHeight="1" x14ac:dyDescent="0.4"/>
    <row r="15" spans="2:5" ht="16.5" customHeight="1" x14ac:dyDescent="0.4"/>
    <row r="16" spans="2:5" ht="16.5" customHeight="1" x14ac:dyDescent="0.4"/>
    <row r="17" ht="16.5" customHeight="1" x14ac:dyDescent="0.4"/>
    <row r="18" ht="2.1" customHeight="1" x14ac:dyDescent="0.4"/>
    <row r="20" ht="2.1" customHeight="1" x14ac:dyDescent="0.4"/>
    <row r="21" ht="15" customHeight="1" x14ac:dyDescent="0.4"/>
    <row r="22" ht="15" customHeight="1" x14ac:dyDescent="0.4"/>
    <row r="23" ht="16.5" customHeight="1" x14ac:dyDescent="0.4"/>
    <row r="24" ht="2.1" customHeight="1" x14ac:dyDescent="0.4"/>
    <row r="25" ht="15.75" customHeight="1" x14ac:dyDescent="0.4"/>
    <row r="26" ht="2.1" customHeight="1" x14ac:dyDescent="0.4"/>
    <row r="27" ht="15" customHeight="1" x14ac:dyDescent="0.4"/>
    <row r="28" ht="16.5" customHeight="1" x14ac:dyDescent="0.4"/>
    <row r="29" ht="2.1" customHeight="1" x14ac:dyDescent="0.4"/>
    <row r="30" ht="15" customHeight="1" x14ac:dyDescent="0.4"/>
    <row r="31" ht="2.1" customHeight="1" x14ac:dyDescent="0.4"/>
    <row r="32" ht="15" customHeight="1" x14ac:dyDescent="0.4"/>
    <row r="33" ht="2.1" customHeight="1" x14ac:dyDescent="0.4"/>
    <row r="34" ht="15" customHeight="1" x14ac:dyDescent="0.4"/>
    <row r="36" ht="2.1" customHeight="1" x14ac:dyDescent="0.4"/>
    <row r="37" ht="15" customHeight="1" x14ac:dyDescent="0.4"/>
  </sheetData>
  <mergeCells count="2">
    <mergeCell ref="B3:E3"/>
    <mergeCell ref="D5:E5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FC863-6258-4BDE-8D1C-1E9B830C8676}">
  <sheetPr>
    <tabColor theme="8" tint="0.79998168889431442"/>
  </sheetPr>
  <dimension ref="B1:F14"/>
  <sheetViews>
    <sheetView showGridLines="0" zoomScale="85" zoomScaleNormal="85" workbookViewId="0"/>
  </sheetViews>
  <sheetFormatPr defaultColWidth="9" defaultRowHeight="15.75" x14ac:dyDescent="0.4"/>
  <cols>
    <col min="1" max="1" width="1.625" style="5" customWidth="1"/>
    <col min="2" max="2" width="23.625" style="5" customWidth="1"/>
    <col min="3" max="6" width="12.625" style="5" customWidth="1"/>
    <col min="7" max="7" width="1.625" style="5" customWidth="1"/>
    <col min="8" max="16384" width="9" style="5"/>
  </cols>
  <sheetData>
    <row r="1" spans="2:6" ht="2.1" customHeight="1" x14ac:dyDescent="0.4"/>
    <row r="2" spans="2:6" ht="15.75" customHeight="1" x14ac:dyDescent="0.4">
      <c r="B2" s="330" t="s">
        <v>266</v>
      </c>
      <c r="C2" s="330"/>
      <c r="D2" s="330"/>
      <c r="E2" s="330"/>
      <c r="F2" s="330"/>
    </row>
    <row r="3" spans="2:6" ht="2.1" customHeight="1" thickBot="1" x14ac:dyDescent="0.45"/>
    <row r="4" spans="2:6" ht="15" customHeight="1" thickBot="1" x14ac:dyDescent="0.45">
      <c r="B4" s="160" t="s">
        <v>417</v>
      </c>
      <c r="C4" s="343" t="s">
        <v>418</v>
      </c>
      <c r="D4" s="344"/>
      <c r="E4" s="343" t="s">
        <v>415</v>
      </c>
      <c r="F4" s="344"/>
    </row>
    <row r="5" spans="2:6" ht="16.5" customHeight="1" thickBot="1" x14ac:dyDescent="0.45">
      <c r="B5" s="161">
        <v>15962.6</v>
      </c>
      <c r="C5" s="162">
        <v>16243.5</v>
      </c>
      <c r="D5" s="190">
        <v>4.5177582290609752E-3</v>
      </c>
      <c r="E5" s="164">
        <v>16460.099999999999</v>
      </c>
      <c r="F5" s="190">
        <v>3.5848463231413774E-3</v>
      </c>
    </row>
    <row r="6" spans="2:6" ht="2.1" customHeight="1" x14ac:dyDescent="0.4"/>
    <row r="7" spans="2:6" ht="15" customHeight="1" x14ac:dyDescent="0.4">
      <c r="B7" s="163" t="s">
        <v>494</v>
      </c>
    </row>
    <row r="8" spans="2:6" ht="2.1" customHeight="1" x14ac:dyDescent="0.4"/>
    <row r="9" spans="2:6" ht="15" customHeight="1" x14ac:dyDescent="0.4">
      <c r="B9" s="330" t="s">
        <v>267</v>
      </c>
      <c r="C9" s="330"/>
      <c r="D9" s="330"/>
      <c r="E9" s="330"/>
      <c r="F9" s="330"/>
    </row>
    <row r="10" spans="2:6" ht="2.1" customHeight="1" thickBot="1" x14ac:dyDescent="0.45"/>
    <row r="11" spans="2:6" ht="15" customHeight="1" thickBot="1" x14ac:dyDescent="0.45">
      <c r="B11" s="160" t="s">
        <v>417</v>
      </c>
      <c r="C11" s="343" t="s">
        <v>418</v>
      </c>
      <c r="D11" s="344"/>
      <c r="E11" s="343" t="s">
        <v>415</v>
      </c>
      <c r="F11" s="344"/>
    </row>
    <row r="12" spans="2:6" ht="16.5" thickBot="1" x14ac:dyDescent="0.45">
      <c r="B12" s="171">
        <v>8436.85</v>
      </c>
      <c r="C12" s="172">
        <v>8648.44</v>
      </c>
      <c r="D12" s="190">
        <v>5.0368113139129811E-3</v>
      </c>
      <c r="E12" s="187">
        <v>8870.57</v>
      </c>
      <c r="F12" s="190">
        <v>5.0608573974932902E-3</v>
      </c>
    </row>
    <row r="13" spans="2:6" ht="2.1" customHeight="1" x14ac:dyDescent="0.4"/>
    <row r="14" spans="2:6" ht="15" customHeight="1" x14ac:dyDescent="0.4">
      <c r="B14" s="163" t="s">
        <v>495</v>
      </c>
    </row>
  </sheetData>
  <mergeCells count="6">
    <mergeCell ref="C11:D11"/>
    <mergeCell ref="E11:F11"/>
    <mergeCell ref="B2:F2"/>
    <mergeCell ref="C4:D4"/>
    <mergeCell ref="E4:F4"/>
    <mergeCell ref="B9:F9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E78DF-2A49-4F29-8E53-EDE2D3B9F01D}">
  <sheetPr codeName="Sheet2">
    <tabColor theme="8" tint="0.79998168889431442"/>
  </sheetPr>
  <dimension ref="B2:AA6"/>
  <sheetViews>
    <sheetView showGridLines="0" zoomScale="85" zoomScaleNormal="85" workbookViewId="0"/>
  </sheetViews>
  <sheetFormatPr defaultColWidth="9" defaultRowHeight="15.75" x14ac:dyDescent="0.4"/>
  <cols>
    <col min="1" max="1" width="3.125" style="5" customWidth="1"/>
    <col min="2" max="2" width="14.25" style="5" customWidth="1"/>
    <col min="3" max="24" width="7.75" style="5" customWidth="1"/>
    <col min="25" max="25" width="13.75" style="5" customWidth="1"/>
    <col min="26" max="16384" width="9" style="5"/>
  </cols>
  <sheetData>
    <row r="2" spans="2:27" x14ac:dyDescent="0.4">
      <c r="B2" s="5" t="s">
        <v>373</v>
      </c>
      <c r="X2" s="5" t="s">
        <v>85</v>
      </c>
    </row>
    <row r="3" spans="2:27" x14ac:dyDescent="0.4">
      <c r="B3" s="56" t="s">
        <v>332</v>
      </c>
      <c r="C3" s="35">
        <v>2014</v>
      </c>
      <c r="D3" s="35">
        <v>2015</v>
      </c>
      <c r="E3" s="35">
        <v>2016</v>
      </c>
      <c r="F3" s="35">
        <v>2017</v>
      </c>
      <c r="G3" s="35">
        <v>2018</v>
      </c>
      <c r="H3" s="35">
        <v>2019</v>
      </c>
      <c r="I3" s="35">
        <v>2020</v>
      </c>
      <c r="J3" s="35">
        <v>2021</v>
      </c>
      <c r="K3" s="35">
        <v>2022</v>
      </c>
      <c r="L3" s="35">
        <v>2023</v>
      </c>
      <c r="M3" s="35">
        <v>2024</v>
      </c>
      <c r="N3" s="35">
        <v>2025</v>
      </c>
      <c r="O3" s="35">
        <v>2026</v>
      </c>
      <c r="P3" s="35">
        <v>2027</v>
      </c>
      <c r="Q3" s="35">
        <v>2028</v>
      </c>
      <c r="R3" s="35">
        <v>2029</v>
      </c>
      <c r="S3" s="35">
        <v>2030</v>
      </c>
      <c r="T3" s="35">
        <v>2031</v>
      </c>
      <c r="U3" s="35">
        <v>2032</v>
      </c>
      <c r="V3" s="35">
        <v>2033</v>
      </c>
      <c r="W3" s="35">
        <v>2034</v>
      </c>
      <c r="X3" s="35">
        <v>2035</v>
      </c>
      <c r="Y3" s="35" t="s">
        <v>333</v>
      </c>
    </row>
    <row r="4" spans="2:27" x14ac:dyDescent="0.4">
      <c r="B4" s="6" t="s">
        <v>334</v>
      </c>
      <c r="C4" s="54">
        <v>15690</v>
      </c>
      <c r="D4" s="54">
        <v>15633.5</v>
      </c>
      <c r="E4" s="54">
        <v>15576</v>
      </c>
      <c r="F4" s="54">
        <v>15707.7</v>
      </c>
      <c r="G4" s="54">
        <v>15935.5</v>
      </c>
      <c r="H4" s="54">
        <v>15869.7</v>
      </c>
      <c r="I4" s="54">
        <v>15915.8</v>
      </c>
      <c r="J4" s="54">
        <v>16230.8</v>
      </c>
      <c r="K4" s="54">
        <v>16103.7</v>
      </c>
      <c r="L4" s="54">
        <v>15725.9</v>
      </c>
      <c r="M4" s="54">
        <v>15760.5</v>
      </c>
      <c r="N4" s="54">
        <v>15881.5</v>
      </c>
      <c r="O4" s="54" t="e">
        <v>#N/A</v>
      </c>
      <c r="P4" s="54" t="e">
        <v>#N/A</v>
      </c>
      <c r="Q4" s="54" t="e">
        <v>#N/A</v>
      </c>
      <c r="R4" s="54" t="e">
        <v>#N/A</v>
      </c>
      <c r="S4" s="54" t="e">
        <v>#N/A</v>
      </c>
      <c r="T4" s="54" t="e">
        <v>#N/A</v>
      </c>
      <c r="U4" s="54" t="e">
        <v>#N/A</v>
      </c>
      <c r="V4" s="54" t="e">
        <v>#N/A</v>
      </c>
      <c r="W4" s="54" t="e">
        <v>#N/A</v>
      </c>
      <c r="X4" s="54" t="e">
        <v>#N/A</v>
      </c>
      <c r="Y4" s="56" t="s">
        <v>335</v>
      </c>
    </row>
    <row r="5" spans="2:27" x14ac:dyDescent="0.4">
      <c r="B5" s="55">
        <v>2025</v>
      </c>
      <c r="C5" s="54" t="e">
        <v>#N/A</v>
      </c>
      <c r="D5" s="54" t="e">
        <v>#N/A</v>
      </c>
      <c r="E5" s="54" t="e">
        <v>#N/A</v>
      </c>
      <c r="F5" s="54" t="e">
        <v>#N/A</v>
      </c>
      <c r="G5" s="54" t="e">
        <v>#N/A</v>
      </c>
      <c r="H5" s="54" t="e">
        <v>#N/A</v>
      </c>
      <c r="I5" s="54" t="e">
        <v>#N/A</v>
      </c>
      <c r="J5" s="54" t="e">
        <v>#N/A</v>
      </c>
      <c r="K5" s="54" t="e">
        <v>#N/A</v>
      </c>
      <c r="L5" s="54" t="e">
        <v>#N/A</v>
      </c>
      <c r="M5" s="54">
        <v>15760.4</v>
      </c>
      <c r="N5" s="54">
        <v>15916.1</v>
      </c>
      <c r="O5" s="54">
        <v>15954.3</v>
      </c>
      <c r="P5" s="54">
        <v>16024.3</v>
      </c>
      <c r="Q5" s="54">
        <v>16139.4</v>
      </c>
      <c r="R5" s="54">
        <v>16239.9</v>
      </c>
      <c r="S5" s="54">
        <v>16332.8</v>
      </c>
      <c r="T5" s="54">
        <v>16418.8</v>
      </c>
      <c r="U5" s="54">
        <v>16462.599999999999</v>
      </c>
      <c r="V5" s="54">
        <v>16469.400000000001</v>
      </c>
      <c r="W5" s="54">
        <v>16459.099999999999</v>
      </c>
      <c r="X5" s="54" t="e">
        <v>#N/A</v>
      </c>
      <c r="Y5" s="53">
        <v>0.43472269878765246</v>
      </c>
      <c r="Z5" s="133" t="s">
        <v>336</v>
      </c>
      <c r="AA5" s="133"/>
    </row>
    <row r="6" spans="2:27" x14ac:dyDescent="0.4">
      <c r="B6" s="55">
        <v>2026</v>
      </c>
      <c r="C6" s="54" t="e">
        <v>#N/A</v>
      </c>
      <c r="D6" s="54" t="e">
        <v>#N/A</v>
      </c>
      <c r="E6" s="54" t="e">
        <v>#N/A</v>
      </c>
      <c r="F6" s="54" t="e">
        <v>#N/A</v>
      </c>
      <c r="G6" s="54" t="e">
        <v>#N/A</v>
      </c>
      <c r="H6" s="54" t="e">
        <v>#N/A</v>
      </c>
      <c r="I6" s="54" t="e">
        <v>#N/A</v>
      </c>
      <c r="J6" s="54" t="e">
        <v>#N/A</v>
      </c>
      <c r="K6" s="54" t="e">
        <v>#N/A</v>
      </c>
      <c r="L6" s="54" t="e">
        <v>#N/A</v>
      </c>
      <c r="M6" s="54" t="e">
        <v>#N/A</v>
      </c>
      <c r="N6" s="54">
        <v>15881.5</v>
      </c>
      <c r="O6" s="54">
        <v>15962.6</v>
      </c>
      <c r="P6" s="54">
        <v>16000.8</v>
      </c>
      <c r="Q6" s="54">
        <v>16051.5</v>
      </c>
      <c r="R6" s="54">
        <v>16148.1</v>
      </c>
      <c r="S6" s="54">
        <v>16243.5</v>
      </c>
      <c r="T6" s="54">
        <v>16311.8</v>
      </c>
      <c r="U6" s="54">
        <v>16364.6</v>
      </c>
      <c r="V6" s="54">
        <v>16421.099999999999</v>
      </c>
      <c r="W6" s="54">
        <v>16443.900000000001</v>
      </c>
      <c r="X6" s="54">
        <v>16460.099999999999</v>
      </c>
      <c r="Y6" s="53">
        <v>0.35848463231414485</v>
      </c>
      <c r="Z6" s="133" t="s">
        <v>454</v>
      </c>
      <c r="AA6" s="133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C4072-EEAC-49AF-AD01-386E12743361}">
  <sheetPr>
    <tabColor theme="8" tint="0.79998168889431442"/>
  </sheetPr>
  <dimension ref="B1:E6"/>
  <sheetViews>
    <sheetView showGridLines="0" workbookViewId="0"/>
  </sheetViews>
  <sheetFormatPr defaultRowHeight="18.75" x14ac:dyDescent="0.4"/>
  <cols>
    <col min="2" max="2" width="30.125" customWidth="1"/>
    <col min="3" max="3" width="15.375" customWidth="1"/>
    <col min="4" max="4" width="10.625" customWidth="1"/>
    <col min="5" max="5" width="11" customWidth="1"/>
  </cols>
  <sheetData>
    <row r="1" spans="2:5" x14ac:dyDescent="0.4">
      <c r="B1" s="330" t="s">
        <v>419</v>
      </c>
      <c r="C1" s="330"/>
      <c r="D1" s="330"/>
      <c r="E1" s="330"/>
    </row>
    <row r="2" spans="2:5" ht="19.5" thickBot="1" x14ac:dyDescent="0.45">
      <c r="B2" s="239"/>
      <c r="C2" s="240"/>
      <c r="D2" s="240"/>
      <c r="E2" s="240" t="s">
        <v>351</v>
      </c>
    </row>
    <row r="3" spans="2:5" x14ac:dyDescent="0.4">
      <c r="B3" s="241" t="s">
        <v>420</v>
      </c>
      <c r="C3" s="241" t="s">
        <v>352</v>
      </c>
      <c r="D3" s="345" t="s">
        <v>353</v>
      </c>
      <c r="E3" s="345" t="s">
        <v>354</v>
      </c>
    </row>
    <row r="4" spans="2:5" ht="19.5" thickBot="1" x14ac:dyDescent="0.45">
      <c r="B4" s="242" t="s">
        <v>355</v>
      </c>
      <c r="C4" s="242" t="s">
        <v>356</v>
      </c>
      <c r="D4" s="346"/>
      <c r="E4" s="346"/>
    </row>
    <row r="5" spans="2:5" ht="27.6" customHeight="1" thickBot="1" x14ac:dyDescent="0.45">
      <c r="B5" s="243">
        <v>15878.699999999999</v>
      </c>
      <c r="C5" s="244">
        <v>17800.816186251672</v>
      </c>
      <c r="D5" s="244">
        <v>1922.1161862516728</v>
      </c>
      <c r="E5" s="245">
        <v>0.12104997173897566</v>
      </c>
    </row>
    <row r="6" spans="2:5" ht="19.5" thickTop="1" x14ac:dyDescent="0.4"/>
  </sheetData>
  <mergeCells count="3">
    <mergeCell ref="D3:D4"/>
    <mergeCell ref="E3:E4"/>
    <mergeCell ref="B1:E1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425C3-FF6D-45CB-ACBF-849995A207F4}">
  <sheetPr>
    <tabColor theme="8" tint="0.79998168889431442"/>
  </sheetPr>
  <dimension ref="B1:L6"/>
  <sheetViews>
    <sheetView showGridLines="0" workbookViewId="0"/>
  </sheetViews>
  <sheetFormatPr defaultColWidth="8.75" defaultRowHeight="18.75" x14ac:dyDescent="0.4"/>
  <cols>
    <col min="2" max="2" width="14.875" customWidth="1"/>
    <col min="3" max="5" width="8.75" customWidth="1"/>
  </cols>
  <sheetData>
    <row r="1" spans="2:12" x14ac:dyDescent="0.4">
      <c r="B1" s="330" t="s">
        <v>421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</row>
    <row r="2" spans="2:12" x14ac:dyDescent="0.4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1" t="s">
        <v>49</v>
      </c>
    </row>
    <row r="3" spans="2:12" ht="19.5" x14ac:dyDescent="0.4">
      <c r="B3" s="303"/>
      <c r="C3" s="304" t="s">
        <v>20</v>
      </c>
      <c r="D3" s="304" t="s">
        <v>21</v>
      </c>
      <c r="E3" s="304" t="s">
        <v>22</v>
      </c>
      <c r="F3" s="304" t="s">
        <v>23</v>
      </c>
      <c r="G3" s="304" t="s">
        <v>24</v>
      </c>
      <c r="H3" s="304" t="s">
        <v>25</v>
      </c>
      <c r="I3" s="304" t="s">
        <v>26</v>
      </c>
      <c r="J3" s="304" t="s">
        <v>27</v>
      </c>
      <c r="K3" s="304" t="s">
        <v>28</v>
      </c>
      <c r="L3" s="304" t="s">
        <v>29</v>
      </c>
    </row>
    <row r="4" spans="2:12" ht="19.5" x14ac:dyDescent="0.4">
      <c r="B4" s="14" t="s">
        <v>67</v>
      </c>
      <c r="C4" s="246">
        <v>422.1</v>
      </c>
      <c r="D4" s="246">
        <v>1296.3</v>
      </c>
      <c r="E4" s="246">
        <v>5452.9</v>
      </c>
      <c r="F4" s="246">
        <v>2347.1</v>
      </c>
      <c r="G4" s="246">
        <v>467.9</v>
      </c>
      <c r="H4" s="246">
        <v>2691.1</v>
      </c>
      <c r="I4" s="246">
        <v>1001.8</v>
      </c>
      <c r="J4" s="246">
        <v>463.6</v>
      </c>
      <c r="K4" s="246">
        <v>1575.8</v>
      </c>
      <c r="L4" s="246">
        <v>160.1</v>
      </c>
    </row>
    <row r="5" spans="2:12" ht="27.6" customHeight="1" x14ac:dyDescent="0.4">
      <c r="B5" s="14" t="s">
        <v>68</v>
      </c>
      <c r="C5" s="246">
        <v>478.54800000000012</v>
      </c>
      <c r="D5" s="246">
        <v>1469.6479999999999</v>
      </c>
      <c r="E5" s="246">
        <v>6013.7161874037974</v>
      </c>
      <c r="F5" s="246">
        <v>2612.0900000000006</v>
      </c>
      <c r="G5" s="246">
        <v>521</v>
      </c>
      <c r="H5" s="246">
        <v>2996.525998847872</v>
      </c>
      <c r="I5" s="246">
        <v>1115.5099999999998</v>
      </c>
      <c r="J5" s="246">
        <v>634.46800000000007</v>
      </c>
      <c r="K5" s="246">
        <v>1754.6800000000003</v>
      </c>
      <c r="L5" s="246">
        <v>204.63</v>
      </c>
    </row>
    <row r="6" spans="2:12" ht="19.5" x14ac:dyDescent="0.4">
      <c r="B6" s="14" t="s">
        <v>359</v>
      </c>
      <c r="C6" s="247">
        <v>0.1337313432835823</v>
      </c>
      <c r="D6" s="247">
        <v>0.13372521792794875</v>
      </c>
      <c r="E6" s="247">
        <v>0.10284732663423093</v>
      </c>
      <c r="F6" s="247">
        <v>0.11290102679902889</v>
      </c>
      <c r="G6" s="247">
        <v>0.11348578756144481</v>
      </c>
      <c r="H6" s="247">
        <v>0.11349485297754526</v>
      </c>
      <c r="I6" s="247">
        <v>0.11350568975843463</v>
      </c>
      <c r="J6" s="247">
        <v>0.36856773080241595</v>
      </c>
      <c r="K6" s="247">
        <v>0.1135169437745909</v>
      </c>
      <c r="L6" s="247">
        <v>0.27813866333541537</v>
      </c>
    </row>
  </sheetData>
  <mergeCells count="1">
    <mergeCell ref="B1:L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49</vt:i4>
      </vt:variant>
      <vt:variant>
        <vt:lpstr>名前付き一覧</vt:lpstr>
      </vt:variant>
      <vt:variant>
        <vt:i4>1</vt:i4>
      </vt:variant>
    </vt:vector>
  </HeadingPairs>
  <TitlesOfParts>
    <vt:vector size="50" baseType="lpstr">
      <vt:lpstr>目次</vt:lpstr>
      <vt:lpstr>表１－１</vt:lpstr>
      <vt:lpstr>表１－２・３</vt:lpstr>
      <vt:lpstr>表１－４</vt:lpstr>
      <vt:lpstr>表１－５</vt:lpstr>
      <vt:lpstr>表１－６・７</vt:lpstr>
      <vt:lpstr>図１－１</vt:lpstr>
      <vt:lpstr>表２－１</vt:lpstr>
      <vt:lpstr>表２－２</vt:lpstr>
      <vt:lpstr>表２－３</vt:lpstr>
      <vt:lpstr>表２－４</vt:lpstr>
      <vt:lpstr>表２－５</vt:lpstr>
      <vt:lpstr>表２－６</vt:lpstr>
      <vt:lpstr>表２－７</vt:lpstr>
      <vt:lpstr>表２－８</vt:lpstr>
      <vt:lpstr>図２－３</vt:lpstr>
      <vt:lpstr>図２－４</vt:lpstr>
      <vt:lpstr>表２－９</vt:lpstr>
      <vt:lpstr>図２－５</vt:lpstr>
      <vt:lpstr>図２－６</vt:lpstr>
      <vt:lpstr>表・図３－１</vt:lpstr>
      <vt:lpstr>図３－２</vt:lpstr>
      <vt:lpstr>図３－３</vt:lpstr>
      <vt:lpstr>表３－２</vt:lpstr>
      <vt:lpstr>図３－４</vt:lpstr>
      <vt:lpstr>図３－５</vt:lpstr>
      <vt:lpstr>表３－３～６</vt:lpstr>
      <vt:lpstr>図３－６</vt:lpstr>
      <vt:lpstr>表・図３－７</vt:lpstr>
      <vt:lpstr>図４－２</vt:lpstr>
      <vt:lpstr>図４－３</vt:lpstr>
      <vt:lpstr>図４－４</vt:lpstr>
      <vt:lpstr>図５－１・２</vt:lpstr>
      <vt:lpstr>図５－３・４</vt:lpstr>
      <vt:lpstr>図６－１・２</vt:lpstr>
      <vt:lpstr>図６－３・４</vt:lpstr>
      <vt:lpstr>図６－５</vt:lpstr>
      <vt:lpstr>図６－6</vt:lpstr>
      <vt:lpstr>図６－7</vt:lpstr>
      <vt:lpstr>図６－８・９</vt:lpstr>
      <vt:lpstr>図６－１０・１１</vt:lpstr>
      <vt:lpstr>図６－１２</vt:lpstr>
      <vt:lpstr>図６－１３</vt:lpstr>
      <vt:lpstr>図６－１４</vt:lpstr>
      <vt:lpstr>添付図７－１</vt:lpstr>
      <vt:lpstr>表（別）１－１～５</vt:lpstr>
      <vt:lpstr>表（別）１－６～１０</vt:lpstr>
      <vt:lpstr>表（別）２－１～５</vt:lpstr>
      <vt:lpstr>表（別）３－１</vt:lpstr>
      <vt:lpstr>添付図７ー１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2024-03-28T04:10:49Z</dcterms:created>
  <dcterms:modified xsi:type="dcterms:W3CDTF">2026-03-26T09:42:14Z</dcterms:modified>
</cp:coreProperties>
</file>