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3"/>
  <workbookPr filterPrivacy="1" codeName="ThisWorkbook" defaultThemeVersion="166925"/>
  <xr:revisionPtr revIDLastSave="0" documentId="13_ncr:1_{079CA089-F857-49EA-829F-0FD9B3AE4CF2}" xr6:coauthVersionLast="36" xr6:coauthVersionMax="47" xr10:uidLastSave="{00000000-0000-0000-0000-000000000000}"/>
  <bookViews>
    <workbookView xWindow="0" yWindow="0" windowWidth="23040" windowHeight="8604" tabRatio="881" xr2:uid="{DA0CCF11-3035-406E-822C-F56B026D2EFB}"/>
  </bookViews>
  <sheets>
    <sheet name="LF320_ペナルティの算定・通知(随時)" sheetId="79" r:id="rId1"/>
    <sheet name="LF322_ペナルティの返金" sheetId="60" r:id="rId2"/>
  </sheets>
  <definedNames>
    <definedName name="_xlnm._FilterDatabase" localSheetId="0" hidden="1">'LF320_ペナルティの算定・通知(随時)'!$A$5:$R$28</definedName>
    <definedName name="_xlnm._FilterDatabase" localSheetId="1" hidden="1">LF322_ペナルティの返金!$E$5:$N$26</definedName>
    <definedName name="_xlnm.Print_Area" localSheetId="0">'LF320_ペナルティの算定・通知(随時)'!$A$1:$Q$27</definedName>
    <definedName name="_xlnm.Print_Area" localSheetId="1">LF322_ペナルティの返金!$A$1:$Q$25</definedName>
    <definedName name="_xlnm.Print_Titles" localSheetId="0">'LF320_ペナルティの算定・通知(随時)'!$5:$5</definedName>
    <definedName name="_xlnm.Print_Titles" localSheetId="1">LF322_ペナルティの返金!$5:$5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calcChain.xml><?xml version="1.0" encoding="utf-8"?>
<calcChain xmlns="http://schemas.openxmlformats.org/spreadsheetml/2006/main">
  <c r="E7" i="60" l="1"/>
  <c r="E8" i="79"/>
  <c r="E9" i="79" s="1"/>
  <c r="E8" i="60" l="1"/>
  <c r="E9" i="60" s="1"/>
  <c r="E10" i="60" s="1"/>
  <c r="E11" i="60" s="1"/>
  <c r="E10" i="79"/>
  <c r="E11" i="79" s="1"/>
  <c r="E12" i="79" s="1"/>
  <c r="E13" i="79" s="1"/>
  <c r="E14" i="79" s="1"/>
  <c r="E15" i="79" s="1"/>
  <c r="E12" i="60" l="1"/>
  <c r="E13" i="60" s="1"/>
  <c r="E17" i="79"/>
  <c r="E18" i="79" s="1"/>
  <c r="E19" i="79" s="1"/>
  <c r="E20" i="79" s="1"/>
  <c r="E21" i="79" s="1"/>
  <c r="E22" i="79" s="1"/>
  <c r="E23" i="79" s="1"/>
  <c r="E24" i="79" s="1"/>
  <c r="E16" i="79"/>
  <c r="E14" i="60" l="1"/>
  <c r="E15" i="60" s="1"/>
  <c r="E16" i="60" s="1"/>
  <c r="E17" i="60" s="1"/>
  <c r="E18" i="60" s="1"/>
  <c r="E19" i="60" s="1"/>
  <c r="E20" i="60" s="1"/>
  <c r="E21" i="60" s="1"/>
  <c r="E26" i="79"/>
  <c r="E27" i="79" s="1"/>
  <c r="E25" i="79"/>
  <c r="E23" i="60" l="1"/>
  <c r="E24" i="60" s="1"/>
  <c r="E22" i="60"/>
</calcChain>
</file>

<file path=xl/sharedStrings.xml><?xml version="1.0" encoding="utf-8"?>
<sst xmlns="http://schemas.openxmlformats.org/spreadsheetml/2006/main" count="497" uniqueCount="93">
  <si>
    <t>*</t>
    <phoneticPr fontId="2"/>
  </si>
  <si>
    <t>-</t>
    <phoneticPr fontId="2"/>
  </si>
  <si>
    <t>業務プロセス</t>
    <rPh sb="0" eb="2">
      <t>ギョウム</t>
    </rPh>
    <phoneticPr fontId="2"/>
  </si>
  <si>
    <t>業務</t>
    <rPh sb="0" eb="2">
      <t>ギョウム</t>
    </rPh>
    <phoneticPr fontId="2"/>
  </si>
  <si>
    <t>業務内容</t>
    <rPh sb="0" eb="2">
      <t>ギョウム</t>
    </rPh>
    <rPh sb="2" eb="4">
      <t>ナイヨウ</t>
    </rPh>
    <phoneticPr fontId="2"/>
  </si>
  <si>
    <t>業務コード</t>
    <rPh sb="0" eb="2">
      <t>ギョウム</t>
    </rPh>
    <phoneticPr fontId="2"/>
  </si>
  <si>
    <t>アクター</t>
    <phoneticPr fontId="2"/>
  </si>
  <si>
    <t>頻度</t>
  </si>
  <si>
    <t>業務仕様書
対象</t>
    <rPh sb="0" eb="2">
      <t>ギョウム</t>
    </rPh>
    <rPh sb="2" eb="5">
      <t>シヨウショ</t>
    </rPh>
    <rPh sb="6" eb="8">
      <t>タイショウ</t>
    </rPh>
    <phoneticPr fontId="2"/>
  </si>
  <si>
    <t>システム・ツール化業務</t>
    <rPh sb="8" eb="9">
      <t>カ</t>
    </rPh>
    <rPh sb="9" eb="11">
      <t>ギョウム</t>
    </rPh>
    <phoneticPr fontId="2"/>
  </si>
  <si>
    <t>-</t>
  </si>
  <si>
    <t>〇</t>
  </si>
  <si>
    <t>広域機関(作業者)</t>
    <rPh sb="5" eb="8">
      <t>サギョウシャ</t>
    </rPh>
    <phoneticPr fontId="1"/>
  </si>
  <si>
    <t>広域機関(承認者)</t>
    <rPh sb="5" eb="8">
      <t>ショウニンシャ</t>
    </rPh>
    <phoneticPr fontId="1"/>
  </si>
  <si>
    <t>容量提供事業者</t>
    <rPh sb="0" eb="7">
      <t>ヨウリョウテイキョウジギョウシャ</t>
    </rPh>
    <phoneticPr fontId="1"/>
  </si>
  <si>
    <t>○</t>
    <phoneticPr fontId="2"/>
  </si>
  <si>
    <t>○</t>
  </si>
  <si>
    <t>経済的ペナルティ額の算定</t>
    <rPh sb="0" eb="3">
      <t>ケイザイテキ</t>
    </rPh>
    <rPh sb="8" eb="9">
      <t>ガク</t>
    </rPh>
    <rPh sb="10" eb="12">
      <t>サンテイ</t>
    </rPh>
    <phoneticPr fontId="2"/>
  </si>
  <si>
    <t>算定結果通知書の通知</t>
    <rPh sb="0" eb="7">
      <t>サンテイケッカツウチショ</t>
    </rPh>
    <rPh sb="8" eb="10">
      <t>ツウチ</t>
    </rPh>
    <phoneticPr fontId="2"/>
  </si>
  <si>
    <t>算定結果通知書の受領</t>
    <rPh sb="0" eb="7">
      <t>サンテイケッカツウチショ</t>
    </rPh>
    <rPh sb="8" eb="10">
      <t>ジュリョウ</t>
    </rPh>
    <phoneticPr fontId="2"/>
  </si>
  <si>
    <t>算定結果通知書の確認</t>
    <rPh sb="0" eb="7">
      <t>サンテイケッカツウチショ</t>
    </rPh>
    <rPh sb="8" eb="10">
      <t>カクニン</t>
    </rPh>
    <phoneticPr fontId="2"/>
  </si>
  <si>
    <t>ペナルティの返金</t>
    <rPh sb="6" eb="8">
      <t>ヘンキン</t>
    </rPh>
    <phoneticPr fontId="2"/>
  </si>
  <si>
    <t>業務プロセス</t>
    <phoneticPr fontId="2"/>
  </si>
  <si>
    <t>広域機関が、供給力提供開始時期の遵守のリクワイアメントに係るペナルティ支払した容量提供事業者に対して、ペナルティ額を返金する</t>
    <rPh sb="41" eb="43">
      <t>テイキョウ</t>
    </rPh>
    <phoneticPr fontId="2"/>
  </si>
  <si>
    <t>返金の有無の確認</t>
    <phoneticPr fontId="2"/>
  </si>
  <si>
    <t>年次</t>
    <rPh sb="0" eb="2">
      <t>ネンジ</t>
    </rPh>
    <phoneticPr fontId="2"/>
  </si>
  <si>
    <t>長期AXにおける
実行環境</t>
    <rPh sb="0" eb="2">
      <t>チョウキ</t>
    </rPh>
    <rPh sb="9" eb="11">
      <t>ジッコウ</t>
    </rPh>
    <rPh sb="11" eb="13">
      <t>カンキョウ</t>
    </rPh>
    <phoneticPr fontId="2"/>
  </si>
  <si>
    <t>画面名
(業務側での想定)</t>
    <rPh sb="0" eb="2">
      <t>ガメン</t>
    </rPh>
    <rPh sb="2" eb="3">
      <t>メイ</t>
    </rPh>
    <rPh sb="5" eb="7">
      <t>ギョウム</t>
    </rPh>
    <rPh sb="7" eb="8">
      <t>ガワ</t>
    </rPh>
    <rPh sb="10" eb="12">
      <t>ソウテイ</t>
    </rPh>
    <phoneticPr fontId="2"/>
  </si>
  <si>
    <t>機能名
(業務側での想定)</t>
    <rPh sb="0" eb="3">
      <t>キノウメイ</t>
    </rPh>
    <rPh sb="5" eb="7">
      <t>ギョウム</t>
    </rPh>
    <rPh sb="7" eb="8">
      <t>ガワ</t>
    </rPh>
    <rPh sb="10" eb="12">
      <t>ソウテイ</t>
    </rPh>
    <phoneticPr fontId="2"/>
  </si>
  <si>
    <t>帳票に係る要件
(業務側での想定)</t>
    <rPh sb="0" eb="2">
      <t>チョウヒョウ</t>
    </rPh>
    <rPh sb="3" eb="4">
      <t>カカ</t>
    </rPh>
    <rPh sb="5" eb="7">
      <t>ヨウケン</t>
    </rPh>
    <phoneticPr fontId="2"/>
  </si>
  <si>
    <t>ペナルティの算定・通知(随時)</t>
    <rPh sb="6" eb="8">
      <t>サンテイ</t>
    </rPh>
    <rPh sb="9" eb="11">
      <t>ツウチ</t>
    </rPh>
    <rPh sb="12" eb="14">
      <t>ズイジ</t>
    </rPh>
    <phoneticPr fontId="2"/>
  </si>
  <si>
    <t>ペナルティ返金額の算定・通知</t>
    <rPh sb="5" eb="7">
      <t>ヘンキン</t>
    </rPh>
    <rPh sb="7" eb="8">
      <t>ガク</t>
    </rPh>
    <rPh sb="9" eb="11">
      <t>サンテイ</t>
    </rPh>
    <rPh sb="12" eb="14">
      <t>ツウチ</t>
    </rPh>
    <phoneticPr fontId="2"/>
  </si>
  <si>
    <t>LF320</t>
    <phoneticPr fontId="2"/>
  </si>
  <si>
    <t>ペナルティの算定・通知(随時)</t>
    <phoneticPr fontId="2"/>
  </si>
  <si>
    <t>広域機関が、発生するペナルティ金額を契約単位毎に算定する</t>
    <phoneticPr fontId="2"/>
  </si>
  <si>
    <t>経済的ペナルティ額の算定要素入力</t>
    <rPh sb="0" eb="2">
      <t>ケイザイ</t>
    </rPh>
    <rPh sb="2" eb="3">
      <t>テキ</t>
    </rPh>
    <rPh sb="8" eb="9">
      <t>ガク</t>
    </rPh>
    <rPh sb="10" eb="12">
      <t>サンテイ</t>
    </rPh>
    <rPh sb="12" eb="14">
      <t>ヨウソ</t>
    </rPh>
    <rPh sb="14" eb="16">
      <t>ニュウリョク</t>
    </rPh>
    <phoneticPr fontId="2"/>
  </si>
  <si>
    <t>契約書一覧画面
契約書詳細画面
ペナルティ要素登録画面</t>
    <rPh sb="0" eb="3">
      <t>ケイヤクショ</t>
    </rPh>
    <rPh sb="3" eb="5">
      <t>イチラン</t>
    </rPh>
    <rPh sb="5" eb="7">
      <t>ガメン</t>
    </rPh>
    <rPh sb="8" eb="11">
      <t>ケイヤクショ</t>
    </rPh>
    <rPh sb="11" eb="13">
      <t>ショウサイ</t>
    </rPh>
    <rPh sb="13" eb="15">
      <t>ガメン</t>
    </rPh>
    <rPh sb="21" eb="23">
      <t>ヨウソ</t>
    </rPh>
    <rPh sb="23" eb="25">
      <t>トウロク</t>
    </rPh>
    <rPh sb="25" eb="27">
      <t>ガメン</t>
    </rPh>
    <phoneticPr fontId="2"/>
  </si>
  <si>
    <t>経済的ペナルティ額の算定要素確認</t>
    <phoneticPr fontId="2"/>
  </si>
  <si>
    <t>-</t>
    <phoneticPr fontId="2"/>
  </si>
  <si>
    <t>〇</t>
    <phoneticPr fontId="2"/>
  </si>
  <si>
    <t>*</t>
  </si>
  <si>
    <t>算定額の確認依頼</t>
    <rPh sb="0" eb="2">
      <t>サンテイ</t>
    </rPh>
    <rPh sb="2" eb="3">
      <t>ガク</t>
    </rPh>
    <rPh sb="4" eb="6">
      <t>カクニン</t>
    </rPh>
    <rPh sb="6" eb="8">
      <t>イライ</t>
    </rPh>
    <phoneticPr fontId="2"/>
  </si>
  <si>
    <t>算定額の確認</t>
    <rPh sb="0" eb="2">
      <t>サンテイ</t>
    </rPh>
    <rPh sb="2" eb="3">
      <t>ガク</t>
    </rPh>
    <rPh sb="4" eb="6">
      <t>カクニン</t>
    </rPh>
    <phoneticPr fontId="2"/>
  </si>
  <si>
    <t>ペナルティ対象設定（データ連携）</t>
    <phoneticPr fontId="2"/>
  </si>
  <si>
    <t>算定額通知書の異議申立</t>
    <phoneticPr fontId="2"/>
  </si>
  <si>
    <t>異議申立の受領</t>
    <phoneticPr fontId="2"/>
  </si>
  <si>
    <t>異議申立の妥当性の審査</t>
    <phoneticPr fontId="2"/>
  </si>
  <si>
    <t>異議申立の妥当性の審査結果の確認依頼</t>
    <phoneticPr fontId="2"/>
  </si>
  <si>
    <t>異議申立の妥当性審査結果の確認</t>
    <phoneticPr fontId="2"/>
  </si>
  <si>
    <t>異議申立の審査結果の送付（不合格）</t>
    <phoneticPr fontId="2"/>
  </si>
  <si>
    <t>異議申立の審査結果の受領（不合格）</t>
    <phoneticPr fontId="2"/>
  </si>
  <si>
    <t>長期システム(請求交付向け)データ連携</t>
    <phoneticPr fontId="2"/>
  </si>
  <si>
    <t>異議申立の審査結果の送付（合格）</t>
    <phoneticPr fontId="2"/>
  </si>
  <si>
    <t>異議申立の審査結果の受領（合格）</t>
    <phoneticPr fontId="2"/>
  </si>
  <si>
    <t>随時</t>
  </si>
  <si>
    <t>LF322</t>
    <phoneticPr fontId="2"/>
  </si>
  <si>
    <t>返金額のとりまとめ</t>
    <rPh sb="0" eb="2">
      <t>ヘンキン</t>
    </rPh>
    <rPh sb="2" eb="3">
      <t>ガク</t>
    </rPh>
    <phoneticPr fontId="2"/>
  </si>
  <si>
    <t>ペナルティ返金額の承認依頼</t>
    <phoneticPr fontId="2"/>
  </si>
  <si>
    <t>ペナルティ返金額の承認</t>
    <phoneticPr fontId="2"/>
  </si>
  <si>
    <t>ペナルティ返金額の通知</t>
    <phoneticPr fontId="2"/>
  </si>
  <si>
    <t>ペナルティ返金額の受領</t>
    <phoneticPr fontId="2"/>
  </si>
  <si>
    <t>ペナルティ返金対象設定（データ連携）</t>
    <phoneticPr fontId="2"/>
  </si>
  <si>
    <t>ペナルティ返金額の異議申立</t>
    <phoneticPr fontId="2"/>
  </si>
  <si>
    <t>異議申立の妥当性の審査</t>
    <phoneticPr fontId="2"/>
  </si>
  <si>
    <t>異議申立の妥当性の審査結果の確認依頼</t>
    <phoneticPr fontId="2"/>
  </si>
  <si>
    <t>異議申立の受領</t>
    <phoneticPr fontId="2"/>
  </si>
  <si>
    <t>異議申立の妥当性
審査結果の確認</t>
    <phoneticPr fontId="2"/>
  </si>
  <si>
    <t>異議申立の審査結果の通知（不合格）</t>
    <phoneticPr fontId="2"/>
  </si>
  <si>
    <t>異議申立の審査結果の受領（不合格）</t>
    <phoneticPr fontId="2"/>
  </si>
  <si>
    <t>異議申立の審査結果の通知（合格）</t>
    <phoneticPr fontId="2"/>
  </si>
  <si>
    <t>異議申立の審査結果の受領（合格）</t>
    <phoneticPr fontId="2"/>
  </si>
  <si>
    <t>○：実現可能、△：代替方法で実現、×：実現不可</t>
    <rPh sb="2" eb="4">
      <t>ジツゲン</t>
    </rPh>
    <rPh sb="4" eb="6">
      <t>カノウ</t>
    </rPh>
    <rPh sb="9" eb="11">
      <t>ダイタイ</t>
    </rPh>
    <rPh sb="11" eb="13">
      <t>ホウホウ</t>
    </rPh>
    <rPh sb="14" eb="16">
      <t>ジツゲン</t>
    </rPh>
    <rPh sb="19" eb="21">
      <t>ジツゲン</t>
    </rPh>
    <rPh sb="21" eb="23">
      <t>フカ</t>
    </rPh>
    <phoneticPr fontId="2"/>
  </si>
  <si>
    <t>機能の実現
(○△×)</t>
    <rPh sb="0" eb="2">
      <t>キノウ</t>
    </rPh>
    <rPh sb="3" eb="5">
      <t>ジツゲン</t>
    </rPh>
    <phoneticPr fontId="2"/>
  </si>
  <si>
    <t>ベンダコメント
(△、×の場合は記入必須)</t>
    <rPh sb="13" eb="15">
      <t>バアイ</t>
    </rPh>
    <rPh sb="16" eb="18">
      <t>キニュウ</t>
    </rPh>
    <rPh sb="18" eb="20">
      <t>ヒッス</t>
    </rPh>
    <phoneticPr fontId="2"/>
  </si>
  <si>
    <t>機能・画面・帳票</t>
    <rPh sb="0" eb="2">
      <t>キノウ</t>
    </rPh>
    <rPh sb="3" eb="5">
      <t>ガメン</t>
    </rPh>
    <rPh sb="6" eb="8">
      <t>チョウヒョウ</t>
    </rPh>
    <phoneticPr fontId="2"/>
  </si>
  <si>
    <t>ペナルティ要素登録</t>
    <rPh sb="5" eb="7">
      <t>ヨウソ</t>
    </rPh>
    <rPh sb="7" eb="9">
      <t>トウロク</t>
    </rPh>
    <phoneticPr fontId="2"/>
  </si>
  <si>
    <t>ペナルティ要素一覧画面</t>
    <rPh sb="5" eb="7">
      <t>ヨウソ</t>
    </rPh>
    <rPh sb="7" eb="9">
      <t>イチラン</t>
    </rPh>
    <rPh sb="9" eb="11">
      <t>ガメン</t>
    </rPh>
    <phoneticPr fontId="2"/>
  </si>
  <si>
    <t>経済的ペナルティ額の算定</t>
    <rPh sb="0" eb="2">
      <t>ケイザイ</t>
    </rPh>
    <rPh sb="2" eb="3">
      <t>テキ</t>
    </rPh>
    <rPh sb="8" eb="9">
      <t>ガク</t>
    </rPh>
    <rPh sb="10" eb="12">
      <t>サンテイ</t>
    </rPh>
    <phoneticPr fontId="2"/>
  </si>
  <si>
    <t>ペナルティ要素に基づく算定額通知</t>
    <rPh sb="5" eb="7">
      <t>ヨウソ</t>
    </rPh>
    <rPh sb="8" eb="9">
      <t>モト</t>
    </rPh>
    <rPh sb="11" eb="13">
      <t>サンテイ</t>
    </rPh>
    <rPh sb="13" eb="14">
      <t>ガク</t>
    </rPh>
    <rPh sb="14" eb="16">
      <t>ツウチ</t>
    </rPh>
    <phoneticPr fontId="2"/>
  </si>
  <si>
    <t>ペナルティ通知書の作成</t>
    <rPh sb="5" eb="8">
      <t>ツウチショ</t>
    </rPh>
    <rPh sb="9" eb="11">
      <t>サクセイ</t>
    </rPh>
    <phoneticPr fontId="2"/>
  </si>
  <si>
    <t>ペナルティ要素照会
ペナルティ要素変更</t>
    <phoneticPr fontId="2"/>
  </si>
  <si>
    <t>ペナルティ要素照会</t>
    <rPh sb="5" eb="7">
      <t>ヨウソ</t>
    </rPh>
    <rPh sb="7" eb="9">
      <t>ショウカイ</t>
    </rPh>
    <phoneticPr fontId="2"/>
  </si>
  <si>
    <t>ペナルティ要素一覧画面
ペナルティ要素詳細画面</t>
    <rPh sb="17" eb="19">
      <t>ヨウソ</t>
    </rPh>
    <rPh sb="19" eb="21">
      <t>ショウサイ</t>
    </rPh>
    <rPh sb="21" eb="23">
      <t>ガメン</t>
    </rPh>
    <phoneticPr fontId="2"/>
  </si>
  <si>
    <t>ペナルティ要素一覧画面
ペナルティ要素詳細画面
ペナルティ要素変更画面
ペナルティ要素処理完了画面</t>
    <phoneticPr fontId="2"/>
  </si>
  <si>
    <t>ペナルティ要素変更</t>
    <phoneticPr fontId="2"/>
  </si>
  <si>
    <t>ペナルティ要素データ連携</t>
    <phoneticPr fontId="2"/>
  </si>
  <si>
    <t>メッセージ照会
メッセージ登録
メッセージ管理</t>
    <rPh sb="5" eb="7">
      <t>ショウカイ</t>
    </rPh>
    <rPh sb="13" eb="15">
      <t>トウロク</t>
    </rPh>
    <rPh sb="21" eb="23">
      <t>カンリ</t>
    </rPh>
    <phoneticPr fontId="2"/>
  </si>
  <si>
    <t>メッセージ一覧画面
メッセージ登録画面
メッセージ登録確認画面
メッセージ登録完了画面
メッセージ詳細履歴画面</t>
    <rPh sb="5" eb="7">
      <t>イチラン</t>
    </rPh>
    <rPh sb="7" eb="9">
      <t>ガメン</t>
    </rPh>
    <rPh sb="15" eb="17">
      <t>トウロク</t>
    </rPh>
    <rPh sb="17" eb="19">
      <t>ガメン</t>
    </rPh>
    <rPh sb="25" eb="27">
      <t>トウロク</t>
    </rPh>
    <rPh sb="27" eb="29">
      <t>カクニン</t>
    </rPh>
    <rPh sb="29" eb="31">
      <t>ガメン</t>
    </rPh>
    <rPh sb="37" eb="39">
      <t>トウロク</t>
    </rPh>
    <rPh sb="39" eb="41">
      <t>カンリョウ</t>
    </rPh>
    <rPh sb="41" eb="43">
      <t>ガメン</t>
    </rPh>
    <rPh sb="49" eb="51">
      <t>ショウサイ</t>
    </rPh>
    <rPh sb="51" eb="53">
      <t>リレキ</t>
    </rPh>
    <rPh sb="53" eb="55">
      <t>ガメン</t>
    </rPh>
    <phoneticPr fontId="2"/>
  </si>
  <si>
    <t>実需給期間前機能[長期用]</t>
    <phoneticPr fontId="2"/>
  </si>
  <si>
    <t>ペナルティ要素照会
ペナルティ要素変更</t>
    <rPh sb="5" eb="7">
      <t>ヨウソ</t>
    </rPh>
    <rPh sb="7" eb="9">
      <t>ショウカイ</t>
    </rPh>
    <rPh sb="15" eb="17">
      <t>ヨウソ</t>
    </rPh>
    <rPh sb="17" eb="19">
      <t>ヘンコウ</t>
    </rPh>
    <phoneticPr fontId="2"/>
  </si>
  <si>
    <t>実需給期間前機能[長期用]
実需給期間機能</t>
    <phoneticPr fontId="2"/>
  </si>
  <si>
    <t>別紙07-4 業務プロセスと機能のマッピング表 請求交付業務(実需給期間前)</t>
  </si>
  <si>
    <t>別紙07-4 業務プロセスと機能のマッピング表 請求交付業務(実需給期間前)</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</si>
</sst>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11" x14ac:knownFonts="1">
    <font>
      <sz val="11"/>
      <color theme="1"/>
      <name val="Meiryo UI"/>
      <family val="2"/>
      <charset val="128"/>
    </font>
    <font>
      <sz val="11"/>
      <color theme="0"/>
      <name val="Meiryo UI"/>
      <family val="2"/>
      <charset val="128"/>
    </font>
    <font>
      <sz val="6"/>
      <name val="Meiryo UI"/>
      <family val="2"/>
      <charset val="128"/>
    </font>
    <font>
      <sz val="11"/>
      <color theme="0"/>
      <name val="Meiryo UI"/>
      <family val="3"/>
      <charset val="128"/>
    </font>
    <font>
      <sz val="11"/>
      <name val="Meiryo UI"/>
      <family val="3"/>
      <charset val="128"/>
    </font>
    <font>
      <b/>
      <u/>
      <sz val="14"/>
      <color theme="1"/>
      <name val="Meiryo UI"/>
      <family val="3"/>
      <charset val="128"/>
    </font>
    <font>
      <sz val="11"/>
      <color theme="1"/>
      <name val="Meiryo UI"/>
      <family val="3"/>
      <charset val="128"/>
    </font>
    <font>
      <sz val="11"/>
      <color theme="1"/>
      <name val="Meiryo UI"/>
      <family val="2"/>
      <charset val="128"/>
    </font>
    <font>
      <sz val="10"/>
      <color theme="1"/>
      <name val="Meiryo UI"/>
      <family val="2"/>
      <charset val="128"/>
    </font>
    <font>
      <sz val="11"/>
      <color theme="0" tint="-0.14999847407452621"/>
      <name val="Meiryo UI"/>
      <family val="3"/>
      <charset val="128"/>
    </font>
    <font>
      <sz val="11"/>
      <color theme="2" tint="-9.9978637043366805E-2"/>
      <name val="Meiryo UI"/>
      <family val="3"/>
      <charset val="128"/>
    </font>
  </fonts>
  <fills count="7">
    <fill>
      <patternFill patternType="none"/>
    </fill>
    <fill>
      <patternFill patternType="gray125"/>
    </fill>
    <fill>
      <patternFill patternType="solid">
        <fgColor theme="4" tint="-0.499984740745262"/>
        <bgColor indexed="64"/>
      </patternFill>
    </fill>
    <fill>
      <patternFill patternType="solid">
        <fgColor theme="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5" tint="-0.499984740745262"/>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s>
  <cellStyleXfs count="4">
    <xf numFmtId="0" fontId="0" fillId="0" borderId="0">
      <alignment vertical="center"/>
    </xf>
    <xf numFmtId="0" fontId="7" fillId="0" borderId="0">
      <alignment vertical="center"/>
    </xf>
    <xf numFmtId="38" fontId="7" fillId="0" borderId="0" applyFont="0" applyFill="0" applyBorder="0" applyAlignment="0" applyProtection="0">
      <alignment vertical="center"/>
    </xf>
    <xf numFmtId="0" fontId="8" fillId="0" borderId="0">
      <alignment vertical="center"/>
    </xf>
  </cellStyleXfs>
  <cellXfs count="43">
    <xf numFmtId="0" fontId="0" fillId="0" borderId="0" xfId="0">
      <alignment vertical="center"/>
    </xf>
    <xf numFmtId="0" fontId="0" fillId="0" borderId="0" xfId="0" applyAlignment="1">
      <alignment vertical="center" wrapText="1"/>
    </xf>
    <xf numFmtId="0" fontId="4" fillId="0" borderId="1" xfId="0" applyFont="1" applyBorder="1" applyAlignment="1">
      <alignment vertical="center" wrapText="1"/>
    </xf>
    <xf numFmtId="0" fontId="0" fillId="0" borderId="0" xfId="0" applyAlignment="1">
      <alignment horizontal="left" vertical="center" wrapText="1"/>
    </xf>
    <xf numFmtId="0" fontId="4" fillId="0" borderId="2" xfId="0" applyFont="1" applyBorder="1" applyAlignment="1">
      <alignment vertical="center" wrapText="1"/>
    </xf>
    <xf numFmtId="0" fontId="4" fillId="0" borderId="3" xfId="0" applyFont="1" applyBorder="1" applyAlignment="1">
      <alignment vertical="center" wrapText="1"/>
    </xf>
    <xf numFmtId="0" fontId="0" fillId="0" borderId="0" xfId="0" applyAlignment="1">
      <alignment horizontal="left" vertical="center"/>
    </xf>
    <xf numFmtId="0" fontId="4" fillId="0" borderId="3" xfId="0" applyFont="1" applyBorder="1" applyAlignment="1">
      <alignment horizontal="left" vertical="center" wrapText="1"/>
    </xf>
    <xf numFmtId="0" fontId="5" fillId="0" borderId="0" xfId="0" applyFont="1">
      <alignmen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176" fontId="4" fillId="0" borderId="1" xfId="0" quotePrefix="1" applyNumberFormat="1" applyFont="1" applyBorder="1" applyAlignment="1">
      <alignment horizontal="left" vertical="center"/>
    </xf>
    <xf numFmtId="0" fontId="4" fillId="0" borderId="1" xfId="0" applyFont="1" applyBorder="1" applyAlignment="1">
      <alignment horizontal="center" vertical="center" wrapText="1"/>
    </xf>
    <xf numFmtId="0" fontId="4" fillId="0" borderId="0" xfId="0" applyFont="1" applyAlignment="1">
      <alignment horizontal="left" vertical="center" wrapText="1"/>
    </xf>
    <xf numFmtId="0" fontId="4" fillId="0" borderId="1" xfId="0" applyFont="1" applyBorder="1" applyAlignment="1">
      <alignment horizontal="left" vertical="center" wrapText="1"/>
    </xf>
    <xf numFmtId="0" fontId="4" fillId="0" borderId="0" xfId="0" applyFont="1" applyAlignment="1">
      <alignment horizontal="center" vertical="center" wrapText="1"/>
    </xf>
    <xf numFmtId="0" fontId="3" fillId="2" borderId="2" xfId="0" applyFont="1" applyFill="1" applyBorder="1" applyAlignment="1">
      <alignment horizontal="center" vertical="center" wrapText="1"/>
    </xf>
    <xf numFmtId="0" fontId="3" fillId="2" borderId="2" xfId="0" applyFont="1" applyFill="1" applyBorder="1" applyAlignment="1">
      <alignment horizontal="centerContinuous" vertical="center" wrapText="1"/>
    </xf>
    <xf numFmtId="0" fontId="3" fillId="2" borderId="6"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6" fillId="0" borderId="1" xfId="0" applyFont="1" applyBorder="1" applyAlignment="1">
      <alignment horizontal="center" vertical="center" wrapText="1"/>
    </xf>
    <xf numFmtId="0" fontId="4" fillId="5" borderId="1" xfId="0" applyFont="1" applyFill="1" applyBorder="1" applyAlignment="1">
      <alignment horizontal="center" vertical="center" wrapText="1"/>
    </xf>
    <xf numFmtId="0" fontId="0" fillId="4" borderId="2" xfId="0" applyFill="1" applyBorder="1">
      <alignment vertical="center"/>
    </xf>
    <xf numFmtId="0" fontId="3" fillId="4" borderId="7" xfId="0" applyFont="1" applyFill="1" applyBorder="1" applyAlignment="1">
      <alignment horizontal="center" vertical="center" wrapText="1"/>
    </xf>
    <xf numFmtId="0" fontId="6" fillId="0" borderId="1" xfId="0" applyFont="1" applyBorder="1" applyAlignment="1">
      <alignment horizontal="left" vertical="center" wrapText="1"/>
    </xf>
    <xf numFmtId="0" fontId="6" fillId="5" borderId="1" xfId="0" applyFont="1" applyFill="1" applyBorder="1" applyAlignment="1">
      <alignment horizontal="center" vertical="center" wrapText="1"/>
    </xf>
    <xf numFmtId="0" fontId="0" fillId="5" borderId="0" xfId="0" applyFill="1">
      <alignment vertical="center"/>
    </xf>
    <xf numFmtId="176" fontId="0" fillId="0" borderId="0" xfId="0" applyNumberFormat="1">
      <alignment vertical="center"/>
    </xf>
    <xf numFmtId="0" fontId="4" fillId="5" borderId="1" xfId="0" applyFont="1" applyFill="1" applyBorder="1" applyAlignment="1">
      <alignment horizontal="left" vertical="center" wrapText="1"/>
    </xf>
    <xf numFmtId="176" fontId="9" fillId="0" borderId="1" xfId="0" quotePrefix="1" applyNumberFormat="1" applyFont="1" applyBorder="1" applyAlignment="1">
      <alignment horizontal="left" vertical="center"/>
    </xf>
    <xf numFmtId="0" fontId="9" fillId="0" borderId="1" xfId="0" applyFont="1" applyBorder="1" applyAlignment="1">
      <alignment vertical="center" wrapText="1"/>
    </xf>
    <xf numFmtId="0" fontId="9" fillId="0" borderId="1" xfId="0" applyFont="1" applyBorder="1" applyAlignment="1">
      <alignment horizontal="center" vertical="center" wrapText="1"/>
    </xf>
    <xf numFmtId="0" fontId="9" fillId="3" borderId="1" xfId="0" applyFont="1" applyFill="1" applyBorder="1" applyAlignment="1">
      <alignment horizontal="center" vertical="center" wrapText="1"/>
    </xf>
    <xf numFmtId="176" fontId="10" fillId="0" borderId="1" xfId="0" quotePrefix="1" applyNumberFormat="1" applyFont="1" applyBorder="1" applyAlignment="1">
      <alignment horizontal="left" vertical="center"/>
    </xf>
    <xf numFmtId="0" fontId="10" fillId="0" borderId="1" xfId="0" applyFont="1" applyBorder="1" applyAlignment="1">
      <alignment vertical="center" wrapText="1"/>
    </xf>
    <xf numFmtId="0" fontId="10" fillId="0" borderId="1" xfId="0" applyFont="1" applyBorder="1" applyAlignment="1">
      <alignment horizontal="center" vertical="center" wrapText="1"/>
    </xf>
    <xf numFmtId="0" fontId="3" fillId="2" borderId="4"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6" borderId="0" xfId="0" applyFont="1" applyFill="1" applyAlignment="1">
      <alignment horizontal="center" vertical="center" wrapText="1"/>
    </xf>
    <xf numFmtId="0" fontId="3" fillId="6" borderId="8" xfId="0" applyFont="1" applyFill="1" applyBorder="1" applyAlignment="1">
      <alignment horizontal="center" vertical="center" wrapText="1"/>
    </xf>
    <xf numFmtId="0" fontId="3" fillId="4" borderId="1" xfId="0" applyFont="1" applyFill="1" applyBorder="1" applyAlignment="1">
      <alignment horizontal="center" vertical="center" wrapText="1"/>
    </xf>
  </cellXfs>
  <cellStyles count="4">
    <cellStyle name="桁区切り 2" xfId="2" xr:uid="{00DB26E4-D954-4F24-A6D4-D70D9BA259D3}"/>
    <cellStyle name="標準" xfId="0" builtinId="0"/>
    <cellStyle name="標準 2" xfId="1" xr:uid="{9E430022-E8D3-433A-8532-A811E4ECB1CE}"/>
    <cellStyle name="標準 3" xfId="3" xr:uid="{D21CA3D3-42E8-4900-BF45-9C78F51A2D75}"/>
  </cellStyles>
  <dxfs count="0"/>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CD39A7-AE44-403C-A4DB-99A7BA1C3DF3}">
  <sheetPr>
    <pageSetUpPr fitToPage="1"/>
  </sheetPr>
  <dimension ref="A1:R28"/>
  <sheetViews>
    <sheetView showGridLines="0" tabSelected="1" view="pageBreakPreview" zoomScale="60" zoomScaleNormal="100" workbookViewId="0">
      <pane ySplit="5" topLeftCell="A6" activePane="bottomLeft" state="frozen"/>
      <selection pane="bottomLeft" activeCell="A2" sqref="A2"/>
    </sheetView>
  </sheetViews>
  <sheetFormatPr defaultRowHeight="15" x14ac:dyDescent="0.3"/>
  <cols>
    <col min="1" max="1" width="2.81640625" customWidth="1"/>
    <col min="2" max="2" width="8.81640625" customWidth="1"/>
    <col min="3" max="3" width="18.6328125" style="1" customWidth="1"/>
    <col min="4" max="4" width="19.1796875" style="1" customWidth="1"/>
    <col min="5" max="5" width="5.6328125" customWidth="1"/>
    <col min="6" max="6" width="19.81640625" customWidth="1"/>
    <col min="7" max="7" width="9.36328125" bestFit="1" customWidth="1"/>
    <col min="8" max="8" width="14.81640625" customWidth="1"/>
    <col min="9" max="9" width="11.6328125" customWidth="1"/>
    <col min="10" max="10" width="8.81640625" customWidth="1"/>
    <col min="11" max="14" width="22.81640625" customWidth="1"/>
    <col min="16" max="16" width="17.54296875" customWidth="1"/>
    <col min="17" max="17" width="44.453125" customWidth="1"/>
    <col min="18" max="18" width="3.81640625" style="6" customWidth="1"/>
  </cols>
  <sheetData>
    <row r="1" spans="1:18" x14ac:dyDescent="0.3">
      <c r="R1" s="13" t="s">
        <v>0</v>
      </c>
    </row>
    <row r="2" spans="1:18" ht="18.600000000000001" x14ac:dyDescent="0.3">
      <c r="B2" s="8" t="s">
        <v>91</v>
      </c>
      <c r="P2" t="s">
        <v>71</v>
      </c>
      <c r="R2" s="13" t="s">
        <v>0</v>
      </c>
    </row>
    <row r="3" spans="1:18" ht="18.600000000000001" x14ac:dyDescent="0.3">
      <c r="B3" s="8" t="s">
        <v>30</v>
      </c>
      <c r="R3" s="13" t="s">
        <v>0</v>
      </c>
    </row>
    <row r="4" spans="1:18" x14ac:dyDescent="0.3">
      <c r="K4" s="24"/>
      <c r="L4" s="42" t="s">
        <v>74</v>
      </c>
      <c r="M4" s="42"/>
      <c r="N4" s="42"/>
      <c r="P4" s="40" t="s">
        <v>72</v>
      </c>
      <c r="Q4" s="40" t="s">
        <v>73</v>
      </c>
      <c r="R4" s="13" t="s">
        <v>0</v>
      </c>
    </row>
    <row r="5" spans="1:18" ht="31.5" customHeight="1" x14ac:dyDescent="0.3">
      <c r="B5" s="20" t="s">
        <v>5</v>
      </c>
      <c r="C5" s="21" t="s">
        <v>3</v>
      </c>
      <c r="D5" s="16" t="s">
        <v>4</v>
      </c>
      <c r="E5" s="38" t="s">
        <v>2</v>
      </c>
      <c r="F5" s="39"/>
      <c r="G5" s="18" t="s">
        <v>8</v>
      </c>
      <c r="H5" s="16" t="s">
        <v>6</v>
      </c>
      <c r="I5" s="17" t="s">
        <v>9</v>
      </c>
      <c r="J5" s="16" t="s">
        <v>7</v>
      </c>
      <c r="K5" s="25" t="s">
        <v>26</v>
      </c>
      <c r="L5" s="25" t="s">
        <v>28</v>
      </c>
      <c r="M5" s="25" t="s">
        <v>27</v>
      </c>
      <c r="N5" s="25" t="s">
        <v>29</v>
      </c>
      <c r="P5" s="41"/>
      <c r="Q5" s="41"/>
      <c r="R5" s="13" t="s">
        <v>0</v>
      </c>
    </row>
    <row r="6" spans="1:18" ht="45" x14ac:dyDescent="0.3">
      <c r="A6" s="29"/>
      <c r="B6" s="10" t="s">
        <v>32</v>
      </c>
      <c r="C6" s="5" t="s">
        <v>33</v>
      </c>
      <c r="D6" s="5" t="s">
        <v>34</v>
      </c>
      <c r="E6" s="11">
        <v>1</v>
      </c>
      <c r="F6" s="2" t="s">
        <v>35</v>
      </c>
      <c r="G6" s="12" t="s">
        <v>16</v>
      </c>
      <c r="H6" s="2" t="s">
        <v>12</v>
      </c>
      <c r="I6" s="12" t="s">
        <v>11</v>
      </c>
      <c r="J6" s="12" t="s">
        <v>54</v>
      </c>
      <c r="K6" s="22" t="s">
        <v>88</v>
      </c>
      <c r="L6" s="26" t="s">
        <v>75</v>
      </c>
      <c r="M6" s="26" t="s">
        <v>36</v>
      </c>
      <c r="N6" s="22" t="s">
        <v>1</v>
      </c>
      <c r="P6" s="14"/>
      <c r="Q6" s="14"/>
      <c r="R6" s="13" t="s">
        <v>0</v>
      </c>
    </row>
    <row r="7" spans="1:18" ht="45" x14ac:dyDescent="0.3">
      <c r="A7" s="29"/>
      <c r="B7" s="10"/>
      <c r="C7" s="5"/>
      <c r="D7" s="5"/>
      <c r="E7" s="11">
        <v>2</v>
      </c>
      <c r="F7" s="2" t="s">
        <v>35</v>
      </c>
      <c r="G7" s="12" t="s">
        <v>16</v>
      </c>
      <c r="H7" s="2" t="s">
        <v>14</v>
      </c>
      <c r="I7" s="12" t="s">
        <v>11</v>
      </c>
      <c r="J7" s="12" t="s">
        <v>54</v>
      </c>
      <c r="K7" s="22" t="s">
        <v>88</v>
      </c>
      <c r="L7" s="26" t="s">
        <v>75</v>
      </c>
      <c r="M7" s="26" t="s">
        <v>36</v>
      </c>
      <c r="N7" s="22" t="s">
        <v>1</v>
      </c>
      <c r="P7" s="14"/>
      <c r="Q7" s="14"/>
      <c r="R7" s="13" t="s">
        <v>0</v>
      </c>
    </row>
    <row r="8" spans="1:18" ht="60" x14ac:dyDescent="0.3">
      <c r="A8" s="29"/>
      <c r="B8" s="10"/>
      <c r="C8" s="5"/>
      <c r="D8" s="5"/>
      <c r="E8" s="11">
        <f>IF(F8&lt;&gt;F7,E7+1,E7)</f>
        <v>3</v>
      </c>
      <c r="F8" s="2" t="s">
        <v>37</v>
      </c>
      <c r="G8" s="12" t="s">
        <v>38</v>
      </c>
      <c r="H8" s="2" t="s">
        <v>12</v>
      </c>
      <c r="I8" s="12" t="s">
        <v>39</v>
      </c>
      <c r="J8" s="12" t="s">
        <v>54</v>
      </c>
      <c r="K8" s="22" t="s">
        <v>88</v>
      </c>
      <c r="L8" s="26" t="s">
        <v>80</v>
      </c>
      <c r="M8" s="26" t="s">
        <v>83</v>
      </c>
      <c r="N8" s="22" t="s">
        <v>1</v>
      </c>
      <c r="P8" s="14"/>
      <c r="Q8" s="14"/>
      <c r="R8" s="13" t="s">
        <v>0</v>
      </c>
    </row>
    <row r="9" spans="1:18" x14ac:dyDescent="0.3">
      <c r="B9" s="10"/>
      <c r="C9" s="5"/>
      <c r="D9" s="5"/>
      <c r="E9" s="11">
        <f t="shared" ref="E9:E13" si="0">IF(F9&lt;&gt;F8,E8+1,E8)</f>
        <v>4</v>
      </c>
      <c r="F9" s="2" t="s">
        <v>17</v>
      </c>
      <c r="G9" s="12" t="s">
        <v>16</v>
      </c>
      <c r="H9" s="2" t="s">
        <v>12</v>
      </c>
      <c r="I9" s="12" t="s">
        <v>11</v>
      </c>
      <c r="J9" s="12" t="s">
        <v>54</v>
      </c>
      <c r="K9" s="22" t="s">
        <v>88</v>
      </c>
      <c r="L9" s="26" t="s">
        <v>77</v>
      </c>
      <c r="M9" s="26" t="s">
        <v>76</v>
      </c>
      <c r="N9" s="22" t="s">
        <v>1</v>
      </c>
      <c r="P9" s="14"/>
      <c r="Q9" s="14"/>
      <c r="R9" s="13" t="s">
        <v>0</v>
      </c>
    </row>
    <row r="10" spans="1:18" x14ac:dyDescent="0.3">
      <c r="B10" s="7"/>
      <c r="C10" s="5"/>
      <c r="D10" s="5"/>
      <c r="E10" s="11">
        <f t="shared" si="0"/>
        <v>5</v>
      </c>
      <c r="F10" s="2" t="s">
        <v>41</v>
      </c>
      <c r="G10" s="12" t="s">
        <v>10</v>
      </c>
      <c r="H10" s="2" t="s">
        <v>12</v>
      </c>
      <c r="I10" s="23" t="s">
        <v>10</v>
      </c>
      <c r="J10" s="23" t="s">
        <v>54</v>
      </c>
      <c r="K10" s="27" t="s">
        <v>1</v>
      </c>
      <c r="L10" s="27" t="s">
        <v>1</v>
      </c>
      <c r="M10" s="27" t="s">
        <v>1</v>
      </c>
      <c r="N10" s="27" t="s">
        <v>10</v>
      </c>
      <c r="O10" s="28"/>
      <c r="P10" s="30"/>
      <c r="Q10" s="30"/>
      <c r="R10" s="13" t="s">
        <v>0</v>
      </c>
    </row>
    <row r="11" spans="1:18" x14ac:dyDescent="0.3">
      <c r="B11" s="7"/>
      <c r="C11" s="5"/>
      <c r="D11" s="5"/>
      <c r="E11" s="11">
        <f t="shared" si="0"/>
        <v>6</v>
      </c>
      <c r="F11" s="2" t="s">
        <v>42</v>
      </c>
      <c r="G11" s="12" t="s">
        <v>10</v>
      </c>
      <c r="H11" s="2" t="s">
        <v>13</v>
      </c>
      <c r="I11" s="23" t="s">
        <v>10</v>
      </c>
      <c r="J11" s="23" t="s">
        <v>54</v>
      </c>
      <c r="K11" s="27" t="s">
        <v>1</v>
      </c>
      <c r="L11" s="27" t="s">
        <v>1</v>
      </c>
      <c r="M11" s="27" t="s">
        <v>1</v>
      </c>
      <c r="N11" s="27" t="s">
        <v>10</v>
      </c>
      <c r="O11" s="28"/>
      <c r="P11" s="30"/>
      <c r="Q11" s="30"/>
      <c r="R11" s="13" t="s">
        <v>0</v>
      </c>
    </row>
    <row r="12" spans="1:18" ht="30" x14ac:dyDescent="0.3">
      <c r="B12" s="7"/>
      <c r="C12" s="5"/>
      <c r="D12" s="5"/>
      <c r="E12" s="11">
        <f t="shared" si="0"/>
        <v>7</v>
      </c>
      <c r="F12" s="2" t="s">
        <v>18</v>
      </c>
      <c r="G12" s="12" t="s">
        <v>10</v>
      </c>
      <c r="H12" s="2" t="s">
        <v>12</v>
      </c>
      <c r="I12" s="12" t="s">
        <v>11</v>
      </c>
      <c r="J12" s="12" t="s">
        <v>54</v>
      </c>
      <c r="K12" s="22" t="s">
        <v>88</v>
      </c>
      <c r="L12" s="26" t="s">
        <v>79</v>
      </c>
      <c r="M12" s="26" t="s">
        <v>76</v>
      </c>
      <c r="N12" s="26" t="s">
        <v>78</v>
      </c>
      <c r="P12" s="14"/>
      <c r="Q12" s="14"/>
      <c r="R12" s="13" t="s">
        <v>0</v>
      </c>
    </row>
    <row r="13" spans="1:18" x14ac:dyDescent="0.3">
      <c r="B13" s="7"/>
      <c r="C13" s="5"/>
      <c r="D13" s="5"/>
      <c r="E13" s="11">
        <f t="shared" si="0"/>
        <v>8</v>
      </c>
      <c r="F13" s="2" t="s">
        <v>19</v>
      </c>
      <c r="G13" s="12" t="s">
        <v>10</v>
      </c>
      <c r="H13" s="2" t="s">
        <v>14</v>
      </c>
      <c r="I13" s="23" t="s">
        <v>10</v>
      </c>
      <c r="J13" s="23" t="s">
        <v>54</v>
      </c>
      <c r="K13" s="27" t="s">
        <v>1</v>
      </c>
      <c r="L13" s="27" t="s">
        <v>1</v>
      </c>
      <c r="M13" s="27" t="s">
        <v>1</v>
      </c>
      <c r="N13" s="27" t="s">
        <v>10</v>
      </c>
      <c r="O13" s="28"/>
      <c r="P13" s="30"/>
      <c r="Q13" s="30"/>
      <c r="R13" s="13" t="s">
        <v>0</v>
      </c>
    </row>
    <row r="14" spans="1:18" ht="30" x14ac:dyDescent="0.3">
      <c r="B14" s="7"/>
      <c r="C14" s="5"/>
      <c r="D14" s="5"/>
      <c r="E14" s="11">
        <f>IF(F14&lt;&gt;F13,E13+1,E13)</f>
        <v>9</v>
      </c>
      <c r="F14" s="2" t="s">
        <v>20</v>
      </c>
      <c r="G14" s="12" t="s">
        <v>10</v>
      </c>
      <c r="H14" s="2" t="s">
        <v>14</v>
      </c>
      <c r="I14" s="19" t="s">
        <v>11</v>
      </c>
      <c r="J14" s="12" t="s">
        <v>54</v>
      </c>
      <c r="K14" s="22" t="s">
        <v>88</v>
      </c>
      <c r="L14" s="26" t="s">
        <v>81</v>
      </c>
      <c r="M14" s="26" t="s">
        <v>82</v>
      </c>
      <c r="N14" s="22" t="s">
        <v>1</v>
      </c>
      <c r="P14" s="14"/>
      <c r="Q14" s="14"/>
      <c r="R14" s="13" t="s">
        <v>0</v>
      </c>
    </row>
    <row r="15" spans="1:18" ht="60" x14ac:dyDescent="0.3">
      <c r="B15" s="7"/>
      <c r="C15" s="5"/>
      <c r="D15" s="5"/>
      <c r="E15" s="11">
        <f t="shared" ref="E15:E27" si="1">IF(F15&lt;&gt;F14,E14+1,E14)</f>
        <v>10</v>
      </c>
      <c r="F15" s="2" t="s">
        <v>43</v>
      </c>
      <c r="G15" s="12" t="s">
        <v>10</v>
      </c>
      <c r="H15" s="2" t="s">
        <v>14</v>
      </c>
      <c r="I15" s="19" t="s">
        <v>11</v>
      </c>
      <c r="J15" s="12" t="s">
        <v>54</v>
      </c>
      <c r="K15" s="22" t="s">
        <v>88</v>
      </c>
      <c r="L15" s="26" t="s">
        <v>84</v>
      </c>
      <c r="M15" s="26" t="s">
        <v>83</v>
      </c>
      <c r="N15" s="22" t="s">
        <v>1</v>
      </c>
      <c r="P15" s="14"/>
      <c r="Q15" s="14"/>
      <c r="R15" s="13" t="s">
        <v>0</v>
      </c>
    </row>
    <row r="16" spans="1:18" ht="30" x14ac:dyDescent="0.3">
      <c r="B16" s="7"/>
      <c r="C16" s="5"/>
      <c r="D16" s="5"/>
      <c r="E16" s="31">
        <f t="shared" ref="E16" si="2">IF(F16&lt;&gt;F15,E15+1,E15)</f>
        <v>10</v>
      </c>
      <c r="F16" s="32" t="s">
        <v>43</v>
      </c>
      <c r="G16" s="33" t="s">
        <v>10</v>
      </c>
      <c r="H16" s="32" t="s">
        <v>14</v>
      </c>
      <c r="I16" s="34" t="s">
        <v>11</v>
      </c>
      <c r="J16" s="33" t="s">
        <v>54</v>
      </c>
      <c r="K16" s="22" t="s">
        <v>90</v>
      </c>
      <c r="L16" s="26" t="s">
        <v>85</v>
      </c>
      <c r="M16" s="22" t="s">
        <v>1</v>
      </c>
      <c r="N16" s="22" t="s">
        <v>1</v>
      </c>
      <c r="P16" s="14"/>
      <c r="Q16" s="14"/>
      <c r="R16" s="13" t="s">
        <v>0</v>
      </c>
    </row>
    <row r="17" spans="1:18" ht="75" x14ac:dyDescent="0.3">
      <c r="B17" s="7"/>
      <c r="C17" s="5"/>
      <c r="D17" s="5"/>
      <c r="E17" s="11">
        <f>IF(F17&lt;&gt;F15,E15+1,E15)</f>
        <v>11</v>
      </c>
      <c r="F17" s="2" t="s">
        <v>44</v>
      </c>
      <c r="G17" s="12" t="s">
        <v>10</v>
      </c>
      <c r="H17" s="2" t="s">
        <v>14</v>
      </c>
      <c r="I17" s="19" t="s">
        <v>11</v>
      </c>
      <c r="J17" s="12" t="s">
        <v>54</v>
      </c>
      <c r="K17" s="22" t="s">
        <v>88</v>
      </c>
      <c r="L17" s="26" t="s">
        <v>86</v>
      </c>
      <c r="M17" s="26" t="s">
        <v>87</v>
      </c>
      <c r="N17" s="22" t="s">
        <v>1</v>
      </c>
      <c r="P17" s="14"/>
      <c r="Q17" s="14"/>
      <c r="R17" s="13" t="s">
        <v>0</v>
      </c>
    </row>
    <row r="18" spans="1:18" ht="75" x14ac:dyDescent="0.3">
      <c r="B18" s="7"/>
      <c r="C18" s="5"/>
      <c r="D18" s="5"/>
      <c r="E18" s="11">
        <f t="shared" si="1"/>
        <v>12</v>
      </c>
      <c r="F18" s="2" t="s">
        <v>45</v>
      </c>
      <c r="G18" s="12" t="s">
        <v>10</v>
      </c>
      <c r="H18" s="2" t="s">
        <v>12</v>
      </c>
      <c r="I18" s="19" t="s">
        <v>11</v>
      </c>
      <c r="J18" s="12" t="s">
        <v>54</v>
      </c>
      <c r="K18" s="22" t="s">
        <v>88</v>
      </c>
      <c r="L18" s="26" t="s">
        <v>86</v>
      </c>
      <c r="M18" s="26" t="s">
        <v>87</v>
      </c>
      <c r="N18" s="22" t="s">
        <v>1</v>
      </c>
      <c r="P18" s="14"/>
      <c r="Q18" s="14"/>
      <c r="R18" s="13" t="s">
        <v>0</v>
      </c>
    </row>
    <row r="19" spans="1:18" x14ac:dyDescent="0.3">
      <c r="B19" s="7"/>
      <c r="C19" s="5"/>
      <c r="D19" s="5"/>
      <c r="E19" s="11">
        <f t="shared" si="1"/>
        <v>13</v>
      </c>
      <c r="F19" s="2" t="s">
        <v>46</v>
      </c>
      <c r="G19" s="12" t="s">
        <v>16</v>
      </c>
      <c r="H19" s="2" t="s">
        <v>12</v>
      </c>
      <c r="I19" s="23" t="s">
        <v>10</v>
      </c>
      <c r="J19" s="23" t="s">
        <v>54</v>
      </c>
      <c r="K19" s="27" t="s">
        <v>1</v>
      </c>
      <c r="L19" s="27" t="s">
        <v>1</v>
      </c>
      <c r="M19" s="27" t="s">
        <v>1</v>
      </c>
      <c r="N19" s="27" t="s">
        <v>10</v>
      </c>
      <c r="O19" s="28"/>
      <c r="P19" s="30"/>
      <c r="Q19" s="30"/>
      <c r="R19" s="13" t="s">
        <v>0</v>
      </c>
    </row>
    <row r="20" spans="1:18" ht="30" x14ac:dyDescent="0.3">
      <c r="B20" s="7"/>
      <c r="C20" s="5"/>
      <c r="D20" s="5"/>
      <c r="E20" s="11">
        <f t="shared" si="1"/>
        <v>14</v>
      </c>
      <c r="F20" s="2" t="s">
        <v>47</v>
      </c>
      <c r="G20" s="12" t="s">
        <v>10</v>
      </c>
      <c r="H20" s="2" t="s">
        <v>12</v>
      </c>
      <c r="I20" s="23" t="s">
        <v>10</v>
      </c>
      <c r="J20" s="23" t="s">
        <v>54</v>
      </c>
      <c r="K20" s="27" t="s">
        <v>1</v>
      </c>
      <c r="L20" s="27" t="s">
        <v>1</v>
      </c>
      <c r="M20" s="27" t="s">
        <v>1</v>
      </c>
      <c r="N20" s="27" t="s">
        <v>10</v>
      </c>
      <c r="O20" s="28"/>
      <c r="P20" s="30"/>
      <c r="Q20" s="30"/>
      <c r="R20" s="13" t="s">
        <v>0</v>
      </c>
    </row>
    <row r="21" spans="1:18" ht="30" x14ac:dyDescent="0.3">
      <c r="B21" s="7"/>
      <c r="C21" s="5"/>
      <c r="D21" s="5"/>
      <c r="E21" s="11">
        <f t="shared" si="1"/>
        <v>15</v>
      </c>
      <c r="F21" s="2" t="s">
        <v>48</v>
      </c>
      <c r="G21" s="12" t="s">
        <v>10</v>
      </c>
      <c r="H21" s="2" t="s">
        <v>13</v>
      </c>
      <c r="I21" s="23" t="s">
        <v>10</v>
      </c>
      <c r="J21" s="23" t="s">
        <v>54</v>
      </c>
      <c r="K21" s="27" t="s">
        <v>1</v>
      </c>
      <c r="L21" s="27" t="s">
        <v>1</v>
      </c>
      <c r="M21" s="27" t="s">
        <v>1</v>
      </c>
      <c r="N21" s="27" t="s">
        <v>10</v>
      </c>
      <c r="O21" s="28"/>
      <c r="P21" s="30"/>
      <c r="Q21" s="30"/>
      <c r="R21" s="13" t="s">
        <v>0</v>
      </c>
    </row>
    <row r="22" spans="1:18" ht="75" x14ac:dyDescent="0.3">
      <c r="B22" s="7"/>
      <c r="C22" s="5"/>
      <c r="D22" s="5"/>
      <c r="E22" s="11">
        <f t="shared" si="1"/>
        <v>16</v>
      </c>
      <c r="F22" s="2" t="s">
        <v>49</v>
      </c>
      <c r="G22" s="12" t="s">
        <v>10</v>
      </c>
      <c r="H22" s="2" t="s">
        <v>12</v>
      </c>
      <c r="I22" s="19" t="s">
        <v>11</v>
      </c>
      <c r="J22" s="12" t="s">
        <v>54</v>
      </c>
      <c r="K22" s="22" t="s">
        <v>88</v>
      </c>
      <c r="L22" s="26" t="s">
        <v>86</v>
      </c>
      <c r="M22" s="26" t="s">
        <v>87</v>
      </c>
      <c r="N22" s="22"/>
      <c r="P22" s="14"/>
      <c r="Q22" s="14"/>
      <c r="R22" s="13" t="s">
        <v>0</v>
      </c>
    </row>
    <row r="23" spans="1:18" ht="75" x14ac:dyDescent="0.3">
      <c r="B23" s="7"/>
      <c r="C23" s="5"/>
      <c r="D23" s="5"/>
      <c r="E23" s="11">
        <f t="shared" si="1"/>
        <v>17</v>
      </c>
      <c r="F23" s="2" t="s">
        <v>50</v>
      </c>
      <c r="G23" s="12" t="s">
        <v>10</v>
      </c>
      <c r="H23" s="2" t="s">
        <v>14</v>
      </c>
      <c r="I23" s="19" t="s">
        <v>11</v>
      </c>
      <c r="J23" s="12" t="s">
        <v>54</v>
      </c>
      <c r="K23" s="22" t="s">
        <v>88</v>
      </c>
      <c r="L23" s="26" t="s">
        <v>86</v>
      </c>
      <c r="M23" s="26" t="s">
        <v>87</v>
      </c>
      <c r="N23" s="22"/>
      <c r="P23" s="14"/>
      <c r="Q23" s="14"/>
      <c r="R23" s="13" t="s">
        <v>0</v>
      </c>
    </row>
    <row r="24" spans="1:18" ht="60" x14ac:dyDescent="0.3">
      <c r="B24" s="7"/>
      <c r="C24" s="5"/>
      <c r="D24" s="5"/>
      <c r="E24" s="11">
        <f t="shared" si="1"/>
        <v>18</v>
      </c>
      <c r="F24" s="2" t="s">
        <v>51</v>
      </c>
      <c r="G24" s="12" t="s">
        <v>10</v>
      </c>
      <c r="H24" s="2" t="s">
        <v>14</v>
      </c>
      <c r="I24" s="19" t="s">
        <v>11</v>
      </c>
      <c r="J24" s="12" t="s">
        <v>54</v>
      </c>
      <c r="K24" s="22" t="s">
        <v>88</v>
      </c>
      <c r="L24" s="26" t="s">
        <v>84</v>
      </c>
      <c r="M24" s="26" t="s">
        <v>83</v>
      </c>
      <c r="N24" s="22" t="s">
        <v>1</v>
      </c>
      <c r="P24" s="14"/>
      <c r="Q24" s="14"/>
      <c r="R24" s="13" t="s">
        <v>0</v>
      </c>
    </row>
    <row r="25" spans="1:18" ht="30" x14ac:dyDescent="0.3">
      <c r="B25" s="7"/>
      <c r="C25" s="5"/>
      <c r="D25" s="5"/>
      <c r="E25" s="31">
        <f t="shared" ref="E25" si="3">IF(F25&lt;&gt;F24,E24+1,E24)</f>
        <v>18</v>
      </c>
      <c r="F25" s="32" t="s">
        <v>51</v>
      </c>
      <c r="G25" s="33" t="s">
        <v>10</v>
      </c>
      <c r="H25" s="32" t="s">
        <v>14</v>
      </c>
      <c r="I25" s="34" t="s">
        <v>11</v>
      </c>
      <c r="J25" s="33" t="s">
        <v>54</v>
      </c>
      <c r="K25" s="22" t="s">
        <v>90</v>
      </c>
      <c r="L25" s="26" t="s">
        <v>85</v>
      </c>
      <c r="M25" s="22" t="s">
        <v>1</v>
      </c>
      <c r="N25" s="22" t="s">
        <v>1</v>
      </c>
      <c r="P25" s="14"/>
      <c r="Q25" s="14"/>
      <c r="R25" s="13" t="s">
        <v>0</v>
      </c>
    </row>
    <row r="26" spans="1:18" ht="75" x14ac:dyDescent="0.3">
      <c r="B26" s="7"/>
      <c r="C26" s="5"/>
      <c r="D26" s="5"/>
      <c r="E26" s="11">
        <f>IF(F26&lt;&gt;F24,E24+1,E24)</f>
        <v>19</v>
      </c>
      <c r="F26" s="2" t="s">
        <v>52</v>
      </c>
      <c r="G26" s="12" t="s">
        <v>10</v>
      </c>
      <c r="H26" s="2" t="s">
        <v>12</v>
      </c>
      <c r="I26" s="19" t="s">
        <v>11</v>
      </c>
      <c r="J26" s="12" t="s">
        <v>54</v>
      </c>
      <c r="K26" s="22" t="s">
        <v>88</v>
      </c>
      <c r="L26" s="26" t="s">
        <v>86</v>
      </c>
      <c r="M26" s="26" t="s">
        <v>87</v>
      </c>
      <c r="N26" s="22" t="s">
        <v>1</v>
      </c>
      <c r="P26" s="14"/>
      <c r="Q26" s="14"/>
      <c r="R26" s="13" t="s">
        <v>0</v>
      </c>
    </row>
    <row r="27" spans="1:18" ht="75" x14ac:dyDescent="0.3">
      <c r="B27" s="7"/>
      <c r="C27" s="5"/>
      <c r="D27" s="5"/>
      <c r="E27" s="11">
        <f t="shared" si="1"/>
        <v>20</v>
      </c>
      <c r="F27" s="2" t="s">
        <v>53</v>
      </c>
      <c r="G27" s="12" t="s">
        <v>10</v>
      </c>
      <c r="H27" s="2" t="s">
        <v>14</v>
      </c>
      <c r="I27" s="19" t="s">
        <v>11</v>
      </c>
      <c r="J27" s="12" t="s">
        <v>54</v>
      </c>
      <c r="K27" s="22" t="s">
        <v>88</v>
      </c>
      <c r="L27" s="26" t="s">
        <v>86</v>
      </c>
      <c r="M27" s="26" t="s">
        <v>87</v>
      </c>
      <c r="N27" s="22" t="s">
        <v>1</v>
      </c>
      <c r="P27" s="14"/>
      <c r="Q27" s="14"/>
      <c r="R27" s="13" t="s">
        <v>0</v>
      </c>
    </row>
    <row r="28" spans="1:18" x14ac:dyDescent="0.3">
      <c r="A28" s="3" t="s">
        <v>0</v>
      </c>
      <c r="B28" s="3" t="s">
        <v>0</v>
      </c>
      <c r="C28" s="3" t="s">
        <v>0</v>
      </c>
      <c r="D28" s="3" t="s">
        <v>0</v>
      </c>
      <c r="E28" s="3" t="s">
        <v>0</v>
      </c>
      <c r="F28" s="3" t="s">
        <v>0</v>
      </c>
      <c r="G28" s="3" t="s">
        <v>0</v>
      </c>
      <c r="H28" s="3" t="s">
        <v>0</v>
      </c>
      <c r="I28" s="3" t="s">
        <v>0</v>
      </c>
      <c r="J28" s="3" t="s">
        <v>0</v>
      </c>
      <c r="K28" s="3" t="s">
        <v>0</v>
      </c>
      <c r="L28" s="3" t="s">
        <v>0</v>
      </c>
      <c r="M28" s="3" t="s">
        <v>0</v>
      </c>
      <c r="N28" s="3" t="s">
        <v>0</v>
      </c>
      <c r="O28" s="3" t="s">
        <v>0</v>
      </c>
      <c r="P28" s="3" t="s">
        <v>0</v>
      </c>
      <c r="Q28" s="3" t="s">
        <v>0</v>
      </c>
      <c r="R28" s="3" t="s">
        <v>0</v>
      </c>
    </row>
  </sheetData>
  <autoFilter ref="A5:R28" xr:uid="{239796E7-E22C-4DC9-80FD-532E7CC8F2E3}">
    <filterColumn colId="4" showButton="0"/>
  </autoFilter>
  <mergeCells count="4">
    <mergeCell ref="E5:F5"/>
    <mergeCell ref="P4:P5"/>
    <mergeCell ref="Q4:Q5"/>
    <mergeCell ref="L4:N4"/>
  </mergeCells>
  <phoneticPr fontId="2"/>
  <dataValidations count="1">
    <dataValidation type="list" allowBlank="1" showInputMessage="1" showErrorMessage="1" sqref="J6:J27" xr:uid="{02FB0349-713F-45B2-87D0-4027BCF1A73D}">
      <formula1>"日次,月次,年次,随時"</formula1>
    </dataValidation>
  </dataValidations>
  <pageMargins left="0.23622047244094491" right="0.23622047244094491" top="0.74803149606299213" bottom="0.74803149606299213" header="0.31496062992125984" footer="0.31496062992125984"/>
  <pageSetup paperSize="8" scale="59" fitToHeight="0" orientation="landscape" r:id="rId1"/>
  <headerFooter>
    <oddHeader>&amp;L&amp;F&amp;C&amp;A</oddHeader>
    <oddFooter>&amp;R電力広域的運営推進機関</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D09982-CDB7-4144-96BF-F295369D1E70}">
  <sheetPr>
    <pageSetUpPr fitToPage="1"/>
  </sheetPr>
  <dimension ref="A1:R26"/>
  <sheetViews>
    <sheetView showGridLines="0" view="pageBreakPreview" zoomScale="70" zoomScaleNormal="100" zoomScaleSheetLayoutView="70" zoomScalePageLayoutView="40" workbookViewId="0">
      <selection activeCell="S14" sqref="S14"/>
    </sheetView>
  </sheetViews>
  <sheetFormatPr defaultRowHeight="15" x14ac:dyDescent="0.3"/>
  <cols>
    <col min="1" max="1" width="2.81640625" customWidth="1"/>
    <col min="2" max="2" width="8.81640625" customWidth="1"/>
    <col min="3" max="3" width="18.6328125" style="1" customWidth="1"/>
    <col min="4" max="4" width="19.1796875" style="1" customWidth="1"/>
    <col min="5" max="5" width="5.6328125" customWidth="1"/>
    <col min="6" max="6" width="19.81640625" customWidth="1"/>
    <col min="7" max="7" width="9.36328125" bestFit="1" customWidth="1"/>
    <col min="8" max="8" width="14.81640625" customWidth="1"/>
    <col min="9" max="9" width="11.6328125" customWidth="1"/>
    <col min="10" max="10" width="8.81640625" customWidth="1"/>
    <col min="11" max="14" width="22.81640625" customWidth="1"/>
    <col min="16" max="16" width="17.54296875" customWidth="1"/>
    <col min="17" max="17" width="44.453125" customWidth="1"/>
    <col min="18" max="18" width="3.81640625" style="6" customWidth="1"/>
  </cols>
  <sheetData>
    <row r="1" spans="2:18" x14ac:dyDescent="0.3">
      <c r="R1" s="13" t="s">
        <v>0</v>
      </c>
    </row>
    <row r="2" spans="2:18" ht="18.600000000000001" x14ac:dyDescent="0.3">
      <c r="B2" s="8" t="s">
        <v>92</v>
      </c>
      <c r="P2" t="s">
        <v>71</v>
      </c>
      <c r="R2" s="13" t="s">
        <v>0</v>
      </c>
    </row>
    <row r="3" spans="2:18" ht="18.600000000000001" x14ac:dyDescent="0.3">
      <c r="B3" s="8" t="s">
        <v>31</v>
      </c>
      <c r="R3" s="13" t="s">
        <v>0</v>
      </c>
    </row>
    <row r="4" spans="2:18" ht="19.5" customHeight="1" x14ac:dyDescent="0.3">
      <c r="K4" s="24"/>
      <c r="L4" s="42" t="s">
        <v>74</v>
      </c>
      <c r="M4" s="42"/>
      <c r="N4" s="42"/>
      <c r="P4" s="40" t="s">
        <v>72</v>
      </c>
      <c r="Q4" s="40" t="s">
        <v>73</v>
      </c>
      <c r="R4" s="13" t="s">
        <v>0</v>
      </c>
    </row>
    <row r="5" spans="2:18" ht="31.5" customHeight="1" x14ac:dyDescent="0.3">
      <c r="B5" s="20" t="s">
        <v>5</v>
      </c>
      <c r="C5" s="21" t="s">
        <v>3</v>
      </c>
      <c r="D5" s="16" t="s">
        <v>4</v>
      </c>
      <c r="E5" s="38" t="s">
        <v>22</v>
      </c>
      <c r="F5" s="39"/>
      <c r="G5" s="18" t="s">
        <v>8</v>
      </c>
      <c r="H5" s="16" t="s">
        <v>6</v>
      </c>
      <c r="I5" s="17" t="s">
        <v>9</v>
      </c>
      <c r="J5" s="16" t="s">
        <v>7</v>
      </c>
      <c r="K5" s="25" t="s">
        <v>26</v>
      </c>
      <c r="L5" s="25" t="s">
        <v>28</v>
      </c>
      <c r="M5" s="25" t="s">
        <v>27</v>
      </c>
      <c r="N5" s="25" t="s">
        <v>29</v>
      </c>
      <c r="P5" s="41"/>
      <c r="Q5" s="41"/>
      <c r="R5" s="13" t="s">
        <v>0</v>
      </c>
    </row>
    <row r="6" spans="2:18" ht="75" x14ac:dyDescent="0.3">
      <c r="B6" s="9" t="s">
        <v>55</v>
      </c>
      <c r="C6" s="4" t="s">
        <v>21</v>
      </c>
      <c r="D6" s="4" t="s">
        <v>23</v>
      </c>
      <c r="E6" s="11">
        <v>1</v>
      </c>
      <c r="F6" s="2" t="s">
        <v>24</v>
      </c>
      <c r="G6" s="12" t="s">
        <v>15</v>
      </c>
      <c r="H6" s="2" t="s">
        <v>12</v>
      </c>
      <c r="I6" s="23" t="s">
        <v>10</v>
      </c>
      <c r="J6" s="23" t="s">
        <v>54</v>
      </c>
      <c r="K6" s="27" t="s">
        <v>1</v>
      </c>
      <c r="L6" s="27" t="s">
        <v>1</v>
      </c>
      <c r="M6" s="27" t="s">
        <v>1</v>
      </c>
      <c r="N6" s="27" t="s">
        <v>10</v>
      </c>
      <c r="O6" s="28"/>
      <c r="P6" s="30"/>
      <c r="Q6" s="30"/>
      <c r="R6" s="13" t="s">
        <v>0</v>
      </c>
    </row>
    <row r="7" spans="2:18" ht="60" x14ac:dyDescent="0.3">
      <c r="B7" s="10"/>
      <c r="C7" s="5"/>
      <c r="D7" s="5"/>
      <c r="E7" s="11">
        <f>IF(F7&lt;&gt;F6,E6+1,E6)</f>
        <v>2</v>
      </c>
      <c r="F7" s="2" t="s">
        <v>56</v>
      </c>
      <c r="G7" s="12" t="s">
        <v>15</v>
      </c>
      <c r="H7" s="2" t="s">
        <v>12</v>
      </c>
      <c r="I7" s="12" t="s">
        <v>11</v>
      </c>
      <c r="J7" s="12" t="s">
        <v>25</v>
      </c>
      <c r="K7" s="22" t="s">
        <v>88</v>
      </c>
      <c r="L7" s="26" t="s">
        <v>89</v>
      </c>
      <c r="M7" s="26" t="s">
        <v>83</v>
      </c>
      <c r="N7" s="22" t="s">
        <v>1</v>
      </c>
      <c r="P7" s="14"/>
      <c r="Q7" s="14"/>
      <c r="R7" s="13" t="s">
        <v>0</v>
      </c>
    </row>
    <row r="8" spans="2:18" x14ac:dyDescent="0.3">
      <c r="B8" s="10"/>
      <c r="C8" s="5"/>
      <c r="D8" s="5"/>
      <c r="E8" s="11">
        <f>IF(F8&lt;&gt;F7,E7+1,E7)</f>
        <v>3</v>
      </c>
      <c r="F8" s="2" t="s">
        <v>57</v>
      </c>
      <c r="G8" s="12" t="s">
        <v>10</v>
      </c>
      <c r="H8" s="2" t="s">
        <v>12</v>
      </c>
      <c r="I8" s="23" t="s">
        <v>10</v>
      </c>
      <c r="J8" s="23" t="s">
        <v>54</v>
      </c>
      <c r="K8" s="27" t="s">
        <v>1</v>
      </c>
      <c r="L8" s="27" t="s">
        <v>1</v>
      </c>
      <c r="M8" s="27" t="s">
        <v>1</v>
      </c>
      <c r="N8" s="27" t="s">
        <v>10</v>
      </c>
      <c r="O8" s="28"/>
      <c r="P8" s="30"/>
      <c r="Q8" s="30"/>
      <c r="R8" s="13" t="s">
        <v>0</v>
      </c>
    </row>
    <row r="9" spans="2:18" x14ac:dyDescent="0.3">
      <c r="B9" s="7"/>
      <c r="C9" s="5"/>
      <c r="D9" s="5"/>
      <c r="E9" s="11">
        <f t="shared" ref="E9:E12" si="0">IF(F9&lt;&gt;F8,E8+1,E8)</f>
        <v>4</v>
      </c>
      <c r="F9" s="2" t="s">
        <v>58</v>
      </c>
      <c r="G9" s="12" t="s">
        <v>10</v>
      </c>
      <c r="H9" s="2" t="s">
        <v>13</v>
      </c>
      <c r="I9" s="23" t="s">
        <v>10</v>
      </c>
      <c r="J9" s="23" t="s">
        <v>54</v>
      </c>
      <c r="K9" s="27" t="s">
        <v>1</v>
      </c>
      <c r="L9" s="27" t="s">
        <v>1</v>
      </c>
      <c r="M9" s="27" t="s">
        <v>1</v>
      </c>
      <c r="N9" s="27" t="s">
        <v>10</v>
      </c>
      <c r="O9" s="28"/>
      <c r="P9" s="30"/>
      <c r="Q9" s="30"/>
      <c r="R9" s="13" t="s">
        <v>0</v>
      </c>
    </row>
    <row r="10" spans="2:18" ht="75" x14ac:dyDescent="0.3">
      <c r="B10" s="7"/>
      <c r="C10" s="5"/>
      <c r="D10" s="5"/>
      <c r="E10" s="11">
        <f t="shared" si="0"/>
        <v>5</v>
      </c>
      <c r="F10" s="2" t="s">
        <v>59</v>
      </c>
      <c r="G10" s="12" t="s">
        <v>10</v>
      </c>
      <c r="H10" s="2" t="s">
        <v>12</v>
      </c>
      <c r="I10" s="12" t="s">
        <v>11</v>
      </c>
      <c r="J10" s="12" t="s">
        <v>54</v>
      </c>
      <c r="K10" s="22" t="s">
        <v>88</v>
      </c>
      <c r="L10" s="26" t="s">
        <v>86</v>
      </c>
      <c r="M10" s="26" t="s">
        <v>87</v>
      </c>
      <c r="N10" s="22" t="s">
        <v>1</v>
      </c>
      <c r="P10" s="14"/>
      <c r="Q10" s="14"/>
      <c r="R10" s="13" t="s">
        <v>0</v>
      </c>
    </row>
    <row r="11" spans="2:18" ht="75" x14ac:dyDescent="0.3">
      <c r="B11" s="7"/>
      <c r="C11" s="5"/>
      <c r="D11" s="5"/>
      <c r="E11" s="11">
        <f t="shared" si="0"/>
        <v>6</v>
      </c>
      <c r="F11" s="2" t="s">
        <v>60</v>
      </c>
      <c r="G11" s="12" t="s">
        <v>10</v>
      </c>
      <c r="H11" s="2" t="s">
        <v>14</v>
      </c>
      <c r="I11" s="12" t="s">
        <v>11</v>
      </c>
      <c r="J11" s="12" t="s">
        <v>54</v>
      </c>
      <c r="K11" s="22" t="s">
        <v>88</v>
      </c>
      <c r="L11" s="26" t="s">
        <v>86</v>
      </c>
      <c r="M11" s="26" t="s">
        <v>87</v>
      </c>
      <c r="N11" s="22" t="s">
        <v>1</v>
      </c>
      <c r="P11" s="14"/>
      <c r="Q11" s="14"/>
      <c r="R11" s="13" t="s">
        <v>40</v>
      </c>
    </row>
    <row r="12" spans="2:18" ht="60" x14ac:dyDescent="0.3">
      <c r="B12" s="7"/>
      <c r="C12" s="5"/>
      <c r="D12" s="5"/>
      <c r="E12" s="11">
        <f t="shared" si="0"/>
        <v>7</v>
      </c>
      <c r="F12" s="2" t="s">
        <v>61</v>
      </c>
      <c r="G12" s="12" t="s">
        <v>10</v>
      </c>
      <c r="H12" s="2" t="s">
        <v>12</v>
      </c>
      <c r="I12" s="12" t="s">
        <v>11</v>
      </c>
      <c r="J12" s="12" t="s">
        <v>54</v>
      </c>
      <c r="K12" s="22" t="s">
        <v>88</v>
      </c>
      <c r="L12" s="26" t="s">
        <v>84</v>
      </c>
      <c r="M12" s="26" t="s">
        <v>83</v>
      </c>
      <c r="N12" s="22" t="s">
        <v>1</v>
      </c>
      <c r="P12" s="14"/>
      <c r="Q12" s="14"/>
      <c r="R12" s="13" t="s">
        <v>40</v>
      </c>
    </row>
    <row r="13" spans="2:18" ht="30" x14ac:dyDescent="0.3">
      <c r="B13" s="7"/>
      <c r="C13" s="5"/>
      <c r="D13" s="5"/>
      <c r="E13" s="35">
        <f t="shared" ref="E13" si="1">IF(F13&lt;&gt;F12,E12+1,E12)</f>
        <v>7</v>
      </c>
      <c r="F13" s="36" t="s">
        <v>61</v>
      </c>
      <c r="G13" s="37" t="s">
        <v>10</v>
      </c>
      <c r="H13" s="36" t="s">
        <v>12</v>
      </c>
      <c r="I13" s="37" t="s">
        <v>11</v>
      </c>
      <c r="J13" s="37" t="s">
        <v>54</v>
      </c>
      <c r="K13" s="22" t="s">
        <v>90</v>
      </c>
      <c r="L13" s="26" t="s">
        <v>85</v>
      </c>
      <c r="M13" s="22" t="s">
        <v>1</v>
      </c>
      <c r="N13" s="22" t="s">
        <v>1</v>
      </c>
      <c r="P13" s="14"/>
      <c r="Q13" s="14"/>
      <c r="R13" s="13" t="s">
        <v>40</v>
      </c>
    </row>
    <row r="14" spans="2:18" ht="75" x14ac:dyDescent="0.3">
      <c r="B14" s="7"/>
      <c r="C14" s="5"/>
      <c r="D14" s="5"/>
      <c r="E14" s="11">
        <f>IF(F14&lt;&gt;F12,E12+1,E12)</f>
        <v>8</v>
      </c>
      <c r="F14" s="2" t="s">
        <v>62</v>
      </c>
      <c r="G14" s="12" t="s">
        <v>10</v>
      </c>
      <c r="H14" s="2" t="s">
        <v>14</v>
      </c>
      <c r="I14" s="12" t="s">
        <v>11</v>
      </c>
      <c r="J14" s="12" t="s">
        <v>25</v>
      </c>
      <c r="K14" s="22" t="s">
        <v>88</v>
      </c>
      <c r="L14" s="26" t="s">
        <v>86</v>
      </c>
      <c r="M14" s="26" t="s">
        <v>87</v>
      </c>
      <c r="N14" s="22" t="s">
        <v>1</v>
      </c>
      <c r="P14" s="14"/>
      <c r="Q14" s="14"/>
      <c r="R14" s="13" t="s">
        <v>40</v>
      </c>
    </row>
    <row r="15" spans="2:18" ht="75" x14ac:dyDescent="0.3">
      <c r="B15" s="7"/>
      <c r="C15" s="5"/>
      <c r="D15" s="5"/>
      <c r="E15" s="11">
        <f t="shared" ref="E15:E24" si="2">IF(F15&lt;&gt;F14,E14+1,E14)</f>
        <v>9</v>
      </c>
      <c r="F15" s="2" t="s">
        <v>65</v>
      </c>
      <c r="G15" s="12" t="s">
        <v>10</v>
      </c>
      <c r="H15" s="2" t="s">
        <v>12</v>
      </c>
      <c r="I15" s="12" t="s">
        <v>11</v>
      </c>
      <c r="J15" s="12" t="s">
        <v>25</v>
      </c>
      <c r="K15" s="22" t="s">
        <v>88</v>
      </c>
      <c r="L15" s="26" t="s">
        <v>86</v>
      </c>
      <c r="M15" s="26" t="s">
        <v>87</v>
      </c>
      <c r="N15" s="22" t="s">
        <v>1</v>
      </c>
      <c r="P15" s="14"/>
      <c r="Q15" s="14"/>
      <c r="R15" s="13" t="s">
        <v>40</v>
      </c>
    </row>
    <row r="16" spans="2:18" x14ac:dyDescent="0.3">
      <c r="B16" s="7"/>
      <c r="C16" s="5"/>
      <c r="D16" s="5"/>
      <c r="E16" s="11">
        <f t="shared" si="2"/>
        <v>10</v>
      </c>
      <c r="F16" s="5" t="s">
        <v>63</v>
      </c>
      <c r="G16" s="12" t="s">
        <v>11</v>
      </c>
      <c r="H16" s="2" t="s">
        <v>12</v>
      </c>
      <c r="I16" s="23" t="s">
        <v>10</v>
      </c>
      <c r="J16" s="23" t="s">
        <v>54</v>
      </c>
      <c r="K16" s="27" t="s">
        <v>1</v>
      </c>
      <c r="L16" s="27" t="s">
        <v>1</v>
      </c>
      <c r="M16" s="27" t="s">
        <v>1</v>
      </c>
      <c r="N16" s="27" t="s">
        <v>10</v>
      </c>
      <c r="O16" s="28"/>
      <c r="P16" s="30"/>
      <c r="Q16" s="30"/>
      <c r="R16" s="13" t="s">
        <v>40</v>
      </c>
    </row>
    <row r="17" spans="1:18" ht="30" x14ac:dyDescent="0.3">
      <c r="B17" s="7"/>
      <c r="C17" s="5"/>
      <c r="D17" s="5"/>
      <c r="E17" s="11">
        <f t="shared" si="2"/>
        <v>11</v>
      </c>
      <c r="F17" s="2" t="s">
        <v>64</v>
      </c>
      <c r="G17" s="12" t="s">
        <v>10</v>
      </c>
      <c r="H17" s="2" t="s">
        <v>12</v>
      </c>
      <c r="I17" s="23" t="s">
        <v>10</v>
      </c>
      <c r="J17" s="23" t="s">
        <v>54</v>
      </c>
      <c r="K17" s="27" t="s">
        <v>1</v>
      </c>
      <c r="L17" s="27" t="s">
        <v>1</v>
      </c>
      <c r="M17" s="27" t="s">
        <v>1</v>
      </c>
      <c r="N17" s="27" t="s">
        <v>10</v>
      </c>
      <c r="O17" s="28"/>
      <c r="P17" s="30"/>
      <c r="Q17" s="30"/>
      <c r="R17" s="13" t="s">
        <v>40</v>
      </c>
    </row>
    <row r="18" spans="1:18" ht="30" x14ac:dyDescent="0.3">
      <c r="B18" s="7"/>
      <c r="C18" s="5"/>
      <c r="D18" s="5"/>
      <c r="E18" s="11">
        <f t="shared" si="2"/>
        <v>12</v>
      </c>
      <c r="F18" s="2" t="s">
        <v>66</v>
      </c>
      <c r="G18" s="12" t="s">
        <v>10</v>
      </c>
      <c r="H18" s="2" t="s">
        <v>13</v>
      </c>
      <c r="I18" s="23" t="s">
        <v>10</v>
      </c>
      <c r="J18" s="23" t="s">
        <v>54</v>
      </c>
      <c r="K18" s="27" t="s">
        <v>1</v>
      </c>
      <c r="L18" s="27" t="s">
        <v>1</v>
      </c>
      <c r="M18" s="27" t="s">
        <v>1</v>
      </c>
      <c r="N18" s="27" t="s">
        <v>10</v>
      </c>
      <c r="O18" s="28"/>
      <c r="P18" s="30"/>
      <c r="Q18" s="30"/>
      <c r="R18" s="13" t="s">
        <v>40</v>
      </c>
    </row>
    <row r="19" spans="1:18" ht="75" x14ac:dyDescent="0.3">
      <c r="B19" s="7"/>
      <c r="C19" s="5"/>
      <c r="D19" s="5"/>
      <c r="E19" s="11">
        <f t="shared" si="2"/>
        <v>13</v>
      </c>
      <c r="F19" s="2" t="s">
        <v>67</v>
      </c>
      <c r="G19" s="12" t="s">
        <v>10</v>
      </c>
      <c r="H19" s="2" t="s">
        <v>12</v>
      </c>
      <c r="I19" s="12" t="s">
        <v>11</v>
      </c>
      <c r="J19" s="12" t="s">
        <v>54</v>
      </c>
      <c r="K19" s="22" t="s">
        <v>88</v>
      </c>
      <c r="L19" s="26" t="s">
        <v>86</v>
      </c>
      <c r="M19" s="26" t="s">
        <v>87</v>
      </c>
      <c r="N19" s="22" t="s">
        <v>1</v>
      </c>
      <c r="P19" s="14"/>
      <c r="Q19" s="14"/>
      <c r="R19" s="13" t="s">
        <v>40</v>
      </c>
    </row>
    <row r="20" spans="1:18" ht="75" x14ac:dyDescent="0.3">
      <c r="B20" s="7"/>
      <c r="C20" s="5"/>
      <c r="D20" s="5"/>
      <c r="E20" s="11">
        <f t="shared" si="2"/>
        <v>14</v>
      </c>
      <c r="F20" s="2" t="s">
        <v>68</v>
      </c>
      <c r="G20" s="12" t="s">
        <v>10</v>
      </c>
      <c r="H20" s="2" t="s">
        <v>14</v>
      </c>
      <c r="I20" s="12" t="s">
        <v>11</v>
      </c>
      <c r="J20" s="12" t="s">
        <v>54</v>
      </c>
      <c r="K20" s="22" t="s">
        <v>88</v>
      </c>
      <c r="L20" s="26" t="s">
        <v>86</v>
      </c>
      <c r="M20" s="26" t="s">
        <v>87</v>
      </c>
      <c r="N20" s="22" t="s">
        <v>1</v>
      </c>
      <c r="P20" s="14"/>
      <c r="Q20" s="14"/>
      <c r="R20" s="13" t="s">
        <v>40</v>
      </c>
    </row>
    <row r="21" spans="1:18" ht="60" x14ac:dyDescent="0.3">
      <c r="B21" s="7"/>
      <c r="C21" s="5"/>
      <c r="D21" s="5"/>
      <c r="E21" s="11">
        <f t="shared" si="2"/>
        <v>15</v>
      </c>
      <c r="F21" s="2" t="s">
        <v>61</v>
      </c>
      <c r="G21" s="12" t="s">
        <v>10</v>
      </c>
      <c r="H21" s="2" t="s">
        <v>12</v>
      </c>
      <c r="I21" s="12" t="s">
        <v>11</v>
      </c>
      <c r="J21" s="12" t="s">
        <v>54</v>
      </c>
      <c r="K21" s="22" t="s">
        <v>88</v>
      </c>
      <c r="L21" s="26" t="s">
        <v>84</v>
      </c>
      <c r="M21" s="26" t="s">
        <v>83</v>
      </c>
      <c r="N21" s="22" t="s">
        <v>1</v>
      </c>
      <c r="P21" s="14"/>
      <c r="Q21" s="14"/>
      <c r="R21" s="13" t="s">
        <v>40</v>
      </c>
    </row>
    <row r="22" spans="1:18" ht="30" x14ac:dyDescent="0.3">
      <c r="B22" s="7"/>
      <c r="C22" s="5"/>
      <c r="D22" s="5"/>
      <c r="E22" s="35">
        <f t="shared" ref="E22" si="3">IF(F22&lt;&gt;F21,E21+1,E21)</f>
        <v>15</v>
      </c>
      <c r="F22" s="36" t="s">
        <v>61</v>
      </c>
      <c r="G22" s="37" t="s">
        <v>10</v>
      </c>
      <c r="H22" s="36" t="s">
        <v>12</v>
      </c>
      <c r="I22" s="37" t="s">
        <v>11</v>
      </c>
      <c r="J22" s="37" t="s">
        <v>54</v>
      </c>
      <c r="K22" s="22" t="s">
        <v>90</v>
      </c>
      <c r="L22" s="26" t="s">
        <v>85</v>
      </c>
      <c r="M22" s="22" t="s">
        <v>1</v>
      </c>
      <c r="N22" s="22" t="s">
        <v>1</v>
      </c>
      <c r="P22" s="14"/>
      <c r="Q22" s="14"/>
      <c r="R22" s="13" t="s">
        <v>40</v>
      </c>
    </row>
    <row r="23" spans="1:18" ht="75" x14ac:dyDescent="0.3">
      <c r="B23" s="7"/>
      <c r="C23" s="5"/>
      <c r="D23" s="5"/>
      <c r="E23" s="11">
        <f>IF(F23&lt;&gt;F21,E21+1,E21)</f>
        <v>16</v>
      </c>
      <c r="F23" s="2" t="s">
        <v>69</v>
      </c>
      <c r="G23" s="12" t="s">
        <v>10</v>
      </c>
      <c r="H23" s="2" t="s">
        <v>12</v>
      </c>
      <c r="I23" s="12" t="s">
        <v>11</v>
      </c>
      <c r="J23" s="12" t="s">
        <v>25</v>
      </c>
      <c r="K23" s="22" t="s">
        <v>88</v>
      </c>
      <c r="L23" s="26" t="s">
        <v>86</v>
      </c>
      <c r="M23" s="26" t="s">
        <v>87</v>
      </c>
      <c r="N23" s="22" t="s">
        <v>1</v>
      </c>
      <c r="P23" s="14"/>
      <c r="Q23" s="14"/>
      <c r="R23" s="13" t="s">
        <v>40</v>
      </c>
    </row>
    <row r="24" spans="1:18" ht="75" x14ac:dyDescent="0.3">
      <c r="B24" s="7"/>
      <c r="C24" s="5"/>
      <c r="D24" s="5"/>
      <c r="E24" s="11">
        <f t="shared" si="2"/>
        <v>17</v>
      </c>
      <c r="F24" s="2" t="s">
        <v>70</v>
      </c>
      <c r="G24" s="12" t="s">
        <v>10</v>
      </c>
      <c r="H24" s="2" t="s">
        <v>14</v>
      </c>
      <c r="I24" s="12" t="s">
        <v>11</v>
      </c>
      <c r="J24" s="12" t="s">
        <v>25</v>
      </c>
      <c r="K24" s="22" t="s">
        <v>88</v>
      </c>
      <c r="L24" s="26" t="s">
        <v>86</v>
      </c>
      <c r="M24" s="26" t="s">
        <v>87</v>
      </c>
      <c r="N24" s="22" t="s">
        <v>1</v>
      </c>
      <c r="P24" s="14"/>
      <c r="Q24" s="14"/>
      <c r="R24" s="13" t="s">
        <v>40</v>
      </c>
    </row>
    <row r="25" spans="1:18" x14ac:dyDescent="0.3">
      <c r="A25" s="3"/>
      <c r="B25" s="3"/>
      <c r="C25" s="3"/>
      <c r="D25" s="3"/>
      <c r="E25" s="3"/>
      <c r="F25" s="3"/>
      <c r="G25" s="15"/>
      <c r="H25" s="13"/>
      <c r="I25" s="13"/>
      <c r="J25" s="13"/>
      <c r="K25" s="13"/>
      <c r="L25" s="13"/>
      <c r="M25" s="13"/>
      <c r="N25" s="13"/>
      <c r="R25" s="13" t="s">
        <v>0</v>
      </c>
    </row>
    <row r="26" spans="1:18" x14ac:dyDescent="0.3">
      <c r="A26" s="13" t="s">
        <v>40</v>
      </c>
      <c r="B26" s="13" t="s">
        <v>40</v>
      </c>
      <c r="C26" s="13" t="s">
        <v>40</v>
      </c>
      <c r="D26" s="13" t="s">
        <v>40</v>
      </c>
      <c r="E26" s="13" t="s">
        <v>40</v>
      </c>
      <c r="F26" s="13" t="s">
        <v>40</v>
      </c>
      <c r="G26" s="13" t="s">
        <v>40</v>
      </c>
      <c r="H26" s="13" t="s">
        <v>40</v>
      </c>
      <c r="I26" s="13" t="s">
        <v>40</v>
      </c>
      <c r="J26" s="13" t="s">
        <v>40</v>
      </c>
      <c r="K26" s="13" t="s">
        <v>40</v>
      </c>
      <c r="L26" s="13" t="s">
        <v>40</v>
      </c>
      <c r="M26" s="13" t="s">
        <v>40</v>
      </c>
      <c r="N26" s="13" t="s">
        <v>40</v>
      </c>
      <c r="O26" s="13" t="s">
        <v>40</v>
      </c>
      <c r="P26" s="13" t="s">
        <v>40</v>
      </c>
      <c r="Q26" s="13" t="s">
        <v>40</v>
      </c>
      <c r="R26" s="13" t="s">
        <v>40</v>
      </c>
    </row>
  </sheetData>
  <autoFilter ref="E5:N26" xr:uid="{E6D09982-CDB7-4144-96BF-F295369D1E70}">
    <filterColumn colId="0" showButton="0"/>
  </autoFilter>
  <mergeCells count="4">
    <mergeCell ref="E5:F5"/>
    <mergeCell ref="P4:P5"/>
    <mergeCell ref="Q4:Q5"/>
    <mergeCell ref="L4:N4"/>
  </mergeCells>
  <phoneticPr fontId="2"/>
  <dataValidations count="1">
    <dataValidation type="list" allowBlank="1" showInputMessage="1" showErrorMessage="1" sqref="J6:J24" xr:uid="{3543FC77-0807-491B-8EF4-B94D1E62B14D}">
      <formula1>"日次,月次,年次,随時"</formula1>
    </dataValidation>
  </dataValidations>
  <pageMargins left="0.23622047244094491" right="0.23622047244094491" top="0.74803149606299213" bottom="0.74803149606299213" header="0.31496062992125984" footer="0.31496062992125984"/>
  <pageSetup paperSize="8" scale="59" fitToHeight="0" orientation="landscape" r:id="rId1"/>
  <headerFooter>
    <oddHeader>&amp;L&amp;F&amp;C&amp;A</oddHeader>
    <oddFooter>&amp;R電力広域的運営推進機関</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LF320_ペナルティの算定・通知(随時)</vt:lpstr>
      <vt:lpstr>LF322_ペナルティの返金</vt:lpstr>
      <vt:lpstr>'LF320_ペナルティの算定・通知(随時)'!Print_Area</vt:lpstr>
      <vt:lpstr>LF322_ペナルティの返金!Print_Area</vt:lpstr>
      <vt:lpstr>'LF320_ペナルティの算定・通知(随時)'!Print_Titles</vt:lpstr>
      <vt:lpstr>LF322_ペナルティの返金!Print_Titles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2024-03-14T08:02:32Z</dcterms:created>
  <dcterms:modified xsi:type="dcterms:W3CDTF">2025-05-27T06:01:40Z</dcterms:modified>
</cp:coreProperties>
</file>