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AD8C0DAC-DA4B-486F-86FD-4B70653E1016}" xr6:coauthVersionLast="36" xr6:coauthVersionMax="36" xr10:uidLastSave="{00000000-0000-0000-0000-000000000000}"/>
  <bookViews>
    <workbookView xWindow="0" yWindow="0" windowWidth="23040" windowHeight="10830" xr2:uid="{00000000-000D-0000-FFFF-FFFF00000000}"/>
  </bookViews>
  <sheets>
    <sheet name="評価項目一覧" sheetId="4" r:id="rId1"/>
  </sheets>
  <definedNames>
    <definedName name="_xlnm.Print_Area" localSheetId="0">評価項目一覧!$B$1:$L$20</definedName>
    <definedName name="_xlnm.Print_Titles" localSheetId="0">評価項目一覧!$1:$4</definedName>
  </definedNames>
  <calcPr calcId="191029"/>
</workbook>
</file>

<file path=xl/calcChain.xml><?xml version="1.0" encoding="utf-8"?>
<calcChain xmlns="http://schemas.openxmlformats.org/spreadsheetml/2006/main">
  <c r="G7" i="4" l="1"/>
  <c r="G8" i="4"/>
  <c r="G12" i="4"/>
  <c r="G14" i="4"/>
  <c r="G16" i="4"/>
  <c r="G17" i="4"/>
  <c r="G18" i="4"/>
  <c r="G19" i="4"/>
  <c r="I20" i="4"/>
  <c r="H20" i="4"/>
  <c r="G20" i="4" l="1"/>
</calcChain>
</file>

<file path=xl/sharedStrings.xml><?xml version="1.0" encoding="utf-8"?>
<sst xmlns="http://schemas.openxmlformats.org/spreadsheetml/2006/main" count="56" uniqueCount="47">
  <si>
    <t>提案書の目次</t>
  </si>
  <si>
    <t>提案要求事項</t>
  </si>
  <si>
    <t>評 価 区 分</t>
  </si>
  <si>
    <t>得点配分</t>
  </si>
  <si>
    <t>大項目</t>
  </si>
  <si>
    <t>小項目</t>
  </si>
  <si>
    <t>基礎点</t>
  </si>
  <si>
    <t>必須</t>
  </si>
  <si>
    <t>中項目</t>
    <phoneticPr fontId="1"/>
  </si>
  <si>
    <t xml:space="preserve">加点 </t>
    <phoneticPr fontId="1"/>
  </si>
  <si>
    <t>業務委託目的</t>
    <phoneticPr fontId="1"/>
  </si>
  <si>
    <t>・業務委託の目的が、電力広域的運営推進機関の業務委託目的に合致しているか。</t>
    <rPh sb="10" eb="12">
      <t>デンリョク</t>
    </rPh>
    <rPh sb="12" eb="15">
      <t>コウイキテキ</t>
    </rPh>
    <rPh sb="15" eb="17">
      <t>ウンエイ</t>
    </rPh>
    <rPh sb="17" eb="19">
      <t>スイシン</t>
    </rPh>
    <rPh sb="19" eb="21">
      <t>キカン</t>
    </rPh>
    <phoneticPr fontId="1"/>
  </si>
  <si>
    <t>業務委託内容</t>
    <phoneticPr fontId="1"/>
  </si>
  <si>
    <t>3     業務委託実施体制</t>
    <phoneticPr fontId="1"/>
  </si>
  <si>
    <t>業務委託実施体制・役割分担</t>
    <phoneticPr fontId="1"/>
  </si>
  <si>
    <t>業務委託遂行のための経営基盤・管理 体制</t>
    <phoneticPr fontId="1"/>
  </si>
  <si>
    <t>基礎点</t>
    <phoneticPr fontId="1"/>
  </si>
  <si>
    <t>加点</t>
    <phoneticPr fontId="1"/>
  </si>
  <si>
    <t>合計</t>
  </si>
  <si>
    <t>電力広域的運営推進機関</t>
    <rPh sb="0" eb="11">
      <t>デンリョクコウイキテキウンエイスイシンキカン</t>
    </rPh>
    <phoneticPr fontId="1"/>
  </si>
  <si>
    <t>1   業務委託の目的、内容</t>
    <phoneticPr fontId="1"/>
  </si>
  <si>
    <t>組織としての専門性、実績</t>
    <phoneticPr fontId="1"/>
  </si>
  <si>
    <t>業務委託従事予定者の専門性、経験</t>
    <rPh sb="14" eb="16">
      <t>ケイケン</t>
    </rPh>
    <phoneticPr fontId="1"/>
  </si>
  <si>
    <t>2     業務委託計画</t>
    <phoneticPr fontId="1"/>
  </si>
  <si>
    <t>業務委託計画</t>
    <phoneticPr fontId="1"/>
  </si>
  <si>
    <t>・業務委託実施方法が、業務委託目的・内容と整合（業務委託提案スケジュールが、仕様書の４．業務委託スケジュールのマイルストーンの期日を満たしている）しているか。</t>
    <rPh sb="38" eb="41">
      <t>シヨウショ</t>
    </rPh>
    <rPh sb="44" eb="48">
      <t>ギョウムイタク</t>
    </rPh>
    <rPh sb="63" eb="65">
      <t>キジツ</t>
    </rPh>
    <rPh sb="66" eb="67">
      <t>ミ</t>
    </rPh>
    <phoneticPr fontId="1"/>
  </si>
  <si>
    <t>・3.3で示す業務委託従事予定者が業務委託実施体制の主要メンバーとなっているか。</t>
    <rPh sb="5" eb="6">
      <t>シメ</t>
    </rPh>
    <rPh sb="7" eb="9">
      <t>ギョウム</t>
    </rPh>
    <rPh sb="9" eb="11">
      <t>イタク</t>
    </rPh>
    <rPh sb="11" eb="13">
      <t>ジュウジ</t>
    </rPh>
    <rPh sb="13" eb="16">
      <t>ヨテイシャ</t>
    </rPh>
    <rPh sb="17" eb="19">
      <t>ギョウム</t>
    </rPh>
    <rPh sb="19" eb="21">
      <t>イタク</t>
    </rPh>
    <rPh sb="21" eb="23">
      <t>ジッシ</t>
    </rPh>
    <rPh sb="23" eb="25">
      <t>タイセイ</t>
    </rPh>
    <rPh sb="26" eb="28">
      <t>シュヨウ</t>
    </rPh>
    <phoneticPr fontId="1"/>
  </si>
  <si>
    <t>・業務委託目的・内容に対し、業務委託実施計画（スケジュール）は妥当か。</t>
  </si>
  <si>
    <t>業務委託実施方法</t>
    <rPh sb="0" eb="2">
      <t>ギョウム</t>
    </rPh>
    <rPh sb="2" eb="4">
      <t>イタク</t>
    </rPh>
    <rPh sb="4" eb="6">
      <t>ジッシ</t>
    </rPh>
    <rPh sb="6" eb="8">
      <t>ホウホウ</t>
    </rPh>
    <phoneticPr fontId="1"/>
  </si>
  <si>
    <t xml:space="preserve">・業務委託遂行のための経営基盤を有しているか。
</t>
    <phoneticPr fontId="1"/>
  </si>
  <si>
    <t>・業務委託提案が、業務委託目的と整合しているか。
・業務委託提案が、公表されている情報(業務詳細設計書・業務マニュアル等)と整合しているか</t>
    <rPh sb="5" eb="7">
      <t>テイアン</t>
    </rPh>
    <rPh sb="26" eb="28">
      <t>ギョウム</t>
    </rPh>
    <rPh sb="28" eb="30">
      <t>イタク</t>
    </rPh>
    <rPh sb="30" eb="32">
      <t>テイアン</t>
    </rPh>
    <rPh sb="41" eb="43">
      <t>ジョウホウ</t>
    </rPh>
    <phoneticPr fontId="1"/>
  </si>
  <si>
    <r>
      <rPr>
        <b/>
        <sz val="10"/>
        <rFont val="Meiryo UI"/>
        <family val="3"/>
        <charset val="128"/>
      </rPr>
      <t xml:space="preserve">Title:  </t>
    </r>
    <r>
      <rPr>
        <sz val="10"/>
        <rFont val="Meiryo UI"/>
        <family val="3"/>
        <charset val="128"/>
      </rPr>
      <t>評価項目一覧 - 提案要求事項一覧 -</t>
    </r>
  </si>
  <si>
    <t>評価基準</t>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</si>
  <si>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
・当機関からの要望等に迅速・柔軟に対応でき、委託目的・内容を効率的かつ効果的に達成する体制が備わっているか。
・3.3で示す業務委託従事予定者が業務委託実施体制の主要メンバーとなっているか。</t>
    <rPh sb="113" eb="114">
      <t>トウ</t>
    </rPh>
    <rPh sb="114" eb="116">
      <t>キカン</t>
    </rPh>
    <phoneticPr fontId="1"/>
  </si>
  <si>
    <t>・業務委託の実施体制図及び役割が、業務委託内容と整合しているか。
・要員数、体制、役割分担が明確にされているか。
・業務委託を遂行可能な人数が確保されているか。
・契約後、業務委託を速やかに開始する体制が確保されているか。</t>
  </si>
  <si>
    <t xml:space="preserve">・業務委託遂行のための経営基盤を有しているか。
</t>
  </si>
  <si>
    <t xml:space="preserve">・業務委託提案が、業務委託目的と整合しているか。
・業務委託提案が、具体的かつ詳細か。
・公表されている業務詳細設計書・業務マニュアル等との整合が図れているか。
</t>
  </si>
  <si>
    <t xml:space="preserve">・業務委託実施方法が具体的かつ妥当で、実現性が認められるか。
</t>
  </si>
  <si>
    <t xml:space="preserve">・業務委託実施方法が、業務委託目的・内容と整合しているか。
・業務委託目的・内容に対し、業務委託実施計画（スケジュール）は妥当か。
</t>
  </si>
  <si>
    <t xml:space="preserve">・組織として電力業界や電力事業におけるコンサルティング経験、業務設計支援・要件定義支援の専門性・ノウハウ等の知見を有しているか。
</t>
    <rPh sb="27" eb="29">
      <t>ケイケン</t>
    </rPh>
    <rPh sb="44" eb="46">
      <t>センモン</t>
    </rPh>
    <rPh sb="46" eb="47">
      <t>セイ</t>
    </rPh>
    <rPh sb="52" eb="53">
      <t>ナド</t>
    </rPh>
    <rPh sb="54" eb="56">
      <t>チケン</t>
    </rPh>
    <phoneticPr fontId="1"/>
  </si>
  <si>
    <t>・組織として業務委託内容に関する専門知識・ノウハウ等の蓄積があるか。
・組織として電力業界におけるコンサルティング経験、業務設計支援・要件定義支援の実績の実績を有しているか。
・組織として電力取引市場における業務設計支援・要件定義支援の実績の知見を有しているか。
・組織として会計・税務における業務設計支援・要件定義支援の実績を有しているか。</t>
    <rPh sb="138" eb="140">
      <t>カイケイ</t>
    </rPh>
    <rPh sb="141" eb="143">
      <t>ゼイム</t>
    </rPh>
    <phoneticPr fontId="1"/>
  </si>
  <si>
    <t>・組織として電力業界におけるコンサルティングの実績を有しているか。
・組織として電力業界や電力事業、電力制度における業務設計支援・要件定義を伴う業務設計支援の実績を有しているか。
・組織として会計・税務における要件定義を伴う業務設計支援の実績を有しているか。</t>
    <rPh sb="99" eb="101">
      <t>ゼイム</t>
    </rPh>
    <phoneticPr fontId="1"/>
  </si>
  <si>
    <t>提案書
頁番号</t>
    <phoneticPr fontId="1"/>
  </si>
  <si>
    <t>・電力業界や電力事業、電力取引市場におけるコンサルティング経験、業務設計支援・要件定義支援の経験を有している者が業務委託従事予定者に含まれているか。
・会計・税務における要件定義を伴う業務設計支援、経理実務の経験を有している者が業務委託従事予定者に含まれているか。</t>
    <rPh sb="6" eb="8">
      <t>デンリョク</t>
    </rPh>
    <rPh sb="8" eb="10">
      <t>ジギョウ</t>
    </rPh>
    <rPh sb="11" eb="13">
      <t>デンリョク</t>
    </rPh>
    <rPh sb="13" eb="15">
      <t>トリヒキ</t>
    </rPh>
    <rPh sb="15" eb="17">
      <t>シジョウ</t>
    </rPh>
    <rPh sb="49" eb="50">
      <t>ユウ</t>
    </rPh>
    <rPh sb="54" eb="55">
      <t>モノ</t>
    </rPh>
    <rPh sb="56" eb="58">
      <t>ギョウム</t>
    </rPh>
    <rPh sb="58" eb="60">
      <t>イタク</t>
    </rPh>
    <rPh sb="60" eb="62">
      <t>ジュウジ</t>
    </rPh>
    <rPh sb="62" eb="65">
      <t>ヨテイシャ</t>
    </rPh>
    <rPh sb="66" eb="67">
      <t>フク</t>
    </rPh>
    <rPh sb="112" eb="113">
      <t>モノ</t>
    </rPh>
    <rPh sb="124" eb="125">
      <t>フク</t>
    </rPh>
    <phoneticPr fontId="1"/>
  </si>
  <si>
    <t>・業務委託従事予定者に、業務委託内容に関する専門知識・ノウハウ等の蓄積があるか。
・業務委託従事予定者に、電力業界や電力事業におけるコンサルティング経験、業務設計支援・要件定義支援の経験を有しているか。
・業務委託従事予定者に、電力取引市場における業務設計支援・要件定義支援の実績の経験を有しているか。
・業務委託従事予定者に、会計・税務における業務設計支援・要件定義支援の実績、経理実務の経験を有しているか。</t>
    <rPh sb="58" eb="60">
      <t>デンリョク</t>
    </rPh>
    <rPh sb="60" eb="62">
      <t>ジギョウ</t>
    </rPh>
    <rPh sb="91" eb="93">
      <t>ケイケン</t>
    </rPh>
    <rPh sb="94" eb="95">
      <t>ユウ</t>
    </rPh>
    <rPh sb="164" eb="166">
      <t>カイケイ</t>
    </rPh>
    <rPh sb="167" eb="169">
      <t>ゼイム</t>
    </rPh>
    <phoneticPr fontId="1"/>
  </si>
  <si>
    <t>・プロジェクト責任者、プロジェクトリーダーに加えて、プロジェクト担当者の業務委託従事予定者に、電力業界や電力事業、電力取引市場におけるコンサルティング経験、業務設計支援・要件定義支援の経験を有している者が含まれているか。
・プロジェクト責任者、プロジェクトリーダーに加えて、プロジェクト担当者の業務委託従事予定者に、会計・税務における要件定義を伴う業務設計支援、経理実務の経験を有している者が業務委託従事予定者に含まれているか。</t>
    <rPh sb="7" eb="10">
      <t>セキニンシャ</t>
    </rPh>
    <rPh sb="22" eb="23">
      <t>クワ</t>
    </rPh>
    <rPh sb="32" eb="35">
      <t>タントウシャ</t>
    </rPh>
    <rPh sb="52" eb="54">
      <t>デンリョク</t>
    </rPh>
    <rPh sb="54" eb="56">
      <t>ジギョウ</t>
    </rPh>
    <rPh sb="57" eb="59">
      <t>デンリョク</t>
    </rPh>
    <rPh sb="59" eb="61">
      <t>トリヒキ</t>
    </rPh>
    <rPh sb="61" eb="63">
      <t>シジョウ</t>
    </rPh>
    <rPh sb="95" eb="96">
      <t>ユウ</t>
    </rPh>
    <rPh sb="100" eb="101">
      <t>モノ</t>
    </rPh>
    <rPh sb="102" eb="103">
      <t>フク</t>
    </rPh>
    <rPh sb="194" eb="195">
      <t>モノ</t>
    </rPh>
    <rPh sb="206" eb="207">
      <t>フク</t>
    </rPh>
    <phoneticPr fontId="1"/>
  </si>
  <si>
    <t>・容量市場の取引において、容量拠出金及び容量確保契約金額・経済的ペナルティに関する会計・債権リスクや、契約に関するリスクの想定や、俯瞰的な整理の方法が具体的に示されている。
・容量市場の会計・債権リスクに関して、外部の類似事例や対応方法の調査に関して、方法が具体的に示されている。
・容量市場の会計・債権リスクに関して、その対応方法案の検討、および具現化を踏まえた対応方法案の絞り込み、実運用開始までの必要な準備の検討・整理方法が具体的に示されている。
・会計・債権リスクの対応の実運用に向け、必要となる管理の想定およびその準備方法に関して、具体的に示されている。
・実運用を踏まえた気づき・課題の整理・反映方法について具体的に示されている。</t>
    <rPh sb="65" eb="68">
      <t>フカンテキ</t>
    </rPh>
    <rPh sb="88" eb="92">
      <t>ヨウリョウシジョウ</t>
    </rPh>
    <rPh sb="93" eb="95">
      <t>カイケイ</t>
    </rPh>
    <rPh sb="96" eb="98">
      <t>サイケン</t>
    </rPh>
    <rPh sb="102" eb="103">
      <t>カン</t>
    </rPh>
    <rPh sb="106" eb="108">
      <t>ガイブ</t>
    </rPh>
    <rPh sb="109" eb="111">
      <t>ルイジ</t>
    </rPh>
    <rPh sb="111" eb="113">
      <t>ジレイ</t>
    </rPh>
    <rPh sb="114" eb="118">
      <t>タイオウホウホウ</t>
    </rPh>
    <rPh sb="119" eb="121">
      <t>チョウサ</t>
    </rPh>
    <rPh sb="122" eb="123">
      <t>カン</t>
    </rPh>
    <rPh sb="126" eb="128">
      <t>ホウホウ</t>
    </rPh>
    <rPh sb="129" eb="132">
      <t>グタイテキ</t>
    </rPh>
    <rPh sb="133" eb="134">
      <t>シメ</t>
    </rPh>
    <rPh sb="162" eb="164">
      <t>タイオウ</t>
    </rPh>
    <rPh sb="164" eb="166">
      <t>ホウホウ</t>
    </rPh>
    <rPh sb="166" eb="167">
      <t>アン</t>
    </rPh>
    <rPh sb="168" eb="170">
      <t>ケントウ</t>
    </rPh>
    <rPh sb="174" eb="177">
      <t>グゲンカ</t>
    </rPh>
    <rPh sb="178" eb="179">
      <t>フ</t>
    </rPh>
    <rPh sb="182" eb="184">
      <t>タイオウ</t>
    </rPh>
    <rPh sb="184" eb="186">
      <t>ホウホウ</t>
    </rPh>
    <rPh sb="186" eb="187">
      <t>アン</t>
    </rPh>
    <rPh sb="188" eb="189">
      <t>シボ</t>
    </rPh>
    <rPh sb="190" eb="191">
      <t>コ</t>
    </rPh>
    <rPh sb="193" eb="196">
      <t>ジツウンヨウ</t>
    </rPh>
    <rPh sb="196" eb="198">
      <t>カイシ</t>
    </rPh>
    <rPh sb="201" eb="203">
      <t>ヒツヨウ</t>
    </rPh>
    <rPh sb="204" eb="206">
      <t>ジュンビ</t>
    </rPh>
    <rPh sb="207" eb="209">
      <t>ケントウ</t>
    </rPh>
    <rPh sb="210" eb="212">
      <t>セイリ</t>
    </rPh>
    <rPh sb="212" eb="214">
      <t>ホウホウ</t>
    </rPh>
    <rPh sb="215" eb="218">
      <t>グタイテキ</t>
    </rPh>
    <rPh sb="219" eb="220">
      <t>シメ</t>
    </rPh>
    <rPh sb="255" eb="257">
      <t>ソウテイ</t>
    </rPh>
    <rPh sb="264" eb="266">
      <t>ホウホウ</t>
    </rPh>
    <rPh sb="267" eb="268">
      <t>カン</t>
    </rPh>
    <rPh sb="271" eb="274">
      <t>グタイテキ</t>
    </rPh>
    <rPh sb="275" eb="276">
      <t>シメ</t>
    </rPh>
    <rPh sb="284" eb="287">
      <t>ジツウンヨウ</t>
    </rPh>
    <rPh sb="288" eb="289">
      <t>フ</t>
    </rPh>
    <rPh sb="292" eb="293">
      <t>キ</t>
    </rPh>
    <rPh sb="296" eb="298">
      <t>カダイ</t>
    </rPh>
    <rPh sb="299" eb="301">
      <t>セイリ</t>
    </rPh>
    <rPh sb="302" eb="304">
      <t>ハンエイ</t>
    </rPh>
    <rPh sb="304" eb="306">
      <t>ホウホウ</t>
    </rPh>
    <rPh sb="310" eb="313">
      <t>グタイテキ</t>
    </rPh>
    <rPh sb="314" eb="315">
      <t>シメ</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</si>
</sst>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
    <numFmt numFmtId="177" formatCode="###0;###0"/>
  </numFmts>
  <fonts count="7" x14ac:knownFonts="1">
    <font>
      <sz val="10"/>
      <color rgb="FF000000"/>
      <name val="Times New Roman"/>
      <charset val="204"/>
    </font>
    <font>
      <sz val="6"/>
      <name val="ＭＳ Ｐゴシック"/>
      <family val="3"/>
      <charset val="128"/>
    </font>
    <font>
      <sz val="10"/>
      <name val="Meiryo UI"/>
      <family val="3"/>
      <charset val="128"/>
    </font>
    <font>
      <b/>
      <sz val="10"/>
      <name val="Meiryo UI"/>
      <family val="3"/>
      <charset val="128"/>
    </font>
    <font>
      <sz val="10"/>
      <color rgb="FF000000"/>
      <name val="Times New Roman"/>
      <family val="1"/>
    </font>
    <font>
      <sz val="12"/>
      <name val="Meiryo UI"/>
      <family val="3"/>
      <charset val="128"/>
    </font>
    <font>
      <sz val="10"/>
      <color theme="1"/>
      <name val="Meiryo UI"/>
      <family val="3"/>
      <charset val="128"/>
    </font>
  </fonts>
  <fills count="5">
    <fill>
      <patternFill patternType="none"/>
    </fill>
    <fill>
      <patternFill patternType="gray125"/>
    </fill>
    <fill>
      <patternFill patternType="solid">
        <fgColor rgb="FF99CCFF"/>
      </patternFill>
    </fill>
    <fill>
      <patternFill patternType="solid">
        <fgColor rgb="FFCCFFFF"/>
      </patternFill>
    </fill>
    <fill>
      <patternFill patternType="solid">
        <fgColor indexed="65"/>
        <bgColor indexed="64"/>
      </patternFill>
    </fill>
  </fills>
  <borders count="2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style="thin">
        <color indexed="64"/>
      </left>
      <right style="thin">
        <color indexed="64"/>
      </right>
      <top/>
      <bottom/>
      <diagonal/>
    </border>
    <border>
      <left style="thin">
        <color rgb="FF000000"/>
      </left>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bottom style="thin">
        <color rgb="FF000000"/>
      </bottom>
      <diagonal/>
    </border>
    <border>
      <left style="thin">
        <color indexed="64"/>
      </left>
      <right style="thin">
        <color indexed="64"/>
      </right>
      <top/>
      <bottom style="thin">
        <color rgb="FF000000"/>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right style="thin">
        <color indexed="64"/>
      </right>
      <top style="thin">
        <color indexed="64"/>
      </top>
      <bottom/>
      <diagonal/>
    </border>
    <border>
      <left/>
      <right style="thin">
        <color indexed="64"/>
      </right>
      <top/>
      <bottom/>
      <diagonal/>
    </border>
  </borders>
  <cellStyleXfs count="2">
    <xf numFmtId="0" fontId="0" fillId="0" borderId="0"/>
    <xf numFmtId="0" fontId="4" fillId="0" borderId="0"/>
  </cellStyleXfs>
  <cellXfs count="66">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2" fillId="4" borderId="0" xfId="0" applyFont="1" applyFill="1" applyBorder="1" applyAlignment="1">
      <alignment horizontal="left" vertical="top"/>
    </xf>
    <xf numFmtId="0" fontId="2" fillId="4" borderId="0" xfId="0" applyFont="1" applyFill="1" applyBorder="1" applyAlignment="1">
      <alignment horizontal="right" vertical="top"/>
    </xf>
    <xf numFmtId="0" fontId="2" fillId="2" borderId="13" xfId="0" applyFont="1" applyFill="1" applyBorder="1" applyAlignment="1">
      <alignment horizontal="center" wrapText="1"/>
    </xf>
    <xf numFmtId="0" fontId="2" fillId="0" borderId="0" xfId="0" applyFont="1" applyFill="1" applyBorder="1" applyAlignment="1">
      <alignment horizontal="left" vertical="top" wrapText="1"/>
    </xf>
    <xf numFmtId="176" fontId="2" fillId="0" borderId="4" xfId="0" applyNumberFormat="1" applyFont="1" applyFill="1" applyBorder="1" applyAlignment="1">
      <alignment horizontal="left" vertical="center" wrapText="1"/>
    </xf>
    <xf numFmtId="0" fontId="2" fillId="0" borderId="4" xfId="0" applyFont="1" applyFill="1" applyBorder="1" applyAlignment="1">
      <alignment horizontal="left" vertical="center" wrapText="1"/>
    </xf>
    <xf numFmtId="177" fontId="2" fillId="0" borderId="5" xfId="0" applyNumberFormat="1" applyFont="1" applyFill="1" applyBorder="1" applyAlignment="1">
      <alignment horizontal="center" vertical="center" wrapText="1"/>
    </xf>
    <xf numFmtId="0" fontId="2" fillId="0" borderId="4" xfId="0" applyFont="1" applyFill="1" applyBorder="1" applyAlignment="1">
      <alignment horizontal="left" vertical="top" wrapText="1"/>
    </xf>
    <xf numFmtId="176" fontId="2" fillId="0" borderId="16" xfId="0" applyNumberFormat="1"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6" xfId="0" applyFont="1" applyFill="1" applyBorder="1" applyAlignment="1">
      <alignment horizontal="left" vertical="top" wrapText="1"/>
    </xf>
    <xf numFmtId="177" fontId="2" fillId="0" borderId="12" xfId="0" applyNumberFormat="1" applyFont="1" applyFill="1" applyBorder="1" applyAlignment="1">
      <alignment horizontal="center" vertical="center" wrapText="1"/>
    </xf>
    <xf numFmtId="0" fontId="2" fillId="0" borderId="17" xfId="0" applyFont="1" applyFill="1" applyBorder="1" applyAlignment="1">
      <alignment horizontal="left" vertical="top" wrapText="1"/>
    </xf>
    <xf numFmtId="0" fontId="2" fillId="0" borderId="7" xfId="0" applyFont="1" applyFill="1" applyBorder="1" applyAlignment="1">
      <alignment horizontal="center" vertical="top" wrapText="1"/>
    </xf>
    <xf numFmtId="176" fontId="2" fillId="0" borderId="6" xfId="0" applyNumberFormat="1" applyFont="1" applyFill="1" applyBorder="1" applyAlignment="1">
      <alignment horizontal="left" vertical="center" wrapText="1"/>
    </xf>
    <xf numFmtId="0" fontId="2" fillId="0" borderId="7" xfId="0" applyFont="1" applyFill="1" applyBorder="1" applyAlignment="1">
      <alignment horizontal="left" vertical="center" wrapText="1"/>
    </xf>
    <xf numFmtId="177" fontId="2" fillId="0" borderId="6" xfId="0" applyNumberFormat="1" applyFont="1" applyFill="1" applyBorder="1" applyAlignment="1">
      <alignment horizontal="center" vertical="center" wrapText="1"/>
    </xf>
    <xf numFmtId="0" fontId="2" fillId="0" borderId="7" xfId="0" applyFont="1" applyFill="1" applyBorder="1" applyAlignment="1">
      <alignment horizontal="left" vertical="top" wrapText="1"/>
    </xf>
    <xf numFmtId="0" fontId="2" fillId="0" borderId="13" xfId="0" applyFont="1" applyFill="1" applyBorder="1" applyAlignment="1">
      <alignment horizontal="left" vertical="top" wrapText="1"/>
    </xf>
    <xf numFmtId="176" fontId="2" fillId="0" borderId="14" xfId="0" applyNumberFormat="1" applyFont="1" applyFill="1" applyBorder="1" applyAlignment="1">
      <alignment horizontal="left" vertical="center" wrapText="1"/>
    </xf>
    <xf numFmtId="176" fontId="2" fillId="0" borderId="2" xfId="0" applyNumberFormat="1"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left" vertical="top" wrapText="1"/>
    </xf>
    <xf numFmtId="177" fontId="2" fillId="0" borderId="3" xfId="0" applyNumberFormat="1" applyFont="1" applyFill="1" applyBorder="1" applyAlignment="1">
      <alignment horizontal="center" vertical="center" wrapText="1"/>
    </xf>
    <xf numFmtId="177" fontId="2" fillId="4" borderId="0" xfId="0" applyNumberFormat="1" applyFont="1" applyFill="1" applyBorder="1" applyAlignment="1">
      <alignment vertical="center"/>
    </xf>
    <xf numFmtId="0" fontId="2" fillId="0" borderId="15"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19" xfId="0" applyFont="1" applyFill="1" applyBorder="1" applyAlignment="1">
      <alignment horizontal="left" vertical="top" wrapText="1"/>
    </xf>
    <xf numFmtId="177" fontId="2" fillId="0" borderId="12"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177" fontId="2" fillId="0" borderId="5" xfId="0" applyNumberFormat="1" applyFont="1" applyFill="1" applyBorder="1" applyAlignment="1">
      <alignment horizontal="center" vertical="center" wrapText="1"/>
    </xf>
    <xf numFmtId="0" fontId="2" fillId="2" borderId="13" xfId="0" applyFont="1" applyFill="1" applyBorder="1" applyAlignment="1">
      <alignment vertical="center" textRotation="255" wrapText="1"/>
    </xf>
    <xf numFmtId="0" fontId="2" fillId="2" borderId="13" xfId="0" applyFont="1" applyFill="1" applyBorder="1" applyAlignment="1">
      <alignment horizontal="center" vertical="center" textRotation="255" wrapText="1"/>
    </xf>
    <xf numFmtId="0" fontId="5" fillId="0" borderId="13" xfId="0" applyFont="1" applyFill="1" applyBorder="1" applyAlignment="1">
      <alignment horizontal="center" vertical="center" wrapText="1"/>
    </xf>
    <xf numFmtId="0" fontId="2" fillId="0" borderId="15" xfId="0" applyFont="1" applyFill="1" applyBorder="1" applyAlignment="1">
      <alignment horizontal="center" vertical="top" wrapText="1"/>
    </xf>
    <xf numFmtId="0" fontId="2" fillId="0" borderId="8" xfId="0" applyFont="1" applyFill="1" applyBorder="1" applyAlignment="1">
      <alignment horizontal="center" vertical="top" wrapText="1"/>
    </xf>
    <xf numFmtId="0" fontId="2" fillId="2" borderId="13"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22" xfId="0" applyFont="1" applyFill="1" applyBorder="1" applyAlignment="1">
      <alignment horizontal="left" vertical="center" wrapText="1"/>
    </xf>
    <xf numFmtId="0" fontId="2" fillId="3" borderId="23" xfId="0" applyFont="1" applyFill="1" applyBorder="1" applyAlignment="1">
      <alignment horizontal="left" vertical="center" wrapText="1"/>
    </xf>
    <xf numFmtId="0" fontId="5" fillId="0" borderId="13" xfId="0" applyFont="1" applyFill="1" applyBorder="1" applyAlignment="1">
      <alignment horizontal="center" vertical="center" wrapText="1"/>
    </xf>
    <xf numFmtId="0" fontId="2" fillId="0" borderId="0" xfId="0" applyFont="1" applyFill="1" applyBorder="1" applyAlignment="1">
      <alignment horizontal="left" vertical="top" wrapText="1"/>
    </xf>
    <xf numFmtId="0" fontId="2" fillId="0" borderId="7" xfId="0" applyFont="1" applyFill="1" applyBorder="1" applyAlignment="1">
      <alignment horizontal="center" vertical="top" wrapText="1"/>
    </xf>
    <xf numFmtId="0" fontId="2" fillId="2" borderId="13" xfId="0" applyFont="1" applyFill="1" applyBorder="1" applyAlignment="1">
      <alignment horizontal="center" wrapText="1"/>
    </xf>
    <xf numFmtId="0" fontId="6" fillId="0" borderId="17"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0" borderId="19" xfId="0" applyFont="1" applyFill="1" applyBorder="1" applyAlignment="1">
      <alignment horizontal="left" vertical="top" wrapText="1"/>
    </xf>
    <xf numFmtId="0" fontId="2" fillId="0" borderId="20" xfId="0" applyFont="1" applyFill="1" applyBorder="1" applyAlignment="1">
      <alignment horizontal="left" vertical="top" wrapText="1"/>
    </xf>
    <xf numFmtId="0" fontId="2" fillId="0" borderId="21" xfId="0" applyFont="1" applyFill="1" applyBorder="1" applyAlignment="1">
      <alignment horizontal="left" vertical="top" wrapText="1"/>
    </xf>
    <xf numFmtId="0" fontId="2" fillId="0" borderId="18" xfId="0" applyFont="1" applyFill="1" applyBorder="1" applyAlignment="1">
      <alignment horizontal="left" vertical="top" wrapText="1"/>
    </xf>
    <xf numFmtId="177" fontId="2" fillId="0" borderId="12" xfId="0" applyNumberFormat="1" applyFont="1" applyFill="1" applyBorder="1" applyAlignment="1">
      <alignment horizontal="center" vertical="center" wrapText="1"/>
    </xf>
    <xf numFmtId="177" fontId="2" fillId="0" borderId="6" xfId="0" applyNumberFormat="1" applyFont="1" applyFill="1" applyBorder="1" applyAlignment="1">
      <alignment horizontal="center" vertical="center" wrapText="1"/>
    </xf>
    <xf numFmtId="177" fontId="2" fillId="0" borderId="5" xfId="0" applyNumberFormat="1" applyFont="1" applyFill="1" applyBorder="1" applyAlignment="1">
      <alignment horizontal="center" vertical="center" wrapText="1"/>
    </xf>
    <xf numFmtId="0" fontId="2" fillId="0" borderId="12"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12"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5" xfId="0" applyFont="1" applyFill="1" applyBorder="1" applyAlignment="1">
      <alignment horizontal="left" vertical="top" wrapText="1"/>
    </xf>
    <xf numFmtId="176" fontId="2" fillId="0" borderId="12" xfId="0" applyNumberFormat="1" applyFont="1" applyFill="1" applyBorder="1" applyAlignment="1">
      <alignment horizontal="left" vertical="center" wrapText="1"/>
    </xf>
    <xf numFmtId="176" fontId="2" fillId="0" borderId="6" xfId="0" applyNumberFormat="1" applyFont="1" applyFill="1" applyBorder="1" applyAlignment="1">
      <alignment horizontal="left" vertical="center" wrapText="1"/>
    </xf>
    <xf numFmtId="176" fontId="2" fillId="0" borderId="5" xfId="0" applyNumberFormat="1" applyFont="1" applyFill="1" applyBorder="1" applyAlignment="1">
      <alignment horizontal="left" vertical="center" wrapText="1"/>
    </xf>
  </cellXfs>
  <cellStyles count="2">
    <cellStyle name="標準" xfId="0" builtinId="0"/>
    <cellStyle name="標準 2" xfId="1" xr:uid="{1854E9FE-1488-4339-B115-2ACCB12FC56D}"/>
  </cellStyles>
  <dxfs count="0"/>
  <tableStyles count="0" defaultTableStyle="TableStyleMedium9" defaultPivotStyle="PivotStyleLight16"/>
  <colors>
    <mruColors>
      <color rgb="FF66FF33"/>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0"/>
  <sheetViews>
    <sheetView showGridLines="0" tabSelected="1" view="pageBreakPreview" zoomScaleNormal="55" zoomScaleSheetLayoutView="100" workbookViewId="0">
      <pane xSplit="4" ySplit="4" topLeftCell="F5" activePane="bottomRight" state="frozen"/>
      <selection pane="topRight" activeCell="E1" sqref="E1"/>
      <selection pane="bottomLeft" activeCell="A5" sqref="A5"/>
      <selection pane="bottomRight" activeCell="A8" sqref="A8"/>
    </sheetView>
  </sheetViews>
  <sheetFormatPr defaultColWidth="9.296875" defaultRowHeight="13.5" x14ac:dyDescent="0.3"/>
  <cols>
    <col min="1" max="1" width="1.796875" style="1" customWidth="1"/>
    <col min="2" max="2" width="6.19921875" style="1" customWidth="1"/>
    <col min="3" max="3" width="6.5" style="1" customWidth="1"/>
    <col min="4" max="4" width="18.5" style="1" customWidth="1"/>
    <col min="5" max="5" width="59.296875" style="1" customWidth="1"/>
    <col min="6" max="6" width="4.69921875" style="1" customWidth="1"/>
    <col min="7" max="9" width="7.796875" style="1" customWidth="1"/>
    <col min="10" max="10" width="59.296875" style="1" customWidth="1"/>
    <col min="11" max="11" width="51.19921875" style="1" customWidth="1"/>
    <col min="12" max="12" width="10" style="1" customWidth="1"/>
    <col min="13" max="16384" width="9.296875" style="1"/>
  </cols>
  <sheetData>
    <row r="1" spans="2:12" ht="7" customHeight="1" x14ac:dyDescent="0.3">
      <c r="B1" s="45"/>
      <c r="C1" s="45"/>
      <c r="D1" s="45"/>
      <c r="E1" s="45"/>
      <c r="F1" s="45"/>
      <c r="G1" s="45"/>
      <c r="H1" s="45"/>
      <c r="I1" s="45"/>
      <c r="J1" s="45"/>
      <c r="K1" s="45"/>
      <c r="L1" s="5"/>
    </row>
    <row r="2" spans="2:12" ht="23.25" customHeight="1" x14ac:dyDescent="0.3">
      <c r="B2" s="2" t="s">
        <v>31</v>
      </c>
      <c r="C2" s="2"/>
      <c r="D2" s="2"/>
      <c r="E2" s="2"/>
      <c r="F2" s="2"/>
      <c r="G2" s="2"/>
      <c r="H2" s="2"/>
      <c r="I2" s="2"/>
      <c r="J2" s="2"/>
      <c r="K2" s="3"/>
      <c r="L2" s="3" t="s">
        <v>19</v>
      </c>
    </row>
    <row r="3" spans="2:12" ht="12" customHeight="1" x14ac:dyDescent="0.3">
      <c r="B3" s="38" t="s">
        <v>0</v>
      </c>
      <c r="C3" s="38"/>
      <c r="D3" s="38"/>
      <c r="E3" s="47" t="s">
        <v>1</v>
      </c>
      <c r="F3" s="38" t="s">
        <v>2</v>
      </c>
      <c r="G3" s="38" t="s">
        <v>3</v>
      </c>
      <c r="H3" s="38"/>
      <c r="I3" s="38"/>
      <c r="J3" s="38" t="s">
        <v>32</v>
      </c>
      <c r="K3" s="38"/>
      <c r="L3" s="38" t="s">
        <v>42</v>
      </c>
    </row>
    <row r="4" spans="2:12" ht="51" customHeight="1" x14ac:dyDescent="0.3">
      <c r="B4" s="4" t="s">
        <v>4</v>
      </c>
      <c r="C4" s="4" t="s">
        <v>8</v>
      </c>
      <c r="D4" s="4" t="s">
        <v>5</v>
      </c>
      <c r="E4" s="47"/>
      <c r="F4" s="38"/>
      <c r="G4" s="33" t="s">
        <v>18</v>
      </c>
      <c r="H4" s="34" t="s">
        <v>16</v>
      </c>
      <c r="I4" s="34" t="s">
        <v>17</v>
      </c>
      <c r="J4" s="4" t="s">
        <v>6</v>
      </c>
      <c r="K4" s="4" t="s">
        <v>9</v>
      </c>
      <c r="L4" s="38"/>
    </row>
    <row r="5" spans="2:12" ht="7" customHeight="1" x14ac:dyDescent="0.3">
      <c r="B5" s="5"/>
      <c r="C5" s="5"/>
      <c r="D5" s="5"/>
      <c r="E5" s="5"/>
      <c r="F5" s="5"/>
      <c r="G5" s="5"/>
      <c r="H5" s="5"/>
      <c r="I5" s="5"/>
      <c r="J5" s="5"/>
      <c r="K5" s="5"/>
      <c r="L5" s="5"/>
    </row>
    <row r="6" spans="2:12" ht="12" customHeight="1" x14ac:dyDescent="0.3">
      <c r="B6" s="39" t="s">
        <v>20</v>
      </c>
      <c r="C6" s="40"/>
      <c r="D6" s="40"/>
      <c r="E6" s="40"/>
      <c r="F6" s="40"/>
      <c r="G6" s="40"/>
      <c r="H6" s="40"/>
      <c r="I6" s="40"/>
      <c r="J6" s="40"/>
      <c r="K6" s="40"/>
      <c r="L6" s="41"/>
    </row>
    <row r="7" spans="2:12" ht="31" customHeight="1" x14ac:dyDescent="0.3">
      <c r="B7" s="46"/>
      <c r="C7" s="6">
        <v>1.1000000000000001</v>
      </c>
      <c r="D7" s="7" t="s">
        <v>10</v>
      </c>
      <c r="E7" s="9" t="s">
        <v>11</v>
      </c>
      <c r="F7" s="7" t="s">
        <v>7</v>
      </c>
      <c r="G7" s="8">
        <f>H7+I7</f>
        <v>5</v>
      </c>
      <c r="H7" s="8">
        <v>5</v>
      </c>
      <c r="I7" s="8">
        <v>0</v>
      </c>
      <c r="J7" s="9" t="s">
        <v>11</v>
      </c>
      <c r="K7" s="29"/>
      <c r="L7" s="35"/>
    </row>
    <row r="8" spans="2:12" x14ac:dyDescent="0.3">
      <c r="B8" s="46"/>
      <c r="C8" s="63">
        <v>1.2</v>
      </c>
      <c r="D8" s="57" t="s">
        <v>12</v>
      </c>
      <c r="E8" s="60" t="s">
        <v>36</v>
      </c>
      <c r="F8" s="57" t="s">
        <v>7</v>
      </c>
      <c r="G8" s="54">
        <f>H8+I8</f>
        <v>70</v>
      </c>
      <c r="H8" s="54">
        <v>10</v>
      </c>
      <c r="I8" s="54">
        <v>60</v>
      </c>
      <c r="J8" s="51" t="s">
        <v>30</v>
      </c>
      <c r="K8" s="48" t="s">
        <v>46</v>
      </c>
      <c r="L8" s="44"/>
    </row>
    <row r="9" spans="2:12" x14ac:dyDescent="0.3">
      <c r="B9" s="46"/>
      <c r="C9" s="64"/>
      <c r="D9" s="58"/>
      <c r="E9" s="61"/>
      <c r="F9" s="58"/>
      <c r="G9" s="55"/>
      <c r="H9" s="55"/>
      <c r="I9" s="55"/>
      <c r="J9" s="52"/>
      <c r="K9" s="49"/>
      <c r="L9" s="44"/>
    </row>
    <row r="10" spans="2:12" x14ac:dyDescent="0.3">
      <c r="B10" s="46"/>
      <c r="C10" s="64"/>
      <c r="D10" s="58"/>
      <c r="E10" s="61"/>
      <c r="F10" s="58"/>
      <c r="G10" s="55"/>
      <c r="H10" s="55"/>
      <c r="I10" s="55"/>
      <c r="J10" s="52"/>
      <c r="K10" s="49"/>
      <c r="L10" s="44"/>
    </row>
    <row r="11" spans="2:12" ht="151" customHeight="1" x14ac:dyDescent="0.3">
      <c r="B11" s="46"/>
      <c r="C11" s="65"/>
      <c r="D11" s="59"/>
      <c r="E11" s="62"/>
      <c r="F11" s="59"/>
      <c r="G11" s="56"/>
      <c r="H11" s="56"/>
      <c r="I11" s="56"/>
      <c r="J11" s="53"/>
      <c r="K11" s="50"/>
      <c r="L11" s="44"/>
    </row>
    <row r="12" spans="2:12" ht="33.5" customHeight="1" x14ac:dyDescent="0.3">
      <c r="B12" s="46"/>
      <c r="C12" s="10">
        <v>1.3</v>
      </c>
      <c r="D12" s="11" t="s">
        <v>28</v>
      </c>
      <c r="E12" s="12" t="s">
        <v>37</v>
      </c>
      <c r="F12" s="11" t="s">
        <v>7</v>
      </c>
      <c r="G12" s="30">
        <f>H12+I12</f>
        <v>10</v>
      </c>
      <c r="H12" s="13">
        <v>10</v>
      </c>
      <c r="I12" s="13">
        <v>0</v>
      </c>
      <c r="J12" s="12" t="s">
        <v>37</v>
      </c>
      <c r="K12" s="14"/>
      <c r="L12" s="35"/>
    </row>
    <row r="13" spans="2:12" ht="14.5" customHeight="1" x14ac:dyDescent="0.3">
      <c r="B13" s="39" t="s">
        <v>23</v>
      </c>
      <c r="C13" s="40"/>
      <c r="D13" s="40"/>
      <c r="E13" s="40"/>
      <c r="F13" s="40"/>
      <c r="G13" s="40"/>
      <c r="H13" s="40"/>
      <c r="I13" s="40"/>
      <c r="J13" s="40"/>
      <c r="K13" s="40"/>
      <c r="L13" s="42"/>
    </row>
    <row r="14" spans="2:12" ht="54" x14ac:dyDescent="0.3">
      <c r="B14" s="15"/>
      <c r="C14" s="16">
        <v>2.1</v>
      </c>
      <c r="D14" s="17" t="s">
        <v>24</v>
      </c>
      <c r="E14" s="19" t="s">
        <v>38</v>
      </c>
      <c r="F14" s="17" t="s">
        <v>7</v>
      </c>
      <c r="G14" s="31">
        <f>H14+I14</f>
        <v>15</v>
      </c>
      <c r="H14" s="18">
        <v>5</v>
      </c>
      <c r="I14" s="18">
        <v>10</v>
      </c>
      <c r="J14" s="19" t="s">
        <v>25</v>
      </c>
      <c r="K14" s="27" t="s">
        <v>27</v>
      </c>
      <c r="L14" s="35"/>
    </row>
    <row r="15" spans="2:12" ht="12" customHeight="1" x14ac:dyDescent="0.3">
      <c r="B15" s="39" t="s">
        <v>13</v>
      </c>
      <c r="C15" s="40"/>
      <c r="D15" s="40"/>
      <c r="E15" s="40"/>
      <c r="F15" s="40"/>
      <c r="G15" s="40"/>
      <c r="H15" s="40"/>
      <c r="I15" s="40"/>
      <c r="J15" s="40"/>
      <c r="K15" s="40"/>
      <c r="L15" s="43"/>
    </row>
    <row r="16" spans="2:12" ht="117.5" customHeight="1" x14ac:dyDescent="0.3">
      <c r="B16" s="36"/>
      <c r="C16" s="21">
        <v>3.1</v>
      </c>
      <c r="D16" s="7" t="s">
        <v>14</v>
      </c>
      <c r="E16" s="9" t="s">
        <v>33</v>
      </c>
      <c r="F16" s="7" t="s">
        <v>7</v>
      </c>
      <c r="G16" s="32">
        <f>H16+I16</f>
        <v>15</v>
      </c>
      <c r="H16" s="8">
        <v>10</v>
      </c>
      <c r="I16" s="8">
        <v>5</v>
      </c>
      <c r="J16" s="9" t="s">
        <v>34</v>
      </c>
      <c r="K16" s="28" t="s">
        <v>26</v>
      </c>
      <c r="L16" s="35"/>
    </row>
    <row r="17" spans="2:12" ht="104.5" customHeight="1" x14ac:dyDescent="0.3">
      <c r="B17" s="36"/>
      <c r="C17" s="22">
        <v>3.2</v>
      </c>
      <c r="D17" s="23" t="s">
        <v>21</v>
      </c>
      <c r="E17" s="24" t="s">
        <v>40</v>
      </c>
      <c r="F17" s="23" t="s">
        <v>7</v>
      </c>
      <c r="G17" s="25">
        <f>H17+I17</f>
        <v>30</v>
      </c>
      <c r="H17" s="25">
        <v>10</v>
      </c>
      <c r="I17" s="25">
        <v>20</v>
      </c>
      <c r="J17" s="24" t="s">
        <v>39</v>
      </c>
      <c r="K17" s="20" t="s">
        <v>41</v>
      </c>
      <c r="L17" s="35"/>
    </row>
    <row r="18" spans="2:12" ht="117.5" customHeight="1" x14ac:dyDescent="0.3">
      <c r="B18" s="36"/>
      <c r="C18" s="22">
        <v>3.3</v>
      </c>
      <c r="D18" s="23" t="s">
        <v>22</v>
      </c>
      <c r="E18" s="24" t="s">
        <v>44</v>
      </c>
      <c r="F18" s="23" t="s">
        <v>7</v>
      </c>
      <c r="G18" s="25">
        <f>H18+I18</f>
        <v>50</v>
      </c>
      <c r="H18" s="25">
        <v>30</v>
      </c>
      <c r="I18" s="25">
        <v>20</v>
      </c>
      <c r="J18" s="24" t="s">
        <v>43</v>
      </c>
      <c r="K18" s="24" t="s">
        <v>45</v>
      </c>
      <c r="L18" s="35"/>
    </row>
    <row r="19" spans="2:12" ht="40.5" x14ac:dyDescent="0.3">
      <c r="B19" s="37"/>
      <c r="C19" s="22">
        <v>3.4</v>
      </c>
      <c r="D19" s="23" t="s">
        <v>15</v>
      </c>
      <c r="E19" s="24" t="s">
        <v>35</v>
      </c>
      <c r="F19" s="23" t="s">
        <v>7</v>
      </c>
      <c r="G19" s="25">
        <f>H19+I19</f>
        <v>5</v>
      </c>
      <c r="H19" s="25">
        <v>5</v>
      </c>
      <c r="I19" s="25">
        <v>0</v>
      </c>
      <c r="J19" s="24" t="s">
        <v>29</v>
      </c>
      <c r="K19" s="20"/>
      <c r="L19" s="35"/>
    </row>
    <row r="20" spans="2:12" x14ac:dyDescent="0.3">
      <c r="B20" s="2"/>
      <c r="C20" s="2"/>
      <c r="D20" s="2"/>
      <c r="E20" s="2"/>
      <c r="F20" s="2"/>
      <c r="G20" s="26">
        <f>SUM(G7:G19)</f>
        <v>200</v>
      </c>
      <c r="H20" s="26">
        <f>SUM(H7:H19)</f>
        <v>85</v>
      </c>
      <c r="I20" s="26">
        <f>SUM(I7:I19)</f>
        <v>115</v>
      </c>
      <c r="J20" s="2"/>
      <c r="K20" s="2"/>
      <c r="L20" s="2"/>
    </row>
  </sheetData>
  <mergeCells count="22">
    <mergeCell ref="B1:K1"/>
    <mergeCell ref="B7:B12"/>
    <mergeCell ref="B3:D3"/>
    <mergeCell ref="E3:E4"/>
    <mergeCell ref="G3:I3"/>
    <mergeCell ref="J3:K3"/>
    <mergeCell ref="K8:K11"/>
    <mergeCell ref="J8:J11"/>
    <mergeCell ref="I8:I11"/>
    <mergeCell ref="H8:H11"/>
    <mergeCell ref="G8:G11"/>
    <mergeCell ref="F8:F11"/>
    <mergeCell ref="E8:E11"/>
    <mergeCell ref="D8:D11"/>
    <mergeCell ref="C8:C11"/>
    <mergeCell ref="B16:B19"/>
    <mergeCell ref="F3:F4"/>
    <mergeCell ref="L3:L4"/>
    <mergeCell ref="B6:L6"/>
    <mergeCell ref="B13:L13"/>
    <mergeCell ref="B15:L15"/>
    <mergeCell ref="L8:L11"/>
  </mergeCells>
  <phoneticPr fontId="1"/>
  <pageMargins left="0.70866141732283472" right="0.70866141732283472" top="0.55118110236220474" bottom="0.55118110236220474" header="0.31496062992125984" footer="0.31496062992125984"/>
  <pageSetup paperSize="9" scale="61" fitToHeight="0" orientation="landscape" cellComments="asDisplayed"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評価項目一覧</vt:lpstr>
      <vt:lpstr>評価項目一覧!Print_Area</vt:lpstr>
      <vt:lpstr>評価項目一覧!Print_Titles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2020-12-14T08:07:42Z</dcterms:created>
  <dcterms:modified xsi:type="dcterms:W3CDTF">2024-02-06T07:31:45Z</dcterms:modified>
</cp:coreProperties>
</file>