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_資材関係\001_競争入札（又は公募＆企画競争）（2015.4.1~）\09_2023年度（令和05年度）\23_ハイヤー供給契約（総務G 毛利さん）［最低価格］\02_入札公告\"/>
    </mc:Choice>
  </mc:AlternateContent>
  <xr:revisionPtr revIDLastSave="0" documentId="13_ncr:1_{1AD61BA2-970F-49DE-84BC-06B37F332F42}" xr6:coauthVersionLast="36" xr6:coauthVersionMax="36" xr10:uidLastSave="{00000000-0000-0000-0000-000000000000}"/>
  <bookViews>
    <workbookView xWindow="0" yWindow="0" windowWidth="14380" windowHeight="4000" activeTab="1" xr2:uid="{00000000-000D-0000-FFFF-FFFF00000000}"/>
  </bookViews>
  <sheets>
    <sheet name="　入力例　" sheetId="12" r:id="rId1"/>
    <sheet name="＜　提出用　＞" sheetId="13" r:id="rId2"/>
  </sheets>
  <definedNames>
    <definedName name="_xlnm.Print_Area" localSheetId="0">'　入力例　'!$A$1:$K$21</definedName>
    <definedName name="_xlnm.Print_Area" localSheetId="1">'＜　提出用　＞'!$A$1:$K$21</definedName>
  </definedNames>
  <calcPr calcId="191029"/>
</workbook>
</file>

<file path=xl/calcChain.xml><?xml version="1.0" encoding="utf-8"?>
<calcChain xmlns="http://schemas.openxmlformats.org/spreadsheetml/2006/main">
  <c r="I16" i="13" l="1"/>
  <c r="J16" i="13" s="1"/>
  <c r="I10" i="13"/>
  <c r="J10" i="13" s="1"/>
  <c r="I9" i="13"/>
  <c r="I11" i="13" s="1"/>
  <c r="J21" i="12"/>
  <c r="J9" i="13" l="1"/>
  <c r="J11" i="13" s="1"/>
  <c r="J21" i="13" s="1"/>
  <c r="I10" i="12" l="1"/>
  <c r="I16" i="12" l="1"/>
  <c r="J10" i="12"/>
  <c r="I9" i="12"/>
  <c r="J9" i="12" s="1"/>
  <c r="J11" i="12" l="1"/>
  <c r="I11" i="12"/>
  <c r="J16" i="12"/>
</calcChain>
</file>

<file path=xl/sharedStrings.xml><?xml version="1.0" encoding="utf-8"?>
<sst xmlns="http://schemas.openxmlformats.org/spreadsheetml/2006/main" count="92" uniqueCount="37">
  <si>
    <t>＜備考＞</t>
    <rPh sb="1" eb="3">
      <t>ビコウ</t>
    </rPh>
    <phoneticPr fontId="1"/>
  </si>
  <si>
    <t>条件</t>
    <rPh sb="0" eb="2">
      <t>ジョウケン</t>
    </rPh>
    <phoneticPr fontId="1"/>
  </si>
  <si>
    <t>基本料金</t>
    <rPh sb="0" eb="4">
      <t>キホンリョウキン</t>
    </rPh>
    <phoneticPr fontId="1"/>
  </si>
  <si>
    <t>超過料金</t>
    <rPh sb="0" eb="4">
      <t>チョウカリョウキン</t>
    </rPh>
    <phoneticPr fontId="1"/>
  </si>
  <si>
    <t>区分</t>
    <rPh sb="0" eb="2">
      <t>クブン</t>
    </rPh>
    <phoneticPr fontId="1"/>
  </si>
  <si>
    <t>単価（円）</t>
    <rPh sb="0" eb="2">
      <t>タンカ</t>
    </rPh>
    <rPh sb="3" eb="4">
      <t>エン</t>
    </rPh>
    <phoneticPr fontId="1"/>
  </si>
  <si>
    <t>年間合計（税込）</t>
    <rPh sb="0" eb="4">
      <t>ネンカンゴウケイ</t>
    </rPh>
    <rPh sb="5" eb="7">
      <t>ゼイコ</t>
    </rPh>
    <phoneticPr fontId="1"/>
  </si>
  <si>
    <t>小計</t>
    <rPh sb="0" eb="2">
      <t>ショウケイ</t>
    </rPh>
    <phoneticPr fontId="1"/>
  </si>
  <si>
    <t>見積用経費内訳書</t>
    <phoneticPr fontId="1"/>
  </si>
  <si>
    <t>貴社名</t>
    <rPh sb="0" eb="2">
      <t>キシャ</t>
    </rPh>
    <rPh sb="2" eb="3">
      <t>メイ</t>
    </rPh>
    <phoneticPr fontId="1"/>
  </si>
  <si>
    <t>住所</t>
    <rPh sb="0" eb="2">
      <t>ジュウショ</t>
    </rPh>
    <phoneticPr fontId="1"/>
  </si>
  <si>
    <t>電力広域的運営推進機関　御中</t>
    <rPh sb="0" eb="2">
      <t>デンリョク</t>
    </rPh>
    <rPh sb="2" eb="5">
      <t>コウイキテキ</t>
    </rPh>
    <rPh sb="5" eb="11">
      <t>ウンエイスイシンキカン</t>
    </rPh>
    <rPh sb="12" eb="14">
      <t>オンチュウ</t>
    </rPh>
    <phoneticPr fontId="1"/>
  </si>
  <si>
    <t>件名：ハイヤー供給契約</t>
    <rPh sb="0" eb="2">
      <t>ケンメイ</t>
    </rPh>
    <phoneticPr fontId="1"/>
  </si>
  <si>
    <t>＜入札金額＞</t>
    <rPh sb="1" eb="3">
      <t>ニュウサツ</t>
    </rPh>
    <rPh sb="3" eb="5">
      <t>キンガク</t>
    </rPh>
    <phoneticPr fontId="1"/>
  </si>
  <si>
    <t>１）</t>
    <phoneticPr fontId="1"/>
  </si>
  <si>
    <t>２）</t>
    <phoneticPr fontId="1"/>
  </si>
  <si>
    <t>印</t>
    <rPh sb="0" eb="1">
      <t>イン</t>
    </rPh>
    <phoneticPr fontId="1"/>
  </si>
  <si>
    <t>〇〇〇自動車㈱</t>
    <rPh sb="3" eb="6">
      <t>ジドウシャ</t>
    </rPh>
    <phoneticPr fontId="1"/>
  </si>
  <si>
    <t>東京都〇区〇〇</t>
    <rPh sb="0" eb="3">
      <t>トウキョウト</t>
    </rPh>
    <rPh sb="4" eb="5">
      <t>ク</t>
    </rPh>
    <phoneticPr fontId="1"/>
  </si>
  <si>
    <t>日</t>
    <rPh sb="0" eb="1">
      <t>ニチ</t>
    </rPh>
    <phoneticPr fontId="1"/>
  </si>
  <si>
    <t>年間金額
（円：税抜）</t>
    <rPh sb="0" eb="2">
      <t>ネンカン</t>
    </rPh>
    <rPh sb="2" eb="4">
      <t>キンガク</t>
    </rPh>
    <rPh sb="6" eb="7">
      <t>エン</t>
    </rPh>
    <rPh sb="8" eb="10">
      <t>ゼイヌ</t>
    </rPh>
    <phoneticPr fontId="1"/>
  </si>
  <si>
    <t>月間金額
（円：税抜）</t>
    <rPh sb="0" eb="2">
      <t>ゲッカン</t>
    </rPh>
    <rPh sb="2" eb="4">
      <t>キンガク</t>
    </rPh>
    <rPh sb="6" eb="7">
      <t>エン</t>
    </rPh>
    <rPh sb="8" eb="10">
      <t>ゼイヌ</t>
    </rPh>
    <phoneticPr fontId="1"/>
  </si>
  <si>
    <t>日数</t>
    <rPh sb="0" eb="2">
      <t>ニッスウ</t>
    </rPh>
    <phoneticPr fontId="1"/>
  </si>
  <si>
    <t>２０日/月</t>
    <rPh sb="2" eb="3">
      <t>ニチ</t>
    </rPh>
    <rPh sb="4" eb="5">
      <t>ツキ</t>
    </rPh>
    <phoneticPr fontId="1"/>
  </si>
  <si>
    <t>1台目</t>
    <rPh sb="1" eb="3">
      <t>ダイメ</t>
    </rPh>
    <phoneticPr fontId="1"/>
  </si>
  <si>
    <t>２台目</t>
    <rPh sb="1" eb="3">
      <t>ダイメ</t>
    </rPh>
    <phoneticPr fontId="1"/>
  </si>
  <si>
    <t>１）＋２）</t>
    <phoneticPr fontId="1"/>
  </si>
  <si>
    <t>１５日/月</t>
    <rPh sb="2" eb="3">
      <t>ニチ</t>
    </rPh>
    <rPh sb="4" eb="5">
      <t>ツキ</t>
    </rPh>
    <phoneticPr fontId="1"/>
  </si>
  <si>
    <t>利用予定</t>
    <rPh sb="0" eb="2">
      <t>リヨウ</t>
    </rPh>
    <rPh sb="2" eb="4">
      <t>ヨテイ</t>
    </rPh>
    <phoneticPr fontId="1"/>
  </si>
  <si>
    <t>２０２４年　　月　　日</t>
    <rPh sb="4" eb="5">
      <t>ネン</t>
    </rPh>
    <rPh sb="7" eb="8">
      <t>ガツ</t>
    </rPh>
    <rPh sb="10" eb="11">
      <t>ニチ</t>
    </rPh>
    <phoneticPr fontId="1"/>
  </si>
  <si>
    <t>１日当
料金</t>
    <rPh sb="1" eb="2">
      <t>ニチ</t>
    </rPh>
    <rPh sb="2" eb="3">
      <t>ア</t>
    </rPh>
    <rPh sb="4" eb="6">
      <t>リョウキン</t>
    </rPh>
    <phoneticPr fontId="1"/>
  </si>
  <si>
    <t>１時間/日
料金</t>
    <rPh sb="1" eb="3">
      <t>ジカン</t>
    </rPh>
    <rPh sb="4" eb="5">
      <t>ヒ</t>
    </rPh>
    <rPh sb="6" eb="8">
      <t>リョウキン</t>
    </rPh>
    <phoneticPr fontId="1"/>
  </si>
  <si>
    <t>　　【基本料金】　　　　　9時間又は走行120Kmまで　35,000円　
　　【超過料金】　　　　30分又は走行7.5Km毎に　　　 2,500円
　　【最低利用日数】月間15日</t>
    <rPh sb="3" eb="7">
      <t>キホンリョウキン</t>
    </rPh>
    <rPh sb="14" eb="16">
      <t>ジカン</t>
    </rPh>
    <rPh sb="16" eb="17">
      <t>マタ</t>
    </rPh>
    <rPh sb="18" eb="20">
      <t>ソウコウ</t>
    </rPh>
    <rPh sb="34" eb="35">
      <t>エン</t>
    </rPh>
    <rPh sb="40" eb="42">
      <t>チョウカ</t>
    </rPh>
    <rPh sb="42" eb="44">
      <t>リョウキン</t>
    </rPh>
    <rPh sb="51" eb="52">
      <t>フン</t>
    </rPh>
    <rPh sb="52" eb="53">
      <t>マタ</t>
    </rPh>
    <rPh sb="54" eb="56">
      <t>ソウコウ</t>
    </rPh>
    <rPh sb="61" eb="62">
      <t>ゴト</t>
    </rPh>
    <rPh sb="72" eb="73">
      <t>エン</t>
    </rPh>
    <rPh sb="77" eb="79">
      <t>サイテイ</t>
    </rPh>
    <rPh sb="79" eb="83">
      <t>リヨウニッスウ</t>
    </rPh>
    <rPh sb="84" eb="86">
      <t>ゲッカン</t>
    </rPh>
    <rPh sb="88" eb="89">
      <t>ニチ</t>
    </rPh>
    <phoneticPr fontId="1"/>
  </si>
  <si>
    <t>　　【基本料金】　　　　　9時間又は走行120Kmまで　35,000円　　　
　　【最低利用日数】月間15日</t>
    <rPh sb="3" eb="7">
      <t>キホンリョウキン</t>
    </rPh>
    <rPh sb="14" eb="16">
      <t>ジカン</t>
    </rPh>
    <rPh sb="16" eb="17">
      <t>マタ</t>
    </rPh>
    <rPh sb="18" eb="20">
      <t>ソウコウ</t>
    </rPh>
    <rPh sb="34" eb="35">
      <t>エン</t>
    </rPh>
    <phoneticPr fontId="1"/>
  </si>
  <si>
    <t>連続９時間＋超過料金１時間</t>
    <rPh sb="0" eb="2">
      <t>レンゾク</t>
    </rPh>
    <rPh sb="3" eb="5">
      <t>ジカン</t>
    </rPh>
    <rPh sb="6" eb="8">
      <t>チョウカ</t>
    </rPh>
    <rPh sb="8" eb="10">
      <t>リョウキン</t>
    </rPh>
    <rPh sb="11" eb="13">
      <t>ジカン</t>
    </rPh>
    <phoneticPr fontId="1"/>
  </si>
  <si>
    <t>連続9時間</t>
    <rPh sb="0" eb="2">
      <t>レンゾク</t>
    </rPh>
    <rPh sb="3" eb="4">
      <t>ジ</t>
    </rPh>
    <phoneticPr fontId="1"/>
  </si>
  <si>
    <t>連続9時間</t>
    <rPh sb="0" eb="2">
      <t>レンゾク</t>
    </rPh>
    <rPh sb="3" eb="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</si>
</sst>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vertical="center" wrapText="1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38" fontId="0" fillId="0" borderId="4" xfId="0" applyNumberFormat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38" fontId="0" fillId="0" borderId="14" xfId="1" applyFont="1" applyBorder="1">
      <alignment vertical="center"/>
    </xf>
    <xf numFmtId="0" fontId="0" fillId="0" borderId="15" xfId="0" applyBorder="1" applyAlignment="1">
      <alignment vertical="center" wrapText="1"/>
    </xf>
    <xf numFmtId="38" fontId="0" fillId="0" borderId="15" xfId="1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2" borderId="14" xfId="1" applyFont="1" applyFill="1" applyBorder="1" applyAlignment="1">
      <alignment vertical="center" wrapText="1"/>
    </xf>
    <xf numFmtId="38" fontId="3" fillId="0" borderId="18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2" borderId="27" xfId="1" applyFont="1" applyFill="1" applyBorder="1" applyAlignment="1">
      <alignment vertical="center" wrapText="1"/>
    </xf>
    <xf numFmtId="38" fontId="0" fillId="2" borderId="28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7" fillId="0" borderId="8" xfId="0" applyFont="1" applyBorder="1" applyAlignment="1">
      <alignment vertical="center" wrapText="1"/>
    </xf>
    <xf numFmtId="38" fontId="9" fillId="0" borderId="25" xfId="1" applyFont="1" applyFill="1" applyBorder="1" applyAlignment="1">
      <alignment horizontal="center" vertical="center" wrapText="1"/>
    </xf>
    <xf numFmtId="38" fontId="0" fillId="0" borderId="22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38" fontId="9" fillId="0" borderId="26" xfId="1" applyFont="1" applyFill="1" applyBorder="1" applyAlignment="1">
      <alignment horizontal="center" vertical="center" wrapText="1"/>
    </xf>
    <xf numFmtId="0" fontId="8" fillId="0" borderId="23" xfId="0" applyFont="1" applyFill="1" applyBorder="1">
      <alignment vertical="center"/>
    </xf>
    <xf numFmtId="0" fontId="8" fillId="0" borderId="21" xfId="0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812F-DE52-4E51-887D-0A7CCB497B93}">
  <dimension ref="A1:K21"/>
  <sheetViews>
    <sheetView view="pageBreakPreview" zoomScale="80" zoomScaleNormal="100" zoomScaleSheetLayoutView="80" workbookViewId="0">
      <selection activeCell="B16" sqref="B16"/>
    </sheetView>
  </sheetViews>
  <sheetFormatPr defaultRowHeight="13" x14ac:dyDescent="0.2"/>
  <cols>
    <col min="2" max="2" width="29.08984375" bestFit="1" customWidth="1"/>
    <col min="4" max="4" width="14" customWidth="1"/>
    <col min="5" max="5" width="10.90625" customWidth="1"/>
    <col min="6" max="6" width="9.36328125" customWidth="1"/>
    <col min="7" max="7" width="7.453125" customWidth="1"/>
    <col min="8" max="8" width="6.1796875" customWidth="1"/>
    <col min="9" max="9" width="11.6328125" bestFit="1" customWidth="1"/>
    <col min="10" max="10" width="13.90625" style="4" customWidth="1"/>
    <col min="11" max="11" width="4.1796875" customWidth="1"/>
  </cols>
  <sheetData>
    <row r="1" spans="1:11" ht="21" customHeight="1" x14ac:dyDescent="0.2">
      <c r="J1" s="23" t="s">
        <v>29</v>
      </c>
    </row>
    <row r="2" spans="1:11" ht="16.5" x14ac:dyDescent="0.2">
      <c r="A2" s="48" t="s">
        <v>8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x14ac:dyDescent="0.2">
      <c r="A3" s="24" t="s">
        <v>11</v>
      </c>
      <c r="B3" s="1"/>
      <c r="C3" s="1"/>
      <c r="D3" s="1"/>
      <c r="E3" s="1"/>
      <c r="F3" s="1"/>
      <c r="G3" s="1"/>
      <c r="H3" s="1"/>
      <c r="I3" s="1"/>
      <c r="J3" s="1"/>
    </row>
    <row r="4" spans="1:11" ht="20" customHeight="1" x14ac:dyDescent="0.2">
      <c r="E4" t="s">
        <v>10</v>
      </c>
      <c r="G4" t="s">
        <v>18</v>
      </c>
    </row>
    <row r="5" spans="1:11" ht="20" customHeight="1" x14ac:dyDescent="0.2">
      <c r="E5" t="s">
        <v>9</v>
      </c>
      <c r="G5" t="s">
        <v>17</v>
      </c>
      <c r="J5" s="25" t="s">
        <v>16</v>
      </c>
    </row>
    <row r="6" spans="1:11" ht="19.75" customHeight="1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50"/>
    </row>
    <row r="8" spans="1:11" ht="26" x14ac:dyDescent="0.2">
      <c r="A8" s="45" t="s">
        <v>24</v>
      </c>
      <c r="B8" s="14" t="s">
        <v>1</v>
      </c>
      <c r="C8" s="14" t="s">
        <v>28</v>
      </c>
      <c r="D8" s="14" t="s">
        <v>4</v>
      </c>
      <c r="E8" s="43" t="s">
        <v>5</v>
      </c>
      <c r="F8" s="44"/>
      <c r="G8" s="43" t="s">
        <v>22</v>
      </c>
      <c r="H8" s="44"/>
      <c r="I8" s="15" t="s">
        <v>21</v>
      </c>
      <c r="J8" s="16" t="s">
        <v>20</v>
      </c>
    </row>
    <row r="9" spans="1:11" ht="30" customHeight="1" x14ac:dyDescent="0.2">
      <c r="A9" s="46"/>
      <c r="B9" s="51" t="s">
        <v>34</v>
      </c>
      <c r="C9" s="54" t="s">
        <v>23</v>
      </c>
      <c r="D9" s="17" t="s">
        <v>2</v>
      </c>
      <c r="E9" s="33">
        <v>35000</v>
      </c>
      <c r="F9" s="37" t="s">
        <v>30</v>
      </c>
      <c r="G9" s="38">
        <v>20</v>
      </c>
      <c r="H9" s="39" t="s">
        <v>19</v>
      </c>
      <c r="I9" s="18">
        <f>E9*G9</f>
        <v>700000</v>
      </c>
      <c r="J9" s="18">
        <f>+I9*12</f>
        <v>8400000</v>
      </c>
    </row>
    <row r="10" spans="1:11" ht="30" customHeight="1" x14ac:dyDescent="0.2">
      <c r="A10" s="46"/>
      <c r="B10" s="52"/>
      <c r="C10" s="55"/>
      <c r="D10" s="19" t="s">
        <v>3</v>
      </c>
      <c r="E10" s="34">
        <v>5000</v>
      </c>
      <c r="F10" s="40" t="s">
        <v>31</v>
      </c>
      <c r="G10" s="41">
        <v>20</v>
      </c>
      <c r="H10" s="42" t="s">
        <v>19</v>
      </c>
      <c r="I10" s="20">
        <f>E10*G10</f>
        <v>100000</v>
      </c>
      <c r="J10" s="20">
        <f>+I10*12</f>
        <v>1200000</v>
      </c>
    </row>
    <row r="11" spans="1:11" ht="20" customHeight="1" x14ac:dyDescent="0.2">
      <c r="A11" s="46"/>
      <c r="B11" s="53"/>
      <c r="C11" s="56"/>
      <c r="D11" s="43" t="s">
        <v>7</v>
      </c>
      <c r="E11" s="57"/>
      <c r="F11" s="57"/>
      <c r="G11" s="57"/>
      <c r="H11" s="31"/>
      <c r="I11" s="13">
        <f>SUM(I9:I10)</f>
        <v>800000</v>
      </c>
      <c r="J11" s="12">
        <f>SUM(J9:J10)</f>
        <v>9600000</v>
      </c>
      <c r="K11" t="s">
        <v>14</v>
      </c>
    </row>
    <row r="12" spans="1:11" ht="20" customHeight="1" x14ac:dyDescent="0.2">
      <c r="A12" s="46"/>
      <c r="B12" s="6" t="s">
        <v>0</v>
      </c>
      <c r="C12" s="7"/>
      <c r="D12" s="8"/>
      <c r="E12" s="9"/>
      <c r="F12" s="9"/>
      <c r="G12" s="7"/>
      <c r="H12" s="7"/>
      <c r="I12" s="10"/>
      <c r="J12" s="11"/>
    </row>
    <row r="13" spans="1:11" ht="53.4" customHeight="1" x14ac:dyDescent="0.2">
      <c r="A13" s="47"/>
      <c r="B13" s="58" t="s">
        <v>32</v>
      </c>
      <c r="C13" s="59"/>
      <c r="D13" s="59"/>
      <c r="E13" s="59"/>
      <c r="F13" s="59"/>
      <c r="G13" s="59"/>
      <c r="H13" s="59"/>
      <c r="I13" s="59"/>
      <c r="J13" s="60"/>
      <c r="K13" s="30"/>
    </row>
    <row r="14" spans="1:11" ht="17.399999999999999" customHeight="1" x14ac:dyDescent="0.2">
      <c r="A14" s="28"/>
      <c r="B14" s="2"/>
      <c r="D14" s="2"/>
      <c r="E14" s="3"/>
      <c r="F14" s="3"/>
      <c r="I14" s="5"/>
    </row>
    <row r="15" spans="1:11" ht="33" customHeight="1" x14ac:dyDescent="0.2">
      <c r="A15" s="45" t="s">
        <v>25</v>
      </c>
      <c r="B15" s="14" t="s">
        <v>1</v>
      </c>
      <c r="C15" s="14" t="s">
        <v>28</v>
      </c>
      <c r="D15" s="14" t="s">
        <v>4</v>
      </c>
      <c r="E15" s="43" t="s">
        <v>5</v>
      </c>
      <c r="F15" s="44"/>
      <c r="G15" s="43" t="s">
        <v>22</v>
      </c>
      <c r="H15" s="44"/>
      <c r="I15" s="15" t="s">
        <v>21</v>
      </c>
      <c r="J15" s="16" t="s">
        <v>20</v>
      </c>
    </row>
    <row r="16" spans="1:11" ht="34.75" customHeight="1" x14ac:dyDescent="0.2">
      <c r="A16" s="46"/>
      <c r="B16" s="36" t="s">
        <v>35</v>
      </c>
      <c r="C16" s="35" t="s">
        <v>27</v>
      </c>
      <c r="D16" s="17" t="s">
        <v>2</v>
      </c>
      <c r="E16" s="26">
        <v>35000</v>
      </c>
      <c r="F16" s="37" t="s">
        <v>30</v>
      </c>
      <c r="G16" s="38">
        <v>15</v>
      </c>
      <c r="H16" s="39" t="s">
        <v>19</v>
      </c>
      <c r="I16" s="18">
        <f>E16*G16</f>
        <v>525000</v>
      </c>
      <c r="J16" s="18">
        <f t="shared" ref="J16" si="0">+I16*12</f>
        <v>6300000</v>
      </c>
      <c r="K16" t="s">
        <v>15</v>
      </c>
    </row>
    <row r="17" spans="1:10" ht="20" customHeight="1" x14ac:dyDescent="0.2">
      <c r="A17" s="46"/>
      <c r="B17" s="6" t="s">
        <v>0</v>
      </c>
      <c r="C17" s="7"/>
      <c r="D17" s="8"/>
      <c r="E17" s="9"/>
      <c r="F17" s="9"/>
      <c r="G17" s="7"/>
      <c r="H17" s="7"/>
      <c r="I17" s="10"/>
      <c r="J17" s="11"/>
    </row>
    <row r="18" spans="1:10" ht="40" customHeight="1" x14ac:dyDescent="0.2">
      <c r="A18" s="47"/>
      <c r="B18" s="58" t="s">
        <v>33</v>
      </c>
      <c r="C18" s="59"/>
      <c r="D18" s="59"/>
      <c r="E18" s="59"/>
      <c r="F18" s="59"/>
      <c r="G18" s="59"/>
      <c r="H18" s="59"/>
      <c r="I18" s="59"/>
      <c r="J18" s="60"/>
    </row>
    <row r="19" spans="1:10" ht="13.25" customHeight="1" x14ac:dyDescent="0.2"/>
    <row r="20" spans="1:10" ht="20.399999999999999" customHeight="1" thickBot="1" x14ac:dyDescent="0.25">
      <c r="G20" t="s">
        <v>13</v>
      </c>
    </row>
    <row r="21" spans="1:10" ht="36" customHeight="1" thickBot="1" x14ac:dyDescent="0.25">
      <c r="E21" s="23" t="s">
        <v>26</v>
      </c>
      <c r="F21" s="23"/>
      <c r="G21" s="21" t="s">
        <v>6</v>
      </c>
      <c r="H21" s="29"/>
      <c r="I21" s="22"/>
      <c r="J21" s="27">
        <f>(J11+J16)*1.1</f>
        <v>17490000</v>
      </c>
    </row>
  </sheetData>
  <mergeCells count="13">
    <mergeCell ref="E15:F15"/>
    <mergeCell ref="G15:H15"/>
    <mergeCell ref="A8:A13"/>
    <mergeCell ref="A15:A18"/>
    <mergeCell ref="A2:J2"/>
    <mergeCell ref="A6:J6"/>
    <mergeCell ref="G8:H8"/>
    <mergeCell ref="B9:B11"/>
    <mergeCell ref="C9:C11"/>
    <mergeCell ref="D11:G11"/>
    <mergeCell ref="B13:J13"/>
    <mergeCell ref="E8:F8"/>
    <mergeCell ref="B18:J18"/>
  </mergeCells>
  <phoneticPr fontId="1"/>
  <printOptions horizontalCentered="1"/>
  <pageMargins left="0.43307086614173229" right="0.39370078740157483" top="0.31496062992125984" bottom="0.15748031496062992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292A-8001-48F2-85C0-B56A8FFA4011}">
  <dimension ref="A1:K21"/>
  <sheetViews>
    <sheetView tabSelected="1" view="pageBreakPreview" zoomScale="80" zoomScaleNormal="100" zoomScaleSheetLayoutView="80" workbookViewId="0">
      <selection activeCell="T13" sqref="T13"/>
    </sheetView>
  </sheetViews>
  <sheetFormatPr defaultRowHeight="13" x14ac:dyDescent="0.2"/>
  <cols>
    <col min="2" max="2" width="29.08984375" bestFit="1" customWidth="1"/>
    <col min="4" max="4" width="14" customWidth="1"/>
    <col min="5" max="5" width="10.90625" customWidth="1"/>
    <col min="6" max="6" width="9.36328125" customWidth="1"/>
    <col min="7" max="7" width="7.453125" customWidth="1"/>
    <col min="8" max="8" width="6.1796875" customWidth="1"/>
    <col min="9" max="9" width="11.6328125" bestFit="1" customWidth="1"/>
    <col min="10" max="10" width="13.90625" style="4" customWidth="1"/>
    <col min="11" max="11" width="4.1796875" customWidth="1"/>
  </cols>
  <sheetData>
    <row r="1" spans="1:11" ht="21" customHeight="1" x14ac:dyDescent="0.2">
      <c r="A1" s="61"/>
      <c r="J1" s="23" t="s">
        <v>29</v>
      </c>
    </row>
    <row r="2" spans="1:11" ht="16.5" x14ac:dyDescent="0.2">
      <c r="A2" s="48" t="s">
        <v>8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x14ac:dyDescent="0.2">
      <c r="A3" s="24" t="s">
        <v>11</v>
      </c>
      <c r="B3" s="1"/>
      <c r="C3" s="1"/>
      <c r="D3" s="1"/>
      <c r="E3" s="1"/>
      <c r="F3" s="1"/>
      <c r="G3" s="1"/>
      <c r="H3" s="1"/>
      <c r="I3" s="1"/>
      <c r="J3" s="1"/>
    </row>
    <row r="4" spans="1:11" ht="20" customHeight="1" x14ac:dyDescent="0.2">
      <c r="E4" t="s">
        <v>10</v>
      </c>
    </row>
    <row r="5" spans="1:11" ht="20" customHeight="1" x14ac:dyDescent="0.2">
      <c r="E5" t="s">
        <v>9</v>
      </c>
      <c r="J5" s="25" t="s">
        <v>16</v>
      </c>
    </row>
    <row r="6" spans="1:11" ht="19.75" customHeight="1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50"/>
    </row>
    <row r="8" spans="1:11" ht="26" x14ac:dyDescent="0.2">
      <c r="A8" s="45" t="s">
        <v>24</v>
      </c>
      <c r="B8" s="14" t="s">
        <v>1</v>
      </c>
      <c r="C8" s="14" t="s">
        <v>28</v>
      </c>
      <c r="D8" s="14" t="s">
        <v>4</v>
      </c>
      <c r="E8" s="43" t="s">
        <v>5</v>
      </c>
      <c r="F8" s="44"/>
      <c r="G8" s="43" t="s">
        <v>22</v>
      </c>
      <c r="H8" s="44"/>
      <c r="I8" s="15" t="s">
        <v>21</v>
      </c>
      <c r="J8" s="16" t="s">
        <v>20</v>
      </c>
    </row>
    <row r="9" spans="1:11" ht="30" customHeight="1" x14ac:dyDescent="0.2">
      <c r="A9" s="46"/>
      <c r="B9" s="51" t="s">
        <v>34</v>
      </c>
      <c r="C9" s="54" t="s">
        <v>23</v>
      </c>
      <c r="D9" s="17" t="s">
        <v>2</v>
      </c>
      <c r="E9" s="33"/>
      <c r="F9" s="37" t="s">
        <v>30</v>
      </c>
      <c r="G9" s="38">
        <v>20</v>
      </c>
      <c r="H9" s="39" t="s">
        <v>19</v>
      </c>
      <c r="I9" s="18">
        <f>E9*G9</f>
        <v>0</v>
      </c>
      <c r="J9" s="18">
        <f>+I9*12</f>
        <v>0</v>
      </c>
    </row>
    <row r="10" spans="1:11" ht="30" customHeight="1" x14ac:dyDescent="0.2">
      <c r="A10" s="46"/>
      <c r="B10" s="52"/>
      <c r="C10" s="55"/>
      <c r="D10" s="19" t="s">
        <v>3</v>
      </c>
      <c r="E10" s="34"/>
      <c r="F10" s="40" t="s">
        <v>31</v>
      </c>
      <c r="G10" s="41">
        <v>20</v>
      </c>
      <c r="H10" s="42" t="s">
        <v>19</v>
      </c>
      <c r="I10" s="20">
        <f>E10*G10</f>
        <v>0</v>
      </c>
      <c r="J10" s="20">
        <f>+I10*12</f>
        <v>0</v>
      </c>
    </row>
    <row r="11" spans="1:11" ht="20" customHeight="1" x14ac:dyDescent="0.2">
      <c r="A11" s="46"/>
      <c r="B11" s="53"/>
      <c r="C11" s="56"/>
      <c r="D11" s="43" t="s">
        <v>7</v>
      </c>
      <c r="E11" s="57"/>
      <c r="F11" s="57"/>
      <c r="G11" s="57"/>
      <c r="H11" s="32"/>
      <c r="I11" s="13">
        <f>SUM(I9:I10)</f>
        <v>0</v>
      </c>
      <c r="J11" s="12">
        <f>SUM(J9:J10)</f>
        <v>0</v>
      </c>
      <c r="K11" t="s">
        <v>14</v>
      </c>
    </row>
    <row r="12" spans="1:11" ht="20" customHeight="1" x14ac:dyDescent="0.2">
      <c r="A12" s="46"/>
      <c r="B12" s="6" t="s">
        <v>0</v>
      </c>
      <c r="C12" s="7"/>
      <c r="D12" s="8"/>
      <c r="E12" s="9"/>
      <c r="F12" s="9"/>
      <c r="G12" s="7"/>
      <c r="H12" s="7"/>
      <c r="I12" s="10"/>
      <c r="J12" s="11"/>
    </row>
    <row r="13" spans="1:11" ht="40" customHeight="1" x14ac:dyDescent="0.2">
      <c r="A13" s="47"/>
      <c r="B13" s="58"/>
      <c r="C13" s="59"/>
      <c r="D13" s="59"/>
      <c r="E13" s="59"/>
      <c r="F13" s="59"/>
      <c r="G13" s="59"/>
      <c r="H13" s="59"/>
      <c r="I13" s="59"/>
      <c r="J13" s="60"/>
      <c r="K13" s="30"/>
    </row>
    <row r="14" spans="1:11" ht="17.399999999999999" customHeight="1" x14ac:dyDescent="0.2">
      <c r="A14" s="28"/>
      <c r="B14" s="2"/>
      <c r="D14" s="2"/>
      <c r="E14" s="3"/>
      <c r="F14" s="3"/>
      <c r="I14" s="5"/>
    </row>
    <row r="15" spans="1:11" ht="33" customHeight="1" x14ac:dyDescent="0.2">
      <c r="A15" s="45" t="s">
        <v>25</v>
      </c>
      <c r="B15" s="14" t="s">
        <v>1</v>
      </c>
      <c r="C15" s="14" t="s">
        <v>28</v>
      </c>
      <c r="D15" s="14" t="s">
        <v>4</v>
      </c>
      <c r="E15" s="43" t="s">
        <v>5</v>
      </c>
      <c r="F15" s="44"/>
      <c r="G15" s="43" t="s">
        <v>22</v>
      </c>
      <c r="H15" s="44"/>
      <c r="I15" s="15" t="s">
        <v>21</v>
      </c>
      <c r="J15" s="16" t="s">
        <v>20</v>
      </c>
    </row>
    <row r="16" spans="1:11" ht="34.75" customHeight="1" x14ac:dyDescent="0.2">
      <c r="A16" s="46"/>
      <c r="B16" s="36" t="s">
        <v>36</v>
      </c>
      <c r="C16" s="35" t="s">
        <v>27</v>
      </c>
      <c r="D16" s="17" t="s">
        <v>2</v>
      </c>
      <c r="E16" s="26"/>
      <c r="F16" s="37" t="s">
        <v>30</v>
      </c>
      <c r="G16" s="38">
        <v>15</v>
      </c>
      <c r="H16" s="39" t="s">
        <v>19</v>
      </c>
      <c r="I16" s="18">
        <f>E16*G16</f>
        <v>0</v>
      </c>
      <c r="J16" s="18">
        <f t="shared" ref="J16" si="0">+I16*12</f>
        <v>0</v>
      </c>
      <c r="K16" t="s">
        <v>15</v>
      </c>
    </row>
    <row r="17" spans="1:10" ht="20" customHeight="1" x14ac:dyDescent="0.2">
      <c r="A17" s="46"/>
      <c r="B17" s="6" t="s">
        <v>0</v>
      </c>
      <c r="C17" s="7"/>
      <c r="D17" s="8"/>
      <c r="E17" s="9"/>
      <c r="F17" s="9"/>
      <c r="G17" s="7"/>
      <c r="H17" s="7"/>
      <c r="I17" s="10"/>
      <c r="J17" s="11"/>
    </row>
    <row r="18" spans="1:10" ht="40" customHeight="1" x14ac:dyDescent="0.2">
      <c r="A18" s="47"/>
      <c r="B18" s="58"/>
      <c r="C18" s="59"/>
      <c r="D18" s="59"/>
      <c r="E18" s="59"/>
      <c r="F18" s="59"/>
      <c r="G18" s="59"/>
      <c r="H18" s="59"/>
      <c r="I18" s="59"/>
      <c r="J18" s="60"/>
    </row>
    <row r="19" spans="1:10" ht="13.25" customHeight="1" x14ac:dyDescent="0.2"/>
    <row r="20" spans="1:10" ht="20.399999999999999" customHeight="1" thickBot="1" x14ac:dyDescent="0.25">
      <c r="G20" t="s">
        <v>13</v>
      </c>
    </row>
    <row r="21" spans="1:10" ht="36" customHeight="1" thickBot="1" x14ac:dyDescent="0.25">
      <c r="E21" s="23" t="s">
        <v>26</v>
      </c>
      <c r="F21" s="23"/>
      <c r="G21" s="21" t="s">
        <v>6</v>
      </c>
      <c r="H21" s="29"/>
      <c r="I21" s="22"/>
      <c r="J21" s="27">
        <f>(J11+J16)*1.1</f>
        <v>0</v>
      </c>
    </row>
  </sheetData>
  <mergeCells count="13">
    <mergeCell ref="A15:A18"/>
    <mergeCell ref="E15:F15"/>
    <mergeCell ref="G15:H15"/>
    <mergeCell ref="B18:J18"/>
    <mergeCell ref="A2:J2"/>
    <mergeCell ref="A6:J6"/>
    <mergeCell ref="A8:A13"/>
    <mergeCell ref="E8:F8"/>
    <mergeCell ref="G8:H8"/>
    <mergeCell ref="B9:B11"/>
    <mergeCell ref="C9:C11"/>
    <mergeCell ref="D11:G11"/>
    <mergeCell ref="B13:J13"/>
  </mergeCells>
  <phoneticPr fontId="1"/>
  <printOptions horizontalCentered="1"/>
  <pageMargins left="0.43307086614173229" right="0.39370078740157483" top="0.32" bottom="0.16" header="0.23" footer="0.2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　入力例　</vt:lpstr>
      <vt:lpstr>＜　提出用　＞</vt:lpstr>
      <vt:lpstr>'　入力例　'!Print_Area</vt:lpstr>
      <vt:lpstr>'＜　提出用　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2024-01-18T04:01:03Z</cp:lastPrinted>
  <dcterms:created xsi:type="dcterms:W3CDTF">2014-12-11T12:41:50Z</dcterms:created>
  <dcterms:modified xsi:type="dcterms:W3CDTF">2024-01-18T04:01:17Z</dcterms:modified>
</cp:coreProperties>
</file>