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defaultThemeVersion="124226"/>
  <xr:revisionPtr revIDLastSave="0" documentId="13_ncr:1_{D31DAEDE-EB70-4704-93C4-5A0E689D800E}" xr6:coauthVersionLast="36" xr6:coauthVersionMax="36" xr10:uidLastSave="{00000000-0000-0000-0000-000000000000}"/>
  <bookViews>
    <workbookView xWindow="0" yWindow="0" windowWidth="23040" windowHeight="10330" xr2:uid="{00000000-000D-0000-FFFF-FFFF00000000}"/>
  </bookViews>
  <sheets>
    <sheet name="評価項目一覧" sheetId="6" r:id="rId1"/>
  </sheets>
  <definedNames>
    <definedName name="_xlnm.Print_Area" localSheetId="0">評価項目一覧!$B$1:$K$20</definedName>
    <definedName name="_xlnm.Print_Titles" localSheetId="0">評価項目一覧!$1:$4</definedName>
  </definedNames>
  <calcPr calcId="191029"/>
</workbook>
</file>

<file path=xl/calcChain.xml><?xml version="1.0" encoding="utf-8"?>
<calcChain xmlns="http://schemas.openxmlformats.org/spreadsheetml/2006/main">
  <c r="I20" i="6" l="1"/>
  <c r="H20" i="6"/>
  <c r="G19" i="6"/>
  <c r="G16" i="6"/>
  <c r="G14" i="6"/>
  <c r="G12" i="6"/>
  <c r="G7" i="6"/>
  <c r="G20" i="6" l="1"/>
</calcChain>
</file>

<file path=xl/sharedStrings.xml><?xml version="1.0" encoding="utf-8"?>
<sst xmlns="http://schemas.openxmlformats.org/spreadsheetml/2006/main" count="55" uniqueCount="46">
  <si>
    <t>提案書の目次</t>
  </si>
  <si>
    <t>提案要求事項</t>
  </si>
  <si>
    <t>評 価 区 分</t>
  </si>
  <si>
    <t>得点配分</t>
  </si>
  <si>
    <t>大項目</t>
  </si>
  <si>
    <t>小項目</t>
  </si>
  <si>
    <t>基礎点</t>
  </si>
  <si>
    <t>必須</t>
  </si>
  <si>
    <t>中項目</t>
    <phoneticPr fontId="1"/>
  </si>
  <si>
    <t xml:space="preserve">加点 </t>
    <phoneticPr fontId="1"/>
  </si>
  <si>
    <t>業務委託目的</t>
    <phoneticPr fontId="1"/>
  </si>
  <si>
    <t>業務委託内容</t>
    <phoneticPr fontId="1"/>
  </si>
  <si>
    <t>3     業務委託実施体制</t>
    <phoneticPr fontId="1"/>
  </si>
  <si>
    <t>業務委託実施体制・役割分担</t>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</si>
  <si>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phoneticPr fontId="1"/>
  </si>
  <si>
    <t>業務委託遂行のための経営基盤・管理 体制</t>
    <phoneticPr fontId="1"/>
  </si>
  <si>
    <t>基礎点</t>
    <phoneticPr fontId="1"/>
  </si>
  <si>
    <t>加点</t>
    <phoneticPr fontId="1"/>
  </si>
  <si>
    <t>合計</t>
  </si>
  <si>
    <t>電力広域的運営推進機関</t>
    <rPh sb="0" eb="11">
      <t>デンリョクコウイキテキウンエイスイシンキカン</t>
    </rPh>
    <phoneticPr fontId="1"/>
  </si>
  <si>
    <t>1   業務委託の目的、内容</t>
    <phoneticPr fontId="1"/>
  </si>
  <si>
    <t>組織としての専門性、実績</t>
    <phoneticPr fontId="1"/>
  </si>
  <si>
    <t>業務委託従事予定者の専門性、経験</t>
    <rPh sb="14" eb="16">
      <t>ケイケン</t>
    </rPh>
    <phoneticPr fontId="1"/>
  </si>
  <si>
    <t>2     業務委託計画</t>
    <phoneticPr fontId="1"/>
  </si>
  <si>
    <t>業務委託計画</t>
    <phoneticPr fontId="1"/>
  </si>
  <si>
    <t>・業務委託実施方法が、業務委託目的・内容と整合（業務委託提案スケジュールが、仕様書の４．業務委託スケジュールのマイルストーンの期日を満たしている）しているか。</t>
    <rPh sb="38" eb="41">
      <t>シヨウショ</t>
    </rPh>
    <rPh sb="44" eb="48">
      <t>ギョウムイタク</t>
    </rPh>
    <rPh sb="63" eb="65">
      <t>キジツ</t>
    </rPh>
    <rPh sb="66" eb="67">
      <t>ミ</t>
    </rPh>
    <phoneticPr fontId="1"/>
  </si>
  <si>
    <t xml:space="preserve">・業務委託実施方法が具体的かつ妥当で、実現性が認められるか。
</t>
    <phoneticPr fontId="1"/>
  </si>
  <si>
    <t>・業務委託目的・内容に対し、業務委託実施計画（スケジュール）は妥当か。</t>
  </si>
  <si>
    <t>業務委託実施方法</t>
    <rPh sb="0" eb="2">
      <t>ギョウム</t>
    </rPh>
    <rPh sb="2" eb="4">
      <t>イタク</t>
    </rPh>
    <rPh sb="4" eb="6">
      <t>ジッシ</t>
    </rPh>
    <rPh sb="6" eb="8">
      <t>ホウホウ</t>
    </rPh>
    <phoneticPr fontId="1"/>
  </si>
  <si>
    <t xml:space="preserve">・業務委託遂行のための経営基盤を有しているか。
</t>
    <phoneticPr fontId="1"/>
  </si>
  <si>
    <t xml:space="preserve">・業務委託実施方法が、業務委託目的・内容と整合しているか。
・業務委託目的・内容に対し、業務委託実施計画（スケジュール）は妥当か。
</t>
    <phoneticPr fontId="1"/>
  </si>
  <si>
    <r>
      <rPr>
        <b/>
        <sz val="10"/>
        <rFont val="Meiryo UI"/>
        <family val="3"/>
        <charset val="128"/>
      </rPr>
      <t xml:space="preserve">Title:  </t>
    </r>
    <r>
      <rPr>
        <sz val="10"/>
        <rFont val="Meiryo UI"/>
        <family val="3"/>
        <charset val="128"/>
      </rPr>
      <t>評価項目一覧 - 提案要求事項一覧 -</t>
    </r>
  </si>
  <si>
    <t>評価基準</t>
    <phoneticPr fontId="1"/>
  </si>
  <si>
    <t>・容量市場の市場管理者業務に係る業務運用内容の精緻化、実需給期間を想定した演習実施、市場運営の体制整備支援、業務システム受入れ支援等に関する業務委託提案が、具体的かつ詳細であるか。
・実需給期間を見据えた運用全体の観点やフェーズごとの取組の課題の抽出及び対応策が具体的かつ網羅的に示されているか。</t>
    <rPh sb="1" eb="3">
      <t>ヨウリョウ</t>
    </rPh>
    <rPh sb="3" eb="5">
      <t>シジョウ</t>
    </rPh>
    <rPh sb="6" eb="8">
      <t>シジョウ</t>
    </rPh>
    <rPh sb="8" eb="11">
      <t>カンリシャ</t>
    </rPh>
    <rPh sb="11" eb="13">
      <t>ギョウム</t>
    </rPh>
    <rPh sb="14" eb="15">
      <t>カカ</t>
    </rPh>
    <rPh sb="16" eb="20">
      <t>ギョウムウンヨウ</t>
    </rPh>
    <rPh sb="20" eb="22">
      <t>ナイヨウ</t>
    </rPh>
    <rPh sb="23" eb="26">
      <t>セイチカ</t>
    </rPh>
    <rPh sb="27" eb="30">
      <t>ジツジュキュウ</t>
    </rPh>
    <rPh sb="30" eb="32">
      <t>キカン</t>
    </rPh>
    <rPh sb="33" eb="35">
      <t>ソウテイ</t>
    </rPh>
    <rPh sb="37" eb="39">
      <t>エンシュウ</t>
    </rPh>
    <rPh sb="39" eb="41">
      <t>ジッシ</t>
    </rPh>
    <rPh sb="42" eb="44">
      <t>シジョウ</t>
    </rPh>
    <rPh sb="44" eb="46">
      <t>ウンエイ</t>
    </rPh>
    <rPh sb="47" eb="49">
      <t>タイセイ</t>
    </rPh>
    <rPh sb="49" eb="51">
      <t>セイビ</t>
    </rPh>
    <rPh sb="51" eb="53">
      <t>シエン</t>
    </rPh>
    <rPh sb="63" eb="65">
      <t>シエン</t>
    </rPh>
    <rPh sb="65" eb="66">
      <t>トウ</t>
    </rPh>
    <rPh sb="67" eb="68">
      <t>カン</t>
    </rPh>
    <rPh sb="70" eb="72">
      <t>ギョウム</t>
    </rPh>
    <rPh sb="72" eb="74">
      <t>イタク</t>
    </rPh>
    <rPh sb="74" eb="76">
      <t>テイアン</t>
    </rPh>
    <rPh sb="95" eb="97">
      <t>キカン</t>
    </rPh>
    <phoneticPr fontId="1"/>
  </si>
  <si>
    <t>・業務委託従事予定者に、電力業界におけるコンサルティングの経験を有しているか。
・業務委託従事予定者に、電力業界や電力事業において制度を踏まえた要件定義を伴う業務設計支援の経験を有しているか。
・業務委託従事予定者に、会計・税務における要件定義を伴う業務設計支援、経理実務の経験を有しているか。</t>
    <rPh sb="12" eb="14">
      <t>デンリョク</t>
    </rPh>
    <rPh sb="14" eb="16">
      <t>ギョウカイ</t>
    </rPh>
    <rPh sb="16" eb="17">
      <t>シジョウ</t>
    </rPh>
    <rPh sb="29" eb="31">
      <t>ケイケン</t>
    </rPh>
    <rPh sb="32" eb="33">
      <t>ユウ</t>
    </rPh>
    <rPh sb="41" eb="43">
      <t>ギョウム</t>
    </rPh>
    <rPh sb="43" eb="45">
      <t>イタク</t>
    </rPh>
    <rPh sb="45" eb="47">
      <t>ジュウジ</t>
    </rPh>
    <rPh sb="47" eb="50">
      <t>ヨテイシャ</t>
    </rPh>
    <rPh sb="52" eb="54">
      <t>デンリョク</t>
    </rPh>
    <rPh sb="54" eb="56">
      <t>ギョウカイ</t>
    </rPh>
    <rPh sb="57" eb="59">
      <t>デンリョク</t>
    </rPh>
    <rPh sb="59" eb="61">
      <t>ジギョウ</t>
    </rPh>
    <rPh sb="65" eb="67">
      <t>セイド</t>
    </rPh>
    <rPh sb="68" eb="69">
      <t>フ</t>
    </rPh>
    <rPh sb="72" eb="74">
      <t>ヨウケン</t>
    </rPh>
    <rPh sb="74" eb="76">
      <t>テイギ</t>
    </rPh>
    <rPh sb="77" eb="78">
      <t>トモナ</t>
    </rPh>
    <rPh sb="79" eb="81">
      <t>ギョウム</t>
    </rPh>
    <rPh sb="81" eb="83">
      <t>セッケイ</t>
    </rPh>
    <rPh sb="83" eb="85">
      <t>シエン</t>
    </rPh>
    <rPh sb="86" eb="88">
      <t>ケイケン</t>
    </rPh>
    <rPh sb="89" eb="90">
      <t>ユウ</t>
    </rPh>
    <rPh sb="109" eb="111">
      <t>カイケイ</t>
    </rPh>
    <rPh sb="112" eb="114">
      <t>ゼイム</t>
    </rPh>
    <rPh sb="118" eb="120">
      <t>ヨウケン</t>
    </rPh>
    <rPh sb="120" eb="122">
      <t>テイギ</t>
    </rPh>
    <rPh sb="123" eb="124">
      <t>トモナ</t>
    </rPh>
    <rPh sb="134" eb="136">
      <t>ジツム</t>
    </rPh>
    <rPh sb="137" eb="139">
      <t>ケイケン</t>
    </rPh>
    <rPh sb="140" eb="141">
      <t>ユウ</t>
    </rPh>
    <phoneticPr fontId="1"/>
  </si>
  <si>
    <t xml:space="preserve">・組織として電力業界におけるコンサルティングの実績を有しているか。
・組織として電力業界や電力事業において制度を踏まえた業務設計支援・要件定義を伴う業務設計支援の実績を有しているか。
・組織として会計・税務における要件定義を伴う業務設計支援の実績を有しているか。
</t>
    <rPh sb="6" eb="8">
      <t>デンリョク</t>
    </rPh>
    <rPh sb="8" eb="10">
      <t>ギョウカイ</t>
    </rPh>
    <rPh sb="23" eb="25">
      <t>ジッセキ</t>
    </rPh>
    <rPh sb="26" eb="27">
      <t>ユウ</t>
    </rPh>
    <rPh sb="56" eb="57">
      <t>フ</t>
    </rPh>
    <rPh sb="60" eb="62">
      <t>ギョウム</t>
    </rPh>
    <rPh sb="62" eb="64">
      <t>セッケイ</t>
    </rPh>
    <rPh sb="64" eb="66">
      <t>シエン</t>
    </rPh>
    <rPh sb="81" eb="83">
      <t>ジッセキ</t>
    </rPh>
    <rPh sb="84" eb="85">
      <t>ユウ</t>
    </rPh>
    <rPh sb="98" eb="100">
      <t>カイケイ</t>
    </rPh>
    <rPh sb="101" eb="103">
      <t>ゼイム</t>
    </rPh>
    <rPh sb="107" eb="109">
      <t>ヨウケン</t>
    </rPh>
    <rPh sb="109" eb="111">
      <t>テイギ</t>
    </rPh>
    <rPh sb="112" eb="113">
      <t>トモナ</t>
    </rPh>
    <rPh sb="124" eb="125">
      <t>ユウ</t>
    </rPh>
    <phoneticPr fontId="1"/>
  </si>
  <si>
    <t>・組織として業務委託内容に関する専門知識・ノウハウ等の蓄積があるか。
・組織として電力業界におけるコンサルティング経験、業務設計支援・要件定義支援の実績の実績を有しているか。
・組織として電力取引市場における業務設計支援・要件定義支援の実績の知見を有しているか。
・組織として会計・税務における業務設計支援・要件定義支援の実績を有しているか。</t>
    <rPh sb="138" eb="140">
      <t>カイケイ</t>
    </rPh>
    <rPh sb="141" eb="143">
      <t>ゼイム</t>
    </rPh>
    <phoneticPr fontId="1"/>
  </si>
  <si>
    <t>・業務委託従事予定者に、業務委託内容に関する専門知識・ノウハウ等の蓄積があるか。
・業務委託従事予定者に、電力業界や電力事業におけるコンサルティング経験、業務設計支援・要件定義支援の経験を有しているか。
・業務委託従事予定者に、電力取引市場における業務設計支援・要件定義支援の実績の経験を有しているか。
・業務委託従事予定者に、会計・税務における業務設計支援・要件定義支援の実績、要件定義支援の実績、経理実務の経験を有しているか。</t>
    <rPh sb="58" eb="60">
      <t>デンリョク</t>
    </rPh>
    <rPh sb="60" eb="62">
      <t>ジギョウ</t>
    </rPh>
    <rPh sb="91" eb="93">
      <t>ケイケン</t>
    </rPh>
    <rPh sb="94" eb="95">
      <t>ユウ</t>
    </rPh>
    <rPh sb="164" eb="166">
      <t>カイケイ</t>
    </rPh>
    <rPh sb="167" eb="169">
      <t>ゼイム</t>
    </rPh>
    <rPh sb="190" eb="192">
      <t>ヨウケン</t>
    </rPh>
    <rPh sb="192" eb="194">
      <t>テイギ</t>
    </rPh>
    <rPh sb="194" eb="196">
      <t>シエン</t>
    </rPh>
    <rPh sb="197" eb="199">
      <t>ジッセキ</t>
    </rPh>
    <phoneticPr fontId="1"/>
  </si>
  <si>
    <t>・業務委託の目的が、電力広域的運営推進機関（以下「本機関」という）の業務委託目的に合致しているか。</t>
    <rPh sb="10" eb="12">
      <t>デンリョク</t>
    </rPh>
    <rPh sb="12" eb="15">
      <t>コウイキテキ</t>
    </rPh>
    <rPh sb="15" eb="17">
      <t>ウンエイ</t>
    </rPh>
    <rPh sb="17" eb="19">
      <t>スイシン</t>
    </rPh>
    <rPh sb="19" eb="21">
      <t>キカン</t>
    </rPh>
    <rPh sb="22" eb="24">
      <t>イカ</t>
    </rPh>
    <rPh sb="25" eb="28">
      <t>ホンキカン</t>
    </rPh>
    <phoneticPr fontId="1"/>
  </si>
  <si>
    <t>・業務委託の目的が、本機関の業務委託目的に合致しているか。</t>
    <rPh sb="10" eb="11">
      <t>ホン</t>
    </rPh>
    <rPh sb="11" eb="13">
      <t>キカン</t>
    </rPh>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</si>
  <si>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・本機関からの要望等に迅速・柔軟に対応でき、委託目的・内容を効率的かつ効果的に達成する体制が備わっているか。
・3.3で示す業務委託従事予定者が業務委託実施体制の主要メンバーとなっているか。</t>
    <rPh sb="113" eb="114">
      <t>ホン</t>
    </rPh>
    <rPh sb="114" eb="116">
      <t>キカン</t>
    </rPh>
    <phoneticPr fontId="1"/>
  </si>
  <si>
    <t xml:space="preserve">・業務委託提案が、本機関の業務委託目的と整合しているか。
・業務委託提案が、具体的かつ詳細か。
・公表されている業務詳細設計書・業務マニュアル等との整合が図れているか。
</t>
    <rPh sb="9" eb="12">
      <t>ホンキカン</t>
    </rPh>
    <phoneticPr fontId="1"/>
  </si>
  <si>
    <t>・業務委託提案が、本機関の業務委託目的と整合しているか。
・業務委託提案が、公表されている情報(業務詳細設計書・業務マニュアル等)と整合しているか</t>
    <rPh sb="5" eb="7">
      <t>テイアン</t>
    </rPh>
    <rPh sb="9" eb="12">
      <t>ホンキカン</t>
    </rPh>
    <rPh sb="30" eb="32">
      <t>ギョウム</t>
    </rPh>
    <rPh sb="32" eb="34">
      <t>イタク</t>
    </rPh>
    <rPh sb="34" eb="36">
      <t>テイアン</t>
    </rPh>
    <rPh sb="45" eb="47">
      <t>ジョウホウ</t>
    </rPh>
    <phoneticPr fontId="1"/>
  </si>
  <si>
    <t xml:space="preserve">・組織として電力業界や電力事業におけるコンサルティング実績、業務設計支援・要件定義支援の専門性・ノウハウ等の知見を有しているか。
</t>
    <rPh sb="27" eb="29">
      <t>ジッセキ</t>
    </rPh>
    <rPh sb="44" eb="46">
      <t>センモン</t>
    </rPh>
    <rPh sb="46" eb="47">
      <t>セイ</t>
    </rPh>
    <rPh sb="52" eb="53">
      <t>ナド</t>
    </rPh>
    <rPh sb="54" eb="56">
      <t>チケン</t>
    </rPh>
    <phoneticPr fontId="1"/>
  </si>
  <si>
    <t xml:space="preserve">・電力業界や電力事業におけるコンサルティング、業務設計支援・要件定義支援に関する専門性・ノウハウ等の知見を有している者が業務委託従事予定者に含まれているか。
</t>
    <rPh sb="6" eb="8">
      <t>デンリョク</t>
    </rPh>
    <rPh sb="8" eb="10">
      <t>ジギョウ</t>
    </rPh>
    <rPh sb="37" eb="38">
      <t>カン</t>
    </rPh>
    <rPh sb="40" eb="43">
      <t>センモンセイ</t>
    </rPh>
    <rPh sb="48" eb="49">
      <t>トウ</t>
    </rPh>
    <rPh sb="50" eb="52">
      <t>チケン</t>
    </rPh>
    <rPh sb="53" eb="54">
      <t>ユウ</t>
    </rPh>
    <rPh sb="58" eb="59">
      <t>モノ</t>
    </rPh>
    <rPh sb="60" eb="62">
      <t>ギョウム</t>
    </rPh>
    <rPh sb="62" eb="64">
      <t>イタク</t>
    </rPh>
    <rPh sb="64" eb="66">
      <t>ジュウジ</t>
    </rPh>
    <rPh sb="66" eb="69">
      <t>ヨテイシャ</t>
    </rPh>
    <rPh sb="70" eb="71">
      <t>フク</t>
    </rPh>
    <phoneticPr fontId="1"/>
  </si>
  <si>
    <t>・3.3で示す業務委託従事予定者が業務委託実施体制の主要メンバーとなっているか。
・本機関からの要望等に迅速・柔軟に対応できる体制が備わっているか。（専任担当者を有しているか）
・目的および内容を効率的かつ効果的に達成するための役割分担が合理的かつ具体的なものになっているか。</t>
    <rPh sb="5" eb="6">
      <t>シメ</t>
    </rPh>
    <rPh sb="7" eb="9">
      <t>ギョウム</t>
    </rPh>
    <rPh sb="9" eb="11">
      <t>イタク</t>
    </rPh>
    <rPh sb="11" eb="13">
      <t>ジュウジ</t>
    </rPh>
    <rPh sb="13" eb="16">
      <t>ヨテイシャ</t>
    </rPh>
    <rPh sb="17" eb="19">
      <t>ギョウム</t>
    </rPh>
    <rPh sb="19" eb="21">
      <t>イタク</t>
    </rPh>
    <rPh sb="21" eb="23">
      <t>ジッシ</t>
    </rPh>
    <rPh sb="23" eb="25">
      <t>タイセイ</t>
    </rPh>
    <rPh sb="26" eb="28">
      <t>シュヨウ</t>
    </rPh>
    <rPh sb="42" eb="43">
      <t>ホン</t>
    </rPh>
    <rPh sb="114" eb="118">
      <t>ヤクワリブンタン</t>
    </rPh>
    <rPh sb="119" eb="122">
      <t>ゴウリテキ</t>
    </rPh>
    <rPh sb="124" eb="127">
      <t>グタイテキ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</si>
</sst>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diagonal/>
    </border>
  </borders>
  <cellStyleXfs count="2">
    <xf numFmtId="0" fontId="0" fillId="0" borderId="0"/>
    <xf numFmtId="0" fontId="4" fillId="0" borderId="0"/>
  </cellStyleXfs>
  <cellXfs count="80">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4" borderId="0" xfId="0" applyFont="1" applyFill="1" applyBorder="1" applyAlignment="1">
      <alignment horizontal="left" vertical="top"/>
    </xf>
    <xf numFmtId="0" fontId="2" fillId="4" borderId="0" xfId="0" applyFont="1" applyFill="1" applyBorder="1" applyAlignment="1">
      <alignment horizontal="right" vertical="top"/>
    </xf>
    <xf numFmtId="0" fontId="2" fillId="2" borderId="4" xfId="0" applyFont="1" applyFill="1" applyBorder="1" applyAlignment="1">
      <alignment vertical="center" textRotation="255" wrapText="1"/>
    </xf>
    <xf numFmtId="0" fontId="2" fillId="2" borderId="3" xfId="0" applyFont="1" applyFill="1" applyBorder="1" applyAlignment="1">
      <alignment horizontal="center" vertical="center" textRotation="255" wrapText="1"/>
    </xf>
    <xf numFmtId="0" fontId="2" fillId="2" borderId="5" xfId="0" applyFont="1" applyFill="1" applyBorder="1" applyAlignment="1">
      <alignment horizontal="center" wrapText="1"/>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7" xfId="0" applyFont="1" applyFill="1" applyBorder="1" applyAlignment="1">
      <alignment horizontal="left" vertical="top" wrapText="1"/>
    </xf>
    <xf numFmtId="0" fontId="2" fillId="0" borderId="17" xfId="0" applyFont="1" applyFill="1" applyBorder="1" applyAlignment="1">
      <alignment horizontal="left" vertical="center" wrapText="1"/>
    </xf>
    <xf numFmtId="0" fontId="2" fillId="0" borderId="5" xfId="0" applyFont="1" applyFill="1" applyBorder="1" applyAlignment="1">
      <alignment horizontal="left" vertical="top" wrapText="1"/>
    </xf>
    <xf numFmtId="176" fontId="2" fillId="0" borderId="21" xfId="0" applyNumberFormat="1"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1" xfId="0" applyFont="1" applyFill="1" applyBorder="1" applyAlignment="1">
      <alignment horizontal="left" vertical="top" wrapText="1"/>
    </xf>
    <xf numFmtId="0" fontId="2" fillId="0" borderId="8" xfId="0" applyFont="1" applyFill="1" applyBorder="1" applyAlignment="1">
      <alignment horizontal="left" vertical="center" wrapText="1"/>
    </xf>
    <xf numFmtId="0" fontId="2" fillId="0" borderId="18" xfId="0" applyFont="1" applyFill="1" applyBorder="1" applyAlignment="1">
      <alignment horizontal="left" vertical="top" wrapText="1"/>
    </xf>
    <xf numFmtId="0" fontId="2" fillId="0" borderId="18" xfId="0" applyFont="1" applyFill="1" applyBorder="1" applyAlignment="1">
      <alignment horizontal="left" vertical="center" wrapText="1"/>
    </xf>
    <xf numFmtId="0" fontId="2" fillId="0" borderId="8" xfId="0" applyFont="1" applyFill="1" applyBorder="1" applyAlignment="1">
      <alignment horizontal="left" vertical="top" wrapText="1"/>
    </xf>
    <xf numFmtId="176" fontId="2" fillId="0" borderId="19"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177" fontId="2" fillId="0" borderId="3" xfId="0" applyNumberFormat="1" applyFont="1" applyFill="1" applyBorder="1" applyAlignment="1">
      <alignment horizontal="center" vertical="center" wrapText="1"/>
    </xf>
    <xf numFmtId="177" fontId="2" fillId="4" borderId="0" xfId="0" applyNumberFormat="1" applyFont="1" applyFill="1" applyBorder="1" applyAlignment="1">
      <alignment vertical="center"/>
    </xf>
    <xf numFmtId="0" fontId="2" fillId="0" borderId="8" xfId="0" applyFont="1" applyFill="1" applyBorder="1" applyAlignment="1">
      <alignment horizontal="center" vertical="top" wrapText="1"/>
    </xf>
    <xf numFmtId="0" fontId="2" fillId="2" borderId="3" xfId="0" applyFont="1" applyFill="1" applyBorder="1" applyAlignment="1">
      <alignment horizontal="center"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176" fontId="2" fillId="0" borderId="7" xfId="0" applyNumberFormat="1" applyFont="1" applyFill="1" applyBorder="1" applyAlignment="1">
      <alignment horizontal="left" vertical="center" wrapText="1"/>
    </xf>
    <xf numFmtId="0" fontId="2" fillId="0" borderId="11" xfId="0" applyFont="1" applyFill="1" applyBorder="1" applyAlignment="1">
      <alignment horizontal="left" vertical="top" wrapText="1"/>
    </xf>
    <xf numFmtId="0" fontId="2" fillId="2" borderId="11" xfId="0" applyFont="1" applyFill="1" applyBorder="1" applyAlignment="1">
      <alignment horizontal="center" wrapText="1"/>
    </xf>
    <xf numFmtId="0" fontId="2" fillId="0" borderId="22"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2" borderId="0" xfId="0" applyFont="1" applyFill="1" applyBorder="1" applyAlignment="1">
      <alignment horizontal="center" vertical="center" wrapText="1"/>
    </xf>
    <xf numFmtId="0" fontId="2" fillId="0" borderId="28" xfId="0" applyFont="1" applyFill="1" applyBorder="1" applyAlignment="1">
      <alignment horizontal="left" vertical="top" wrapText="1"/>
    </xf>
    <xf numFmtId="0" fontId="2" fillId="2" borderId="28" xfId="0" applyFont="1" applyFill="1" applyBorder="1" applyAlignment="1">
      <alignment horizontal="center" wrapText="1"/>
    </xf>
    <xf numFmtId="0" fontId="2" fillId="2" borderId="0" xfId="0" applyFont="1" applyFill="1" applyBorder="1" applyAlignment="1">
      <alignment horizontal="center" wrapText="1"/>
    </xf>
    <xf numFmtId="0" fontId="2" fillId="3" borderId="0" xfId="0" applyFont="1" applyFill="1" applyBorder="1" applyAlignment="1">
      <alignment horizontal="left" vertical="center" wrapText="1"/>
    </xf>
    <xf numFmtId="0" fontId="2" fillId="0" borderId="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0" xfId="0" applyFont="1" applyFill="1" applyBorder="1" applyAlignment="1">
      <alignment horizontal="center" vertical="top"/>
    </xf>
    <xf numFmtId="0" fontId="2" fillId="2" borderId="0" xfId="0" applyFont="1" applyFill="1" applyBorder="1" applyAlignment="1">
      <alignment horizontal="center" wrapText="1"/>
    </xf>
    <xf numFmtId="0" fontId="2" fillId="3" borderId="11"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5" xfId="0" applyFont="1" applyFill="1" applyBorder="1" applyAlignment="1">
      <alignment horizontal="center" vertical="top" wrapText="1"/>
    </xf>
    <xf numFmtId="0" fontId="2" fillId="0" borderId="20"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8" xfId="0" applyFont="1" applyFill="1" applyBorder="1" applyAlignment="1">
      <alignment horizontal="center" vertical="top" wrapText="1"/>
    </xf>
    <xf numFmtId="176" fontId="2" fillId="0" borderId="14" xfId="0" applyNumberFormat="1"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6" xfId="0" applyFont="1" applyFill="1" applyBorder="1" applyAlignment="1">
      <alignment horizontal="left" vertical="top"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26" xfId="0" applyFont="1" applyFill="1" applyBorder="1" applyAlignment="1">
      <alignment horizontal="left" vertical="top" wrapText="1"/>
    </xf>
  </cellXfs>
  <cellStyles count="2">
    <cellStyle name="標準" xfId="0" builtinId="0"/>
    <cellStyle name="標準 2" xfId="1" xr:uid="{1854E9FE-1488-4339-B115-2ACCB12FC56D}"/>
  </cellStyles>
  <dxfs count="0"/>
  <tableStyles count="0" defaultTableStyle="TableStyleMedium9" defaultPivotStyle="PivotStyleLight16"/>
  <colors>
    <mruColors>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3B28-B0CE-468C-8EF7-A615D542AAFE}">
  <dimension ref="B1:O20"/>
  <sheetViews>
    <sheetView showGridLines="0" tabSelected="1" view="pageBreakPreview" zoomScale="85" zoomScaleNormal="55" zoomScaleSheetLayoutView="85" workbookViewId="0">
      <pane xSplit="4" ySplit="4" topLeftCell="E5" activePane="bottomRight" state="frozen"/>
      <selection pane="topRight" activeCell="E1" sqref="E1"/>
      <selection pane="bottomLeft" activeCell="A5" sqref="A5"/>
      <selection pane="bottomRight" activeCell="O16" sqref="O16"/>
    </sheetView>
  </sheetViews>
  <sheetFormatPr defaultColWidth="9.296875" defaultRowHeight="13.5" x14ac:dyDescent="0.3"/>
  <cols>
    <col min="1" max="1" width="1.796875" style="1" customWidth="1"/>
    <col min="2" max="2" width="6.09765625" style="1" customWidth="1"/>
    <col min="3" max="3" width="6.3984375" style="1" customWidth="1"/>
    <col min="4" max="4" width="18.3984375" style="1" customWidth="1"/>
    <col min="5" max="5" width="59.296875" style="1" customWidth="1"/>
    <col min="6" max="6" width="4.69921875" style="1" customWidth="1"/>
    <col min="7" max="9" width="7.796875" style="1" customWidth="1"/>
    <col min="10" max="11" width="59.296875" style="1" customWidth="1"/>
    <col min="12" max="12" width="2.19921875" style="1" customWidth="1"/>
    <col min="13" max="13" width="41.8984375" style="1" customWidth="1"/>
    <col min="14" max="14" width="43.59765625" style="1" customWidth="1"/>
    <col min="15" max="15" width="53.09765625" style="1" customWidth="1"/>
    <col min="16" max="16384" width="9.296875" style="1"/>
  </cols>
  <sheetData>
    <row r="1" spans="2:15" ht="6.9" customHeight="1" x14ac:dyDescent="0.3">
      <c r="B1" s="43"/>
      <c r="C1" s="44"/>
      <c r="D1" s="44"/>
      <c r="E1" s="44"/>
      <c r="F1" s="44"/>
      <c r="G1" s="44"/>
      <c r="H1" s="44"/>
      <c r="I1" s="44"/>
      <c r="J1" s="44"/>
      <c r="K1" s="45"/>
      <c r="L1" s="8"/>
    </row>
    <row r="2" spans="2:15" ht="23.25" customHeight="1" x14ac:dyDescent="0.3">
      <c r="B2" s="2" t="s">
        <v>31</v>
      </c>
      <c r="C2" s="2"/>
      <c r="D2" s="2"/>
      <c r="E2" s="2"/>
      <c r="F2" s="2"/>
      <c r="G2" s="2"/>
      <c r="H2" s="2"/>
      <c r="I2" s="2"/>
      <c r="J2" s="2"/>
      <c r="K2" s="3" t="s">
        <v>19</v>
      </c>
      <c r="L2" s="3"/>
    </row>
    <row r="3" spans="2:15" ht="12" customHeight="1" x14ac:dyDescent="0.3">
      <c r="B3" s="46" t="s">
        <v>0</v>
      </c>
      <c r="C3" s="46"/>
      <c r="D3" s="46"/>
      <c r="E3" s="47" t="s">
        <v>1</v>
      </c>
      <c r="F3" s="48" t="s">
        <v>2</v>
      </c>
      <c r="G3" s="50" t="s">
        <v>3</v>
      </c>
      <c r="H3" s="50"/>
      <c r="I3" s="51"/>
      <c r="J3" s="52" t="s">
        <v>32</v>
      </c>
      <c r="K3" s="53"/>
      <c r="L3" s="37"/>
      <c r="M3" s="54"/>
      <c r="N3" s="54"/>
      <c r="O3" s="54"/>
    </row>
    <row r="4" spans="2:15" ht="51" customHeight="1" x14ac:dyDescent="0.3">
      <c r="B4" s="28" t="s">
        <v>4</v>
      </c>
      <c r="C4" s="28" t="s">
        <v>8</v>
      </c>
      <c r="D4" s="28" t="s">
        <v>5</v>
      </c>
      <c r="E4" s="47"/>
      <c r="F4" s="49"/>
      <c r="G4" s="4" t="s">
        <v>18</v>
      </c>
      <c r="H4" s="5" t="s">
        <v>16</v>
      </c>
      <c r="I4" s="5" t="s">
        <v>17</v>
      </c>
      <c r="J4" s="6" t="s">
        <v>6</v>
      </c>
      <c r="K4" s="34" t="s">
        <v>9</v>
      </c>
      <c r="L4" s="39"/>
      <c r="M4" s="55"/>
      <c r="N4" s="40"/>
      <c r="O4" s="40"/>
    </row>
    <row r="5" spans="2:15" ht="6.9" customHeight="1" x14ac:dyDescent="0.3">
      <c r="B5" s="7"/>
      <c r="C5" s="7"/>
      <c r="D5" s="7"/>
      <c r="E5" s="7"/>
      <c r="F5" s="7"/>
      <c r="G5" s="7"/>
      <c r="H5" s="7"/>
      <c r="I5" s="7"/>
      <c r="J5" s="7"/>
      <c r="K5" s="8"/>
      <c r="L5" s="8"/>
      <c r="M5" s="55"/>
    </row>
    <row r="6" spans="2:15" ht="12" customHeight="1" x14ac:dyDescent="0.3">
      <c r="B6" s="56" t="s">
        <v>20</v>
      </c>
      <c r="C6" s="57"/>
      <c r="D6" s="57"/>
      <c r="E6" s="57"/>
      <c r="F6" s="57"/>
      <c r="G6" s="57"/>
      <c r="H6" s="57"/>
      <c r="I6" s="57"/>
      <c r="J6" s="57"/>
      <c r="K6" s="57"/>
      <c r="L6" s="41"/>
    </row>
    <row r="7" spans="2:15" ht="27" x14ac:dyDescent="0.3">
      <c r="B7" s="61"/>
      <c r="C7" s="9">
        <v>1.1000000000000001</v>
      </c>
      <c r="D7" s="10" t="s">
        <v>10</v>
      </c>
      <c r="E7" s="11" t="s">
        <v>38</v>
      </c>
      <c r="F7" s="12" t="s">
        <v>7</v>
      </c>
      <c r="G7" s="31">
        <f>H7+I7</f>
        <v>5</v>
      </c>
      <c r="H7" s="31">
        <v>5</v>
      </c>
      <c r="I7" s="31">
        <v>0</v>
      </c>
      <c r="J7" s="13" t="s">
        <v>39</v>
      </c>
      <c r="K7" s="35"/>
      <c r="L7" s="38"/>
      <c r="M7" s="8"/>
      <c r="N7" s="8"/>
      <c r="O7" s="8"/>
    </row>
    <row r="8" spans="2:15" ht="14.4" customHeight="1" x14ac:dyDescent="0.3">
      <c r="B8" s="61"/>
      <c r="C8" s="62">
        <v>1.2</v>
      </c>
      <c r="D8" s="65" t="s">
        <v>11</v>
      </c>
      <c r="E8" s="68" t="s">
        <v>41</v>
      </c>
      <c r="F8" s="65" t="s">
        <v>7</v>
      </c>
      <c r="G8" s="71">
        <v>70</v>
      </c>
      <c r="H8" s="71">
        <v>10</v>
      </c>
      <c r="I8" s="71">
        <v>60</v>
      </c>
      <c r="J8" s="74" t="s">
        <v>42</v>
      </c>
      <c r="K8" s="77" t="s">
        <v>33</v>
      </c>
      <c r="L8" s="38"/>
      <c r="M8" s="42"/>
      <c r="N8" s="42"/>
      <c r="O8" s="42"/>
    </row>
    <row r="9" spans="2:15" x14ac:dyDescent="0.3">
      <c r="B9" s="61"/>
      <c r="C9" s="63"/>
      <c r="D9" s="66"/>
      <c r="E9" s="69"/>
      <c r="F9" s="66"/>
      <c r="G9" s="72"/>
      <c r="H9" s="72"/>
      <c r="I9" s="72"/>
      <c r="J9" s="75"/>
      <c r="K9" s="78"/>
      <c r="L9" s="38"/>
      <c r="M9" s="42"/>
      <c r="N9" s="42"/>
      <c r="O9" s="42"/>
    </row>
    <row r="10" spans="2:15" ht="28.75" customHeight="1" x14ac:dyDescent="0.3">
      <c r="B10" s="61"/>
      <c r="C10" s="63"/>
      <c r="D10" s="66"/>
      <c r="E10" s="69"/>
      <c r="F10" s="66"/>
      <c r="G10" s="72"/>
      <c r="H10" s="72"/>
      <c r="I10" s="72"/>
      <c r="J10" s="75"/>
      <c r="K10" s="78"/>
      <c r="L10" s="38"/>
      <c r="M10" s="42"/>
      <c r="N10" s="42"/>
      <c r="O10" s="42"/>
    </row>
    <row r="11" spans="2:15" ht="34.75" customHeight="1" x14ac:dyDescent="0.3">
      <c r="B11" s="61"/>
      <c r="C11" s="64"/>
      <c r="D11" s="67"/>
      <c r="E11" s="70"/>
      <c r="F11" s="67"/>
      <c r="G11" s="73"/>
      <c r="H11" s="73"/>
      <c r="I11" s="73"/>
      <c r="J11" s="76"/>
      <c r="K11" s="79"/>
      <c r="L11" s="38"/>
      <c r="M11" s="42"/>
      <c r="N11" s="42"/>
      <c r="O11" s="42"/>
    </row>
    <row r="12" spans="2:15" ht="27" x14ac:dyDescent="0.3">
      <c r="B12" s="61"/>
      <c r="C12" s="14">
        <v>1.3</v>
      </c>
      <c r="D12" s="15" t="s">
        <v>28</v>
      </c>
      <c r="E12" s="16" t="s">
        <v>26</v>
      </c>
      <c r="F12" s="15" t="s">
        <v>7</v>
      </c>
      <c r="G12" s="31">
        <f>H12+I12</f>
        <v>10</v>
      </c>
      <c r="H12" s="29">
        <v>10</v>
      </c>
      <c r="I12" s="29">
        <v>0</v>
      </c>
      <c r="J12" s="16" t="s">
        <v>26</v>
      </c>
      <c r="K12" s="36"/>
      <c r="L12" s="38"/>
      <c r="M12" s="8"/>
      <c r="N12" s="8"/>
      <c r="O12" s="8"/>
    </row>
    <row r="13" spans="2:15" x14ac:dyDescent="0.3">
      <c r="B13" s="56" t="s">
        <v>23</v>
      </c>
      <c r="C13" s="57"/>
      <c r="D13" s="57"/>
      <c r="E13" s="57"/>
      <c r="F13" s="57"/>
      <c r="G13" s="57"/>
      <c r="H13" s="57"/>
      <c r="I13" s="57"/>
      <c r="J13" s="57"/>
      <c r="K13" s="57"/>
      <c r="L13" s="41"/>
    </row>
    <row r="14" spans="2:15" ht="54" x14ac:dyDescent="0.3">
      <c r="B14" s="27"/>
      <c r="C14" s="32">
        <v>2.1</v>
      </c>
      <c r="D14" s="17" t="s">
        <v>24</v>
      </c>
      <c r="E14" s="18" t="s">
        <v>30</v>
      </c>
      <c r="F14" s="19" t="s">
        <v>7</v>
      </c>
      <c r="G14" s="31">
        <f>H14+I14</f>
        <v>15</v>
      </c>
      <c r="H14" s="30">
        <v>5</v>
      </c>
      <c r="I14" s="30">
        <v>10</v>
      </c>
      <c r="J14" s="20" t="s">
        <v>25</v>
      </c>
      <c r="K14" s="33" t="s">
        <v>27</v>
      </c>
      <c r="L14" s="38"/>
      <c r="M14" s="8"/>
      <c r="N14" s="8"/>
      <c r="O14" s="8"/>
    </row>
    <row r="15" spans="2:15" ht="12" customHeight="1" x14ac:dyDescent="0.3">
      <c r="B15" s="56" t="s">
        <v>12</v>
      </c>
      <c r="C15" s="57"/>
      <c r="D15" s="57"/>
      <c r="E15" s="57"/>
      <c r="F15" s="57"/>
      <c r="G15" s="57"/>
      <c r="H15" s="57"/>
      <c r="I15" s="57"/>
      <c r="J15" s="57"/>
      <c r="K15" s="57"/>
      <c r="L15" s="41"/>
    </row>
    <row r="16" spans="2:15" ht="172.25" customHeight="1" x14ac:dyDescent="0.3">
      <c r="B16" s="58"/>
      <c r="C16" s="21">
        <v>3.1</v>
      </c>
      <c r="D16" s="10" t="s">
        <v>13</v>
      </c>
      <c r="E16" s="11" t="s">
        <v>40</v>
      </c>
      <c r="F16" s="12" t="s">
        <v>7</v>
      </c>
      <c r="G16" s="25">
        <f t="shared" ref="G16:G19" si="0">H16+I16</f>
        <v>15</v>
      </c>
      <c r="H16" s="31">
        <v>10</v>
      </c>
      <c r="I16" s="31">
        <v>5</v>
      </c>
      <c r="J16" s="13" t="s">
        <v>14</v>
      </c>
      <c r="K16" s="33" t="s">
        <v>45</v>
      </c>
      <c r="L16" s="38"/>
      <c r="M16" s="8"/>
      <c r="N16" s="8"/>
      <c r="O16" s="8"/>
    </row>
    <row r="17" spans="2:15" ht="94.5" x14ac:dyDescent="0.3">
      <c r="B17" s="59"/>
      <c r="C17" s="22">
        <v>3.2</v>
      </c>
      <c r="D17" s="23" t="s">
        <v>21</v>
      </c>
      <c r="E17" s="24" t="s">
        <v>36</v>
      </c>
      <c r="F17" s="23" t="s">
        <v>7</v>
      </c>
      <c r="G17" s="25">
        <v>30</v>
      </c>
      <c r="H17" s="25">
        <v>10</v>
      </c>
      <c r="I17" s="25">
        <v>20</v>
      </c>
      <c r="J17" s="24" t="s">
        <v>43</v>
      </c>
      <c r="K17" s="33" t="s">
        <v>35</v>
      </c>
      <c r="L17" s="38"/>
      <c r="M17" s="8"/>
      <c r="N17" s="8"/>
      <c r="O17" s="8"/>
    </row>
    <row r="18" spans="2:15" ht="108" x14ac:dyDescent="0.3">
      <c r="B18" s="59"/>
      <c r="C18" s="22">
        <v>3.3</v>
      </c>
      <c r="D18" s="23" t="s">
        <v>22</v>
      </c>
      <c r="E18" s="24" t="s">
        <v>37</v>
      </c>
      <c r="F18" s="23" t="s">
        <v>7</v>
      </c>
      <c r="G18" s="25">
        <v>50</v>
      </c>
      <c r="H18" s="25">
        <v>10</v>
      </c>
      <c r="I18" s="25">
        <v>40</v>
      </c>
      <c r="J18" s="24" t="s">
        <v>44</v>
      </c>
      <c r="K18" s="33" t="s">
        <v>34</v>
      </c>
      <c r="L18" s="38"/>
      <c r="M18" s="8"/>
      <c r="N18" s="8"/>
      <c r="O18" s="8"/>
    </row>
    <row r="19" spans="2:15" ht="40.5" x14ac:dyDescent="0.3">
      <c r="B19" s="60"/>
      <c r="C19" s="22">
        <v>3.4</v>
      </c>
      <c r="D19" s="23" t="s">
        <v>15</v>
      </c>
      <c r="E19" s="24" t="s">
        <v>29</v>
      </c>
      <c r="F19" s="23" t="s">
        <v>7</v>
      </c>
      <c r="G19" s="25">
        <f t="shared" si="0"/>
        <v>5</v>
      </c>
      <c r="H19" s="25">
        <v>5</v>
      </c>
      <c r="I19" s="25">
        <v>0</v>
      </c>
      <c r="J19" s="24" t="s">
        <v>29</v>
      </c>
      <c r="K19" s="33"/>
      <c r="L19" s="38"/>
      <c r="M19" s="8"/>
      <c r="N19" s="8"/>
    </row>
    <row r="20" spans="2:15" x14ac:dyDescent="0.3">
      <c r="B20" s="2"/>
      <c r="C20" s="2"/>
      <c r="D20" s="2"/>
      <c r="E20" s="2"/>
      <c r="F20" s="2"/>
      <c r="G20" s="26">
        <f>SUM(G7:G19)</f>
        <v>200</v>
      </c>
      <c r="H20" s="26">
        <f>SUM(H7:H19)</f>
        <v>65</v>
      </c>
      <c r="I20" s="26">
        <f>SUM(I7:I19)</f>
        <v>135</v>
      </c>
      <c r="J20" s="2"/>
      <c r="K20" s="2"/>
      <c r="L20" s="2"/>
    </row>
  </sheetData>
  <mergeCells count="25">
    <mergeCell ref="B13:K13"/>
    <mergeCell ref="B15:K15"/>
    <mergeCell ref="B16:B19"/>
    <mergeCell ref="B6:K6"/>
    <mergeCell ref="B7:B12"/>
    <mergeCell ref="C8:C11"/>
    <mergeCell ref="D8:D11"/>
    <mergeCell ref="E8:E11"/>
    <mergeCell ref="F8:F11"/>
    <mergeCell ref="G8:G11"/>
    <mergeCell ref="H8:H11"/>
    <mergeCell ref="I8:I11"/>
    <mergeCell ref="J8:J11"/>
    <mergeCell ref="K8:K11"/>
    <mergeCell ref="O8:O11"/>
    <mergeCell ref="B1:K1"/>
    <mergeCell ref="B3:D3"/>
    <mergeCell ref="E3:E4"/>
    <mergeCell ref="F3:F4"/>
    <mergeCell ref="G3:I3"/>
    <mergeCell ref="J3:K3"/>
    <mergeCell ref="N8:N11"/>
    <mergeCell ref="M3:O3"/>
    <mergeCell ref="M4:M5"/>
    <mergeCell ref="M8:M11"/>
  </mergeCells>
  <phoneticPr fontId="1"/>
  <pageMargins left="0.7" right="0.7" top="0.75" bottom="0.75" header="0.3" footer="0.3"/>
  <pageSetup paperSize="8" scale="91"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2023-01-27T05:07:29Z</dcterms:modified>
</cp:coreProperties>
</file>