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1"/>
  <workbookPr/>
  <mc:AlternateContent xmlns:mc="http://schemas.openxmlformats.org/markup-compatibility/2006">
    <mc:Choice Requires="x15">
      <x15ac:absPath xmlns:x15ac="http://schemas.microsoft.com/office/spreadsheetml/2010/11/ac" url="I:\08_資材関係\001_競争入札（又は公募＆企画競争）（2015.4.1~）\08_2022年度（令和04年度）\12_広域機関システムリプレースに係る調達仕様書作成等の業務委託（広域システムT 大西さん）［総合評価］\03_入札公告\"/>
    </mc:Choice>
  </mc:AlternateContent>
  <xr:revisionPtr revIDLastSave="0" documentId="13_ncr:1_{D942FC75-BC09-4663-B8C1-DB0974E6240A}" xr6:coauthVersionLast="36" xr6:coauthVersionMax="36" xr10:uidLastSave="{00000000-0000-0000-0000-000000000000}"/>
  <bookViews>
    <workbookView xWindow="0" yWindow="0" windowWidth="18890" windowHeight="9460" tabRatio="806" xr2:uid="{00000000-000D-0000-FFFF-FFFF00000000}"/>
  </bookViews>
  <sheets>
    <sheet name="評価項目一覧" sheetId="17" r:id="rId1"/>
  </sheets>
  <definedNames>
    <definedName name="_xlnm.Print_Area" localSheetId="0">評価項目一覧!$B$1:$L$21</definedName>
    <definedName name="_xlnm.Print_Titles" localSheetId="0">評価項目一覧!$1:$4</definedName>
  </definedNames>
  <calcPr calcId="191029"/>
</workbook>
</file>

<file path=xl/calcChain.xml><?xml version="1.0" encoding="utf-8"?>
<calcChain xmlns="http://schemas.openxmlformats.org/spreadsheetml/2006/main">
  <c r="I21" i="17" l="1"/>
  <c r="H21" i="17"/>
  <c r="G19" i="17"/>
  <c r="G18" i="17"/>
  <c r="G17" i="17"/>
  <c r="G16" i="17"/>
  <c r="G14" i="17"/>
  <c r="G12" i="17"/>
  <c r="G8" i="17"/>
  <c r="G7" i="17"/>
  <c r="G21" i="17" s="1"/>
</calcChain>
</file>

<file path=xl/sharedStrings.xml><?xml version="1.0" encoding="utf-8"?>
<sst xmlns="http://schemas.openxmlformats.org/spreadsheetml/2006/main" count="56" uniqueCount="47">
  <si>
    <r>
      <rPr>
        <b/>
        <sz val="10"/>
        <rFont val="Meiryo UI"/>
        <family val="3"/>
        <charset val="128"/>
      </rPr>
      <t xml:space="preserve">Title:  </t>
    </r>
    <r>
      <rPr>
        <sz val="10"/>
        <rFont val="Meiryo UI"/>
        <family val="3"/>
        <charset val="128"/>
      </rPr>
      <t>評価項目一覧 - 提案要求事項一覧 -</t>
    </r>
  </si>
  <si>
    <t>電力広域的運営推進機関</t>
  </si>
  <si>
    <t>提案書の目次</t>
  </si>
  <si>
    <t>提案要求事項</t>
  </si>
  <si>
    <t>評 価 区 分</t>
  </si>
  <si>
    <t>得点配分</t>
  </si>
  <si>
    <t>評価基準</t>
  </si>
  <si>
    <t>提案書頁番号</t>
  </si>
  <si>
    <t>大項目</t>
  </si>
  <si>
    <t>中項目</t>
  </si>
  <si>
    <t>小項目</t>
  </si>
  <si>
    <t>合計</t>
  </si>
  <si>
    <t>基礎点</t>
  </si>
  <si>
    <t>加点</t>
  </si>
  <si>
    <t xml:space="preserve">加点 </t>
  </si>
  <si>
    <t>1   業務委託の目的、内容</t>
  </si>
  <si>
    <t>業務委託目的</t>
  </si>
  <si>
    <t>・業務委託の目的が、電力広域的運営推進機関の業務委託目的に合致しているか。</t>
  </si>
  <si>
    <t>必須</t>
  </si>
  <si>
    <t>業務委託内容</t>
  </si>
  <si>
    <t>業務委託実施方法</t>
  </si>
  <si>
    <t xml:space="preserve">・業務委託実施方法が具体的かつ妥当で、実現性が認められるか。
</t>
  </si>
  <si>
    <t>2     業務委託計画</t>
  </si>
  <si>
    <t>業務委託計画</t>
  </si>
  <si>
    <t xml:space="preserve">・業務委託実施方法が、業務委託目的・内容と整合しているか。
・業務委託目的・内容に対し、業務委託実施計画（スケジュール）は妥当か。
</t>
  </si>
  <si>
    <t>3     業務委託実施体制</t>
  </si>
  <si>
    <t>業務委託実施体制・役割分担</t>
  </si>
  <si>
    <t xml:space="preserve">・業務委託の実施体制図及び役割が、業務委託内容と整合しているか。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
・電力広域的運営推進機関からの要望等に対して主体的・迅速・柔軟に対応でき、委託目的・内容を効率的かつ効果的に達成する体制が備わっているか。
・3.3で示す業務委託従事予定者が業務委託実施体制の主要メンバーとなっているか。
</t>
  </si>
  <si>
    <t>組織としての専門性、実績</t>
  </si>
  <si>
    <t>・組織として業務委託内容に関する専門知識・ノウハウ等の蓄積があるか。
・組織として委託業務内容と同種・類似のコンサルティング経験、業務設計支援・要件定義支援の実績を有しているか。
・組織として電力の需給運用等に関する業務設計支援・要件定義支援の実績の知見を有しているか。
・組織として公共的な大規模システムのリプレースに関して、業務支援の難易度を理解しているか。</t>
  </si>
  <si>
    <t>業務委託従事予定者の専門性、経験</t>
  </si>
  <si>
    <t>・業務委託従事予定者に、業務委託内容に関する専門知識・ノウハウ等の蓄積があるか。
・業務委託従事予定者に、電力業界におけるコンサルティング経験、業務設計支援・要件定義支援の実績の経験を有している、もしくは電力業界を取り巻く情勢や変遷等について知見があり同等の能力を有するか。
・業務委託従事予定者に、電力の需給運用に関する業務設計支援・要件定義支援の実績の経験を有しているか。
・大規模システムのリプレースに関するコンサルティング経験、要件定義支援・要件定義支援をリーダーとして参加した経験を有しているか。</t>
  </si>
  <si>
    <t>業務委託遂行のための経営基盤・管理 体制</t>
  </si>
  <si>
    <t xml:space="preserve">・業務委託遂行のための経営基盤を有しているか。
</t>
  </si>
  <si>
    <t>・業務委託提案が、業務委託目的と整合しているか。
・業務委託提案が、具体的かつ詳細か。</t>
    <phoneticPr fontId="6"/>
  </si>
  <si>
    <t xml:space="preserve">・組織として委託業務内容と同種・類似のコンサルティング、業務設計支援・要件定義支援の実績があるか。
・組織として難易度の高いリプレース及び大規模システムなリプレースに関して、自社及び調査会社の事例（成功例/失敗例など）を収集して、情報共有する仕組み/活用できる仕組みをを有しているか。
</t>
    <phoneticPr fontId="6"/>
  </si>
  <si>
    <t>・業務委託の実施体制図及び役割が、業務委託内容と整合しているか。
・要員数、体制、役割分担が明確にされているか
・再委託先がある場合はその旨とその役割が明確化されているか
・業務委託を遂行可能な人数が確保されているか。
・成果物の内容と作成量に見合った要員数が確保されているか。
・契約後、業務委託を速やかに開始する体制が確保されているか。</t>
    <phoneticPr fontId="6"/>
  </si>
  <si>
    <t>・業務委託実施計画（スケジュール）として提示されたWBSに委託作業が漏れなく適切な粒度で記載されており、そのWBSに精度があるか。
・業務委託計画を実現するための付加的な提案、リスク提起などがあるか。</t>
    <rPh sb="20" eb="22">
      <t>テイジ</t>
    </rPh>
    <rPh sb="29" eb="33">
      <t>イタクサギョウ</t>
    </rPh>
    <rPh sb="34" eb="35">
      <t>モ</t>
    </rPh>
    <rPh sb="38" eb="40">
      <t>テキセツ</t>
    </rPh>
    <rPh sb="41" eb="43">
      <t>リュウド</t>
    </rPh>
    <rPh sb="44" eb="46">
      <t>キサイ</t>
    </rPh>
    <rPh sb="58" eb="60">
      <t>セイド</t>
    </rPh>
    <rPh sb="67" eb="73">
      <t>ギョウムイタクケイカク</t>
    </rPh>
    <rPh sb="74" eb="76">
      <t>ジツゲン</t>
    </rPh>
    <rPh sb="81" eb="84">
      <t>フカテキ</t>
    </rPh>
    <rPh sb="85" eb="87">
      <t>テイアン</t>
    </rPh>
    <rPh sb="91" eb="93">
      <t>テイキ</t>
    </rPh>
    <phoneticPr fontId="6"/>
  </si>
  <si>
    <t>・業務委託提案が、具体的かつ詳細であるか。
・広域機関側で実施する現行システム調査結果に関して、独自の視点により現行システム調査結果の内容を検証するのかが、具体的かつ詳細であるか。
・前述の広域機関側の現行システム調査結果が、検証により不十分であったと判断した場合、どのように対応して補完するのかが、具体的かつ詳細であるか。
・広域機関側で作成したプロジェクト計画書に関して、検討項目の漏れ、検討内容の深堀が不足している場合、どのような作業支援を実施するのかが、具体的かつ詳細であるか。
・広域機関に対して提供される技術評価支援に関して、ベースとなる技術はどのようなものか、その技術を利用することによってどのような効果が得られることができるのかが、具体的かつ詳細であるか。
・広域機関に対して提供されるプロセス評価支援に関して、妥当性と実現性が高いコスト試算方法（初期/保守/運用コスト算定）がどのように提供されるのかが、具体的かつ詳細であるか。
・初期開発時の第三者委員会評価報告の指摘を踏まえた開発プロセスの改善提案の内容が、具体的かつ詳細であるか。
・調達仕様書及び要件定義書（業務/機能/非機能要件定義書）の作成では、各定義書の記載項目と内容が、具体的かつ詳細であるか。
・調達仕様書及び要件定義書の検証及び技術審査支援の内容が、具体的かつ詳細であるか。
・プロジェクトマネジメントに係わる作業が、具体的かつ詳細であるか。</t>
    <phoneticPr fontId="6"/>
  </si>
  <si>
    <t xml:space="preserve">・業務委託提案が、業務委託目的（「デジタル・ガバメント推進標準ガイドライン（標準ガイドライン解説書、実践ガイドブック（別紙を含む））」等）と整合しているか。
・概要スケジュールにおいて調達先（コンサル会社）が実施する各作業を実施するための具体的な内容を記載しているか（概要スケジュールにおいて名称が同じ作業内容の場合、実施時期により作業内容が異なるので、それぞれ記入しているか。）。
</t>
    <phoneticPr fontId="6"/>
  </si>
  <si>
    <t>・業務委託の目的が、電力広域的運営推進機関の業務委託目的に合致しているか。</t>
    <phoneticPr fontId="6"/>
  </si>
  <si>
    <t>・業務委託従事予定者に、電力業界におけるコンサルティング経験、業務設計支援・要件定義支援の経験がある、もしくは電力業界を取り巻く情勢や変遷等について知見があり同等の能力を有するか。
・大規模システムのリプレースに関するコンサルティング経験、要件定義支援・要件定義支援をリーダーとして参加した経験を有しているか。</t>
    <phoneticPr fontId="6"/>
  </si>
  <si>
    <t>・当該業務委託の実施方法が、業務委託実施計画（WBS）として提示されているか</t>
    <rPh sb="8" eb="12">
      <t>ジッシホウホウ</t>
    </rPh>
    <rPh sb="16" eb="18">
      <t>イタク</t>
    </rPh>
    <rPh sb="18" eb="20">
      <t>ジッシ</t>
    </rPh>
    <rPh sb="20" eb="22">
      <t>ケイカク</t>
    </rPh>
    <rPh sb="30" eb="32">
      <t>テイジ</t>
    </rPh>
    <phoneticPr fontId="6"/>
  </si>
  <si>
    <t>・業務委託実施方法が、業務委託目的・内容と整合している業務委託実施計画をWBSとして提示されており、且つスケジュールの期日を満たすようになっているか。</t>
    <rPh sb="42" eb="44">
      <t>テイジ</t>
    </rPh>
    <rPh sb="50" eb="51">
      <t>カ</t>
    </rPh>
    <phoneticPr fontId="6"/>
  </si>
  <si>
    <t>・政府の標準ガイドライン等に基づく政府情報システムの業務設計支援・要件定義支援の実績を有しているか。
・組織として電力の需給運用等に関する業務設計支援・要件定義支援の実績を有しているか。（広域機関業務に類似するシステムの開発実績を評価する）
・チームとしての経験、実績（業種、規模等）が記述されているか。</t>
    <phoneticPr fontId="6"/>
  </si>
  <si>
    <t>・3.3で示す業務委託従事予定者が業務委託実施体制の主要メンバーとなっているか。
・要員の経験、実績（業種、規模等）が記述されているか。</t>
    <phoneticPr fontId="6"/>
  </si>
  <si>
    <t>・業務委託従事予定者は、電力の需給運用等に関する業務設計支援・要件定義支援の経験を有しているか。
・プレゼンテーションにおいて難易度が高い業務委託の内容を実現するために、どのようなリーダシップを発揮して実現するのかを分かり易く説明しているか。</t>
    <rPh sb="63" eb="66">
      <t>ナンイド</t>
    </rPh>
    <rPh sb="67" eb="68">
      <t>タカ</t>
    </rPh>
    <rPh sb="69" eb="73">
      <t>ギョウムイタク</t>
    </rPh>
    <rPh sb="74" eb="76">
      <t>ナイヨウ</t>
    </rPh>
    <rPh sb="77" eb="79">
      <t>ジツゲン</t>
    </rPh>
    <rPh sb="97" eb="99">
      <t>ハッキ</t>
    </rPh>
    <rPh sb="101" eb="103">
      <t>ジツゲン</t>
    </rPh>
    <rPh sb="108" eb="109">
      <t>ワ</t>
    </rPh>
    <rPh sb="111" eb="112">
      <t>ヤス</t>
    </rPh>
    <rPh sb="113" eb="115">
      <t>セツメイ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</si>
</sst>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0.0;###0.0"/>
    <numFmt numFmtId="178" formatCode="###0;###0"/>
  </numFmts>
  <fonts count="7" x14ac:knownFonts="1">
    <font>
      <sz val="10"/>
      <color rgb="FF000000"/>
      <name val="Times New Roman"/>
      <charset val="204"/>
    </font>
    <font>
      <sz val="10"/>
      <name val="Meiryo UI"/>
      <family val="3"/>
      <charset val="128"/>
    </font>
    <font>
      <b/>
      <sz val="10"/>
      <name val="Meiryo UI"/>
      <family val="3"/>
      <charset val="128"/>
    </font>
    <font>
      <sz val="10"/>
      <color rgb="FFFF0000"/>
      <name val="Meiryo UI"/>
      <family val="3"/>
      <charset val="128"/>
    </font>
    <font>
      <sz val="10"/>
      <color rgb="FF000000"/>
      <name val="Times New Roman"/>
      <family val="1"/>
    </font>
    <font>
      <sz val="11"/>
      <color theme="1"/>
      <name val="ＭＳ Ｐゴシック"/>
      <family val="3"/>
      <charset val="128"/>
      <scheme val="minor"/>
    </font>
    <font>
      <sz val="6"/>
      <name val="ＭＳ Ｐゴシック"/>
      <family val="3"/>
      <charset val="128"/>
    </font>
  </fonts>
  <fills count="5">
    <fill>
      <patternFill patternType="none"/>
    </fill>
    <fill>
      <patternFill patternType="gray125"/>
    </fill>
    <fill>
      <patternFill patternType="solid">
        <fgColor indexed="65"/>
        <bgColor indexed="64"/>
      </patternFill>
    </fill>
    <fill>
      <patternFill patternType="solid">
        <fgColor rgb="FF99CCFF"/>
        <bgColor indexed="64"/>
      </patternFill>
    </fill>
    <fill>
      <patternFill patternType="solid">
        <fgColor rgb="FFCCFFFF"/>
        <bgColor indexed="64"/>
      </patternFill>
    </fill>
  </fills>
  <borders count="2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auto="1"/>
      </left>
      <right style="thin">
        <color auto="1"/>
      </right>
      <top/>
      <bottom/>
      <diagonal/>
    </border>
    <border>
      <left/>
      <right/>
      <top/>
      <bottom style="thin">
        <color rgb="FF000000"/>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rgb="FF000000"/>
      </bottom>
      <diagonal/>
    </border>
    <border>
      <left style="thin">
        <color rgb="FF000000"/>
      </left>
      <right style="thin">
        <color auto="1"/>
      </right>
      <top/>
      <bottom style="thin">
        <color rgb="FF000000"/>
      </bottom>
      <diagonal/>
    </border>
    <border>
      <left style="thin">
        <color rgb="FF000000"/>
      </left>
      <right style="thin">
        <color auto="1"/>
      </right>
      <top style="thin">
        <color rgb="FF000000"/>
      </top>
      <bottom/>
      <diagonal/>
    </border>
    <border>
      <left style="thin">
        <color auto="1"/>
      </left>
      <right style="thin">
        <color auto="1"/>
      </right>
      <top style="thin">
        <color rgb="FF000000"/>
      </top>
      <bottom/>
      <diagonal/>
    </border>
    <border>
      <left style="thin">
        <color rgb="FF000000"/>
      </left>
      <right style="thin">
        <color auto="1"/>
      </right>
      <top/>
      <bottom/>
      <diagonal/>
    </border>
    <border>
      <left/>
      <right style="thin">
        <color auto="1"/>
      </right>
      <top style="thin">
        <color rgb="FF000000"/>
      </top>
      <bottom style="thin">
        <color rgb="FF000000"/>
      </bottom>
      <diagonal/>
    </border>
    <border>
      <left/>
      <right/>
      <top style="thin">
        <color auto="1"/>
      </top>
      <bottom/>
      <diagonal/>
    </border>
  </borders>
  <cellStyleXfs count="4">
    <xf numFmtId="0" fontId="0" fillId="0" borderId="0"/>
    <xf numFmtId="38" fontId="5" fillId="0" borderId="0" applyFont="0" applyFill="0" applyBorder="0" applyAlignment="0" applyProtection="0">
      <alignment vertical="center"/>
    </xf>
    <xf numFmtId="0" fontId="4" fillId="0" borderId="0"/>
    <xf numFmtId="0" fontId="4" fillId="0" borderId="0"/>
  </cellStyleXfs>
  <cellXfs count="95">
    <xf numFmtId="0" fontId="0" fillId="0" borderId="0" xfId="0" applyFill="1" applyBorder="1" applyAlignment="1">
      <alignment horizontal="left" vertical="top"/>
    </xf>
    <xf numFmtId="0" fontId="1" fillId="0" borderId="0" xfId="2" applyFont="1" applyFill="1" applyBorder="1" applyAlignment="1">
      <alignment horizontal="left" vertical="top"/>
    </xf>
    <xf numFmtId="0" fontId="1" fillId="2" borderId="0" xfId="2" applyFont="1" applyFill="1" applyBorder="1" applyAlignment="1">
      <alignment horizontal="left" vertical="top"/>
    </xf>
    <xf numFmtId="0" fontId="1" fillId="3" borderId="3" xfId="2" applyFont="1" applyFill="1" applyBorder="1" applyAlignment="1">
      <alignment horizontal="center" wrapText="1"/>
    </xf>
    <xf numFmtId="0" fontId="1" fillId="3" borderId="4" xfId="2" applyFont="1" applyFill="1" applyBorder="1" applyAlignment="1">
      <alignment horizontal="center" wrapText="1"/>
    </xf>
    <xf numFmtId="0" fontId="2" fillId="3" borderId="9" xfId="2" applyFont="1" applyFill="1" applyBorder="1" applyAlignment="1">
      <alignment vertical="center" textRotation="255" wrapText="1"/>
    </xf>
    <xf numFmtId="0" fontId="1" fillId="0" borderId="10" xfId="2" applyFont="1" applyFill="1" applyBorder="1" applyAlignment="1">
      <alignment horizontal="left" vertical="top" wrapText="1"/>
    </xf>
    <xf numFmtId="0" fontId="1" fillId="0" borderId="0" xfId="2" applyFont="1" applyFill="1" applyBorder="1" applyAlignment="1">
      <alignment horizontal="left" vertical="top" wrapText="1"/>
    </xf>
    <xf numFmtId="0" fontId="1" fillId="0" borderId="11" xfId="2" applyFont="1" applyFill="1" applyBorder="1" applyAlignment="1">
      <alignment horizontal="center" vertical="top" wrapText="1"/>
    </xf>
    <xf numFmtId="177" fontId="1" fillId="0" borderId="12" xfId="2" applyNumberFormat="1" applyFont="1" applyFill="1" applyBorder="1" applyAlignment="1">
      <alignment horizontal="left" vertical="center" wrapText="1"/>
    </xf>
    <xf numFmtId="0" fontId="1" fillId="0" borderId="12" xfId="2" applyFont="1" applyFill="1" applyBorder="1" applyAlignment="1">
      <alignment horizontal="left" vertical="center" wrapText="1"/>
    </xf>
    <xf numFmtId="0" fontId="1" fillId="0" borderId="12" xfId="2" applyFont="1" applyFill="1" applyBorder="1" applyAlignment="1">
      <alignment horizontal="left" vertical="top" wrapText="1"/>
    </xf>
    <xf numFmtId="178" fontId="2" fillId="0" borderId="13" xfId="2" applyNumberFormat="1" applyFont="1" applyFill="1" applyBorder="1" applyAlignment="1">
      <alignment horizontal="center" vertical="center" wrapText="1"/>
    </xf>
    <xf numFmtId="178" fontId="2" fillId="0" borderId="14" xfId="2" applyNumberFormat="1" applyFont="1" applyFill="1" applyBorder="1" applyAlignment="1">
      <alignment horizontal="center" vertical="center" wrapText="1"/>
    </xf>
    <xf numFmtId="0" fontId="1" fillId="0" borderId="15" xfId="2" applyFont="1" applyFill="1" applyBorder="1" applyAlignment="1">
      <alignment horizontal="left" vertical="top" wrapText="1"/>
    </xf>
    <xf numFmtId="178" fontId="2" fillId="0" borderId="16" xfId="2" applyNumberFormat="1" applyFont="1" applyFill="1" applyBorder="1" applyAlignment="1">
      <alignment horizontal="center" vertical="center" wrapText="1"/>
    </xf>
    <xf numFmtId="0" fontId="1" fillId="0" borderId="11" xfId="2" applyFont="1" applyFill="1" applyBorder="1" applyAlignment="1">
      <alignment horizontal="left" vertical="top" wrapText="1"/>
    </xf>
    <xf numFmtId="177" fontId="1" fillId="0" borderId="15" xfId="2" applyNumberFormat="1" applyFont="1" applyFill="1" applyBorder="1" applyAlignment="1">
      <alignment horizontal="left" vertical="center" wrapText="1"/>
    </xf>
    <xf numFmtId="0" fontId="1" fillId="0" borderId="15" xfId="2" applyFont="1" applyFill="1" applyBorder="1" applyAlignment="1">
      <alignment horizontal="left" vertical="center" wrapText="1"/>
    </xf>
    <xf numFmtId="177" fontId="1" fillId="0" borderId="16" xfId="2" applyNumberFormat="1" applyFont="1" applyFill="1" applyBorder="1" applyAlignment="1">
      <alignment horizontal="left" vertical="center" wrapText="1"/>
    </xf>
    <xf numFmtId="0" fontId="1" fillId="0" borderId="11" xfId="2" applyFont="1" applyFill="1" applyBorder="1" applyAlignment="1">
      <alignment horizontal="left" vertical="center" wrapText="1"/>
    </xf>
    <xf numFmtId="177" fontId="1" fillId="0" borderId="18" xfId="2" applyNumberFormat="1" applyFont="1" applyFill="1" applyBorder="1" applyAlignment="1">
      <alignment horizontal="left" vertical="center" wrapText="1"/>
    </xf>
    <xf numFmtId="177" fontId="1" fillId="0" borderId="7" xfId="2" applyNumberFormat="1" applyFont="1" applyFill="1" applyBorder="1" applyAlignment="1">
      <alignment horizontal="left" vertical="center" wrapText="1"/>
    </xf>
    <xf numFmtId="0" fontId="1" fillId="0" borderId="4" xfId="2" applyFont="1" applyFill="1" applyBorder="1" applyAlignment="1">
      <alignment horizontal="left" vertical="center" wrapText="1"/>
    </xf>
    <xf numFmtId="0" fontId="1" fillId="0" borderId="4" xfId="2" applyFont="1" applyFill="1" applyBorder="1" applyAlignment="1">
      <alignment horizontal="left" vertical="top" wrapText="1"/>
    </xf>
    <xf numFmtId="178" fontId="2" fillId="0" borderId="3" xfId="2" applyNumberFormat="1" applyFont="1" applyFill="1" applyBorder="1" applyAlignment="1">
      <alignment horizontal="center" vertical="center" wrapText="1"/>
    </xf>
    <xf numFmtId="0" fontId="1" fillId="2" borderId="0" xfId="2" applyFont="1" applyFill="1" applyBorder="1" applyAlignment="1">
      <alignment horizontal="right" vertical="top"/>
    </xf>
    <xf numFmtId="178" fontId="1" fillId="0" borderId="13" xfId="2" applyNumberFormat="1" applyFont="1" applyFill="1" applyBorder="1" applyAlignment="1">
      <alignment horizontal="center" vertical="center" wrapText="1"/>
    </xf>
    <xf numFmtId="0" fontId="1" fillId="0" borderId="22" xfId="2" applyFont="1" applyFill="1" applyBorder="1" applyAlignment="1">
      <alignment horizontal="left" vertical="top" wrapText="1"/>
    </xf>
    <xf numFmtId="178" fontId="1" fillId="0" borderId="14" xfId="2" applyNumberFormat="1" applyFont="1" applyFill="1" applyBorder="1" applyAlignment="1">
      <alignment horizontal="center" vertical="center" wrapText="1"/>
    </xf>
    <xf numFmtId="0" fontId="1" fillId="0" borderId="25" xfId="2" applyFont="1" applyFill="1" applyBorder="1" applyAlignment="1">
      <alignment horizontal="left" vertical="top" wrapText="1"/>
    </xf>
    <xf numFmtId="178" fontId="1" fillId="0" borderId="16" xfId="2" applyNumberFormat="1" applyFont="1" applyFill="1" applyBorder="1" applyAlignment="1">
      <alignment horizontal="center" vertical="center" wrapText="1"/>
    </xf>
    <xf numFmtId="0" fontId="1" fillId="0" borderId="5" xfId="2" applyFont="1" applyFill="1" applyBorder="1" applyAlignment="1">
      <alignment horizontal="left" vertical="top" wrapText="1"/>
    </xf>
    <xf numFmtId="0" fontId="1" fillId="0" borderId="19" xfId="2" applyFont="1" applyFill="1" applyBorder="1" applyAlignment="1">
      <alignment horizontal="left" vertical="top" wrapText="1"/>
    </xf>
    <xf numFmtId="178" fontId="1" fillId="0" borderId="3" xfId="2" applyNumberFormat="1" applyFont="1" applyFill="1" applyBorder="1" applyAlignment="1">
      <alignment horizontal="center" vertical="center" wrapText="1"/>
    </xf>
    <xf numFmtId="0" fontId="1" fillId="0" borderId="5" xfId="2" applyFont="1" applyFill="1" applyBorder="1" applyAlignment="1">
      <alignment horizontal="center" vertical="center"/>
    </xf>
    <xf numFmtId="0" fontId="1" fillId="3" borderId="3" xfId="2" applyFont="1" applyFill="1" applyBorder="1" applyAlignment="1">
      <alignment horizontal="center" vertical="center" textRotation="255" wrapText="1"/>
    </xf>
    <xf numFmtId="177" fontId="1" fillId="0" borderId="10" xfId="2" applyNumberFormat="1" applyFont="1" applyFill="1" applyBorder="1" applyAlignment="1">
      <alignment horizontal="left" vertical="center" wrapText="1"/>
    </xf>
    <xf numFmtId="0" fontId="1" fillId="0" borderId="5" xfId="2" applyFont="1" applyFill="1" applyBorder="1" applyAlignment="1">
      <alignment horizontal="center" vertical="top" wrapText="1"/>
    </xf>
    <xf numFmtId="177" fontId="1" fillId="0" borderId="5" xfId="2" applyNumberFormat="1" applyFont="1" applyFill="1" applyBorder="1" applyAlignment="1">
      <alignment horizontal="left" vertical="center" wrapText="1"/>
    </xf>
    <xf numFmtId="0" fontId="1" fillId="0" borderId="5" xfId="2" applyFont="1" applyFill="1" applyBorder="1" applyAlignment="1">
      <alignment horizontal="left" vertical="center" wrapText="1"/>
    </xf>
    <xf numFmtId="178" fontId="2" fillId="0" borderId="5" xfId="2" applyNumberFormat="1" applyFont="1" applyFill="1" applyBorder="1" applyAlignment="1">
      <alignment horizontal="center" vertical="center" wrapText="1"/>
    </xf>
    <xf numFmtId="178" fontId="1" fillId="0" borderId="5" xfId="2" applyNumberFormat="1" applyFont="1" applyFill="1" applyBorder="1" applyAlignment="1">
      <alignment horizontal="center" vertical="center" wrapText="1"/>
    </xf>
    <xf numFmtId="178" fontId="2" fillId="2" borderId="0" xfId="2" applyNumberFormat="1" applyFont="1" applyFill="1" applyBorder="1" applyAlignment="1">
      <alignment vertical="center"/>
    </xf>
    <xf numFmtId="178" fontId="1" fillId="2" borderId="0" xfId="2" applyNumberFormat="1" applyFont="1" applyFill="1" applyBorder="1" applyAlignment="1">
      <alignment vertical="center"/>
    </xf>
    <xf numFmtId="0" fontId="1" fillId="3" borderId="12" xfId="2" applyFont="1" applyFill="1" applyBorder="1" applyAlignment="1">
      <alignment horizontal="center" wrapText="1"/>
    </xf>
    <xf numFmtId="0" fontId="1" fillId="3" borderId="1" xfId="2" applyFont="1" applyFill="1" applyBorder="1" applyAlignment="1">
      <alignment horizontal="center" wrapText="1"/>
    </xf>
    <xf numFmtId="0" fontId="3" fillId="0" borderId="5" xfId="2" applyFont="1" applyFill="1" applyBorder="1" applyAlignment="1">
      <alignment horizontal="left" vertical="top" wrapText="1"/>
    </xf>
    <xf numFmtId="0" fontId="1" fillId="0" borderId="0" xfId="2" applyFont="1" applyFill="1" applyBorder="1" applyAlignment="1">
      <alignment horizontal="center" vertical="center"/>
    </xf>
    <xf numFmtId="0" fontId="1" fillId="0" borderId="17" xfId="2" applyFont="1" applyFill="1" applyBorder="1" applyAlignment="1">
      <alignment horizontal="left" vertical="top" wrapText="1"/>
    </xf>
    <xf numFmtId="178" fontId="1" fillId="0" borderId="13" xfId="2" applyNumberFormat="1" applyFont="1" applyFill="1" applyBorder="1" applyAlignment="1">
      <alignment horizontal="center" vertical="center" wrapText="1"/>
    </xf>
    <xf numFmtId="0" fontId="1" fillId="4" borderId="1" xfId="2" applyFont="1" applyFill="1" applyBorder="1" applyAlignment="1">
      <alignment horizontal="left" vertical="center" wrapText="1"/>
    </xf>
    <xf numFmtId="0" fontId="1" fillId="4" borderId="2" xfId="2" applyFont="1" applyFill="1" applyBorder="1" applyAlignment="1">
      <alignment horizontal="left" vertical="center" wrapText="1"/>
    </xf>
    <xf numFmtId="0" fontId="1" fillId="4" borderId="0" xfId="2" applyFont="1" applyFill="1" applyBorder="1" applyAlignment="1">
      <alignment horizontal="left" vertical="center" wrapText="1"/>
    </xf>
    <xf numFmtId="0" fontId="1" fillId="0" borderId="11" xfId="2" applyFont="1" applyFill="1" applyBorder="1" applyAlignment="1">
      <alignment horizontal="center" vertical="top" wrapText="1"/>
    </xf>
    <xf numFmtId="0" fontId="1" fillId="0" borderId="17" xfId="2" applyFont="1" applyFill="1" applyBorder="1" applyAlignment="1">
      <alignment horizontal="center" vertical="top" wrapText="1"/>
    </xf>
    <xf numFmtId="177" fontId="1" fillId="0" borderId="14" xfId="2" applyNumberFormat="1" applyFont="1" applyFill="1" applyBorder="1" applyAlignment="1">
      <alignment horizontal="left" vertical="center" wrapText="1"/>
    </xf>
    <xf numFmtId="177" fontId="1" fillId="0" borderId="16" xfId="2" applyNumberFormat="1" applyFont="1" applyFill="1" applyBorder="1" applyAlignment="1">
      <alignment horizontal="left" vertical="center" wrapText="1"/>
    </xf>
    <xf numFmtId="177" fontId="1" fillId="0" borderId="13" xfId="2" applyNumberFormat="1" applyFont="1" applyFill="1" applyBorder="1" applyAlignment="1">
      <alignment horizontal="left" vertical="center" wrapText="1"/>
    </xf>
    <xf numFmtId="0" fontId="1" fillId="0" borderId="14" xfId="2" applyFont="1" applyFill="1" applyBorder="1" applyAlignment="1">
      <alignment horizontal="left" vertical="center" wrapText="1"/>
    </xf>
    <xf numFmtId="0" fontId="1" fillId="0" borderId="16" xfId="2" applyFont="1" applyFill="1" applyBorder="1" applyAlignment="1">
      <alignment horizontal="left" vertical="center" wrapText="1"/>
    </xf>
    <xf numFmtId="0" fontId="1" fillId="0" borderId="13" xfId="2" applyFont="1" applyFill="1" applyBorder="1" applyAlignment="1">
      <alignment horizontal="left" vertical="center" wrapText="1"/>
    </xf>
    <xf numFmtId="0" fontId="1" fillId="0" borderId="14" xfId="2" applyFont="1" applyFill="1" applyBorder="1" applyAlignment="1">
      <alignment horizontal="left" vertical="top" wrapText="1"/>
    </xf>
    <xf numFmtId="0" fontId="1" fillId="0" borderId="16" xfId="2" applyFont="1" applyFill="1" applyBorder="1" applyAlignment="1">
      <alignment horizontal="left" vertical="top" wrapText="1"/>
    </xf>
    <xf numFmtId="0" fontId="1" fillId="0" borderId="13" xfId="2" applyFont="1" applyFill="1" applyBorder="1" applyAlignment="1">
      <alignment horizontal="left" vertical="top" wrapText="1"/>
    </xf>
    <xf numFmtId="178" fontId="2" fillId="0" borderId="14" xfId="2" applyNumberFormat="1" applyFont="1" applyFill="1" applyBorder="1" applyAlignment="1">
      <alignment horizontal="center" vertical="center" wrapText="1"/>
    </xf>
    <xf numFmtId="178" fontId="2" fillId="0" borderId="16" xfId="2" applyNumberFormat="1" applyFont="1" applyFill="1" applyBorder="1" applyAlignment="1">
      <alignment horizontal="center" vertical="center" wrapText="1"/>
    </xf>
    <xf numFmtId="178" fontId="2" fillId="0" borderId="13" xfId="2" applyNumberFormat="1" applyFont="1" applyFill="1" applyBorder="1" applyAlignment="1">
      <alignment horizontal="center" vertical="center" wrapText="1"/>
    </xf>
    <xf numFmtId="178" fontId="1" fillId="0" borderId="14" xfId="2" applyNumberFormat="1" applyFont="1" applyFill="1" applyBorder="1" applyAlignment="1">
      <alignment horizontal="center" vertical="center" wrapText="1"/>
    </xf>
    <xf numFmtId="178" fontId="1" fillId="0" borderId="16" xfId="2" applyNumberFormat="1" applyFont="1" applyFill="1" applyBorder="1" applyAlignment="1">
      <alignment horizontal="center" vertical="center" wrapText="1"/>
    </xf>
    <xf numFmtId="178" fontId="1" fillId="0" borderId="13" xfId="2" applyNumberFormat="1" applyFont="1" applyFill="1" applyBorder="1" applyAlignment="1">
      <alignment horizontal="center" vertical="center" wrapText="1"/>
    </xf>
    <xf numFmtId="0" fontId="1" fillId="0" borderId="24" xfId="2" applyFont="1" applyFill="1" applyBorder="1" applyAlignment="1">
      <alignment horizontal="left" vertical="top" wrapText="1"/>
    </xf>
    <xf numFmtId="0" fontId="1" fillId="0" borderId="26" xfId="2" applyFont="1" applyFill="1" applyBorder="1" applyAlignment="1">
      <alignment horizontal="left" vertical="top" wrapText="1"/>
    </xf>
    <xf numFmtId="0" fontId="1" fillId="0" borderId="23" xfId="2" applyFont="1" applyFill="1" applyBorder="1" applyAlignment="1">
      <alignment horizontal="left" vertical="top" wrapText="1"/>
    </xf>
    <xf numFmtId="0" fontId="1" fillId="0" borderId="25" xfId="2" applyFont="1" applyFill="1" applyBorder="1" applyAlignment="1">
      <alignment horizontal="left" vertical="top" wrapText="1"/>
    </xf>
    <xf numFmtId="0" fontId="1" fillId="0" borderId="17" xfId="2" applyFont="1" applyFill="1" applyBorder="1" applyAlignment="1">
      <alignment horizontal="left" vertical="top" wrapText="1"/>
    </xf>
    <xf numFmtId="0" fontId="1" fillId="0" borderId="22" xfId="2" applyFont="1" applyFill="1" applyBorder="1" applyAlignment="1">
      <alignment horizontal="left" vertical="top" wrapText="1"/>
    </xf>
    <xf numFmtId="0" fontId="1" fillId="0" borderId="21" xfId="2" applyFont="1" applyFill="1" applyBorder="1" applyAlignment="1">
      <alignment horizontal="center" vertical="center"/>
    </xf>
    <xf numFmtId="0" fontId="1" fillId="0" borderId="17" xfId="2" applyFont="1" applyFill="1" applyBorder="1" applyAlignment="1">
      <alignment horizontal="center" vertical="center"/>
    </xf>
    <xf numFmtId="0" fontId="1" fillId="0" borderId="19" xfId="2" applyFont="1" applyFill="1" applyBorder="1" applyAlignment="1">
      <alignment horizontal="center" vertical="center"/>
    </xf>
    <xf numFmtId="0" fontId="1" fillId="0" borderId="1" xfId="2" applyFont="1" applyFill="1" applyBorder="1" applyAlignment="1">
      <alignment horizontal="left" vertical="top" wrapText="1"/>
    </xf>
    <xf numFmtId="0" fontId="1" fillId="0" borderId="2" xfId="2" applyFont="1" applyFill="1" applyBorder="1" applyAlignment="1">
      <alignment horizontal="left" vertical="top" wrapText="1"/>
    </xf>
    <xf numFmtId="0" fontId="1" fillId="0" borderId="20" xfId="2" applyFont="1" applyFill="1" applyBorder="1" applyAlignment="1">
      <alignment horizontal="left" vertical="top" wrapText="1"/>
    </xf>
    <xf numFmtId="0" fontId="1" fillId="3" borderId="3" xfId="2" applyFont="1" applyFill="1" applyBorder="1" applyAlignment="1">
      <alignment horizontal="center" vertical="center" wrapText="1"/>
    </xf>
    <xf numFmtId="0" fontId="1" fillId="3" borderId="4" xfId="2" applyFont="1" applyFill="1" applyBorder="1" applyAlignment="1">
      <alignment horizontal="center" vertical="center" wrapText="1"/>
    </xf>
    <xf numFmtId="0" fontId="1" fillId="3" borderId="7" xfId="2" applyFont="1" applyFill="1" applyBorder="1" applyAlignment="1">
      <alignment horizontal="center" vertical="center" wrapText="1"/>
    </xf>
    <xf numFmtId="0" fontId="1" fillId="3" borderId="27" xfId="2" applyFont="1" applyFill="1" applyBorder="1" applyAlignment="1">
      <alignment horizontal="center" vertical="center" wrapText="1"/>
    </xf>
    <xf numFmtId="0" fontId="1" fillId="3" borderId="1" xfId="2" applyFont="1" applyFill="1" applyBorder="1" applyAlignment="1">
      <alignment horizontal="center" vertical="center" wrapText="1"/>
    </xf>
    <xf numFmtId="0" fontId="1" fillId="3" borderId="20" xfId="2" applyFont="1" applyFill="1" applyBorder="1" applyAlignment="1">
      <alignment horizontal="center" vertical="center" wrapText="1"/>
    </xf>
    <xf numFmtId="0" fontId="1" fillId="4" borderId="28" xfId="2" applyFont="1" applyFill="1" applyBorder="1" applyAlignment="1">
      <alignment horizontal="left" vertical="center" wrapText="1"/>
    </xf>
    <xf numFmtId="0" fontId="1" fillId="3" borderId="5" xfId="2" applyFont="1" applyFill="1" applyBorder="1" applyAlignment="1">
      <alignment horizontal="center" wrapText="1"/>
    </xf>
    <xf numFmtId="0" fontId="1" fillId="3" borderId="6" xfId="2" applyFont="1" applyFill="1" applyBorder="1" applyAlignment="1">
      <alignment horizontal="center" vertical="center" wrapText="1"/>
    </xf>
    <xf numFmtId="0" fontId="1" fillId="3" borderId="8" xfId="2" applyFont="1" applyFill="1" applyBorder="1" applyAlignment="1">
      <alignment horizontal="center" vertical="center" wrapText="1"/>
    </xf>
    <xf numFmtId="0" fontId="1" fillId="3" borderId="21" xfId="2" applyFont="1" applyFill="1" applyBorder="1" applyAlignment="1">
      <alignment horizontal="center" vertical="center" wrapText="1"/>
    </xf>
    <xf numFmtId="0" fontId="1" fillId="3" borderId="19" xfId="2" applyFont="1" applyFill="1" applyBorder="1" applyAlignment="1">
      <alignment horizontal="center" vertical="center" wrapText="1"/>
    </xf>
  </cellXfs>
  <cellStyles count="4">
    <cellStyle name="桁区切り 2" xfId="1" xr:uid="{00000000-0005-0000-0000-000028000000}"/>
    <cellStyle name="標準" xfId="0" builtinId="0"/>
    <cellStyle name="標準 2" xfId="2" xr:uid="{00000000-0005-0000-0000-000032000000}"/>
    <cellStyle name="標準 3" xfId="3" xr:uid="{00000000-0005-0000-0000-000033000000}"/>
  </cellStyles>
  <dxfs count="0"/>
  <tableStyles count="0" defaultTableStyle="TableStyleMedium9" defaultPivotStyle="PivotStyleLight16"/>
  <colors>
    <mruColors>
      <color rgb="FFF79646"/>
      <color rgb="FF66FF33"/>
      <color rgb="FFFBFBBB"/>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1"/>
  <sheetViews>
    <sheetView showGridLines="0" tabSelected="1" view="pageBreakPreview" zoomScale="70" zoomScaleNormal="55" zoomScaleSheetLayoutView="70" workbookViewId="0">
      <pane xSplit="4" ySplit="4" topLeftCell="F5" activePane="bottomRight" state="frozen"/>
      <selection pane="topRight"/>
      <selection pane="bottomLeft"/>
      <selection pane="bottomRight" activeCell="E8" sqref="E8:E11"/>
    </sheetView>
  </sheetViews>
  <sheetFormatPr defaultColWidth="9.296875" defaultRowHeight="13.5" x14ac:dyDescent="0.3"/>
  <cols>
    <col min="1" max="1" width="1.796875" style="1" customWidth="1"/>
    <col min="2" max="2" width="6.09765625" style="1" customWidth="1"/>
    <col min="3" max="3" width="6.3984375" style="1" customWidth="1"/>
    <col min="4" max="4" width="23.296875" style="1" customWidth="1"/>
    <col min="5" max="5" width="59.296875" style="1" customWidth="1"/>
    <col min="6" max="6" width="4.69921875" style="1" customWidth="1"/>
    <col min="7" max="9" width="7.796875" style="1" customWidth="1"/>
    <col min="10" max="10" width="82.3984375" style="1" customWidth="1"/>
    <col min="11" max="11" width="94" style="1" customWidth="1"/>
    <col min="12" max="12" width="19.296875" style="1" customWidth="1"/>
    <col min="13" max="16384" width="9.296875" style="1"/>
  </cols>
  <sheetData>
    <row r="1" spans="2:13" ht="6.9" customHeight="1" x14ac:dyDescent="0.3">
      <c r="B1" s="80"/>
      <c r="C1" s="81"/>
      <c r="D1" s="81"/>
      <c r="E1" s="81"/>
      <c r="F1" s="81"/>
      <c r="G1" s="81"/>
      <c r="H1" s="81"/>
      <c r="I1" s="81"/>
      <c r="J1" s="81"/>
      <c r="K1" s="82"/>
    </row>
    <row r="2" spans="2:13" ht="23.25" customHeight="1" x14ac:dyDescent="0.3">
      <c r="B2" s="2" t="s">
        <v>0</v>
      </c>
      <c r="C2" s="2"/>
      <c r="D2" s="2"/>
      <c r="E2" s="2"/>
      <c r="F2" s="2"/>
      <c r="G2" s="2"/>
      <c r="H2" s="2"/>
      <c r="I2" s="2"/>
      <c r="J2" s="2"/>
      <c r="K2" s="26" t="s">
        <v>1</v>
      </c>
    </row>
    <row r="3" spans="2:13" ht="20.25" customHeight="1" x14ac:dyDescent="0.3">
      <c r="B3" s="83" t="s">
        <v>2</v>
      </c>
      <c r="C3" s="83"/>
      <c r="D3" s="84"/>
      <c r="E3" s="90" t="s">
        <v>3</v>
      </c>
      <c r="F3" s="91" t="s">
        <v>4</v>
      </c>
      <c r="G3" s="85" t="s">
        <v>5</v>
      </c>
      <c r="H3" s="85"/>
      <c r="I3" s="86"/>
      <c r="J3" s="87" t="s">
        <v>6</v>
      </c>
      <c r="K3" s="88"/>
      <c r="L3" s="93" t="s">
        <v>7</v>
      </c>
    </row>
    <row r="4" spans="2:13" ht="51" customHeight="1" x14ac:dyDescent="0.3">
      <c r="B4" s="3" t="s">
        <v>8</v>
      </c>
      <c r="C4" s="3" t="s">
        <v>9</v>
      </c>
      <c r="D4" s="4" t="s">
        <v>10</v>
      </c>
      <c r="E4" s="90"/>
      <c r="F4" s="92"/>
      <c r="G4" s="5" t="s">
        <v>11</v>
      </c>
      <c r="H4" s="36" t="s">
        <v>12</v>
      </c>
      <c r="I4" s="36" t="s">
        <v>13</v>
      </c>
      <c r="J4" s="45" t="s">
        <v>12</v>
      </c>
      <c r="K4" s="46" t="s">
        <v>14</v>
      </c>
      <c r="L4" s="94"/>
    </row>
    <row r="5" spans="2:13" ht="6.9" customHeight="1" x14ac:dyDescent="0.3">
      <c r="B5" s="6"/>
      <c r="C5" s="6"/>
      <c r="D5" s="6"/>
      <c r="E5" s="7"/>
      <c r="F5" s="6"/>
      <c r="G5" s="6"/>
      <c r="H5" s="6"/>
      <c r="I5" s="6"/>
      <c r="J5" s="6"/>
      <c r="K5" s="7"/>
    </row>
    <row r="6" spans="2:13" ht="12" customHeight="1" x14ac:dyDescent="0.3">
      <c r="B6" s="51" t="s">
        <v>15</v>
      </c>
      <c r="C6" s="52"/>
      <c r="D6" s="52"/>
      <c r="E6" s="52"/>
      <c r="F6" s="52"/>
      <c r="G6" s="52"/>
      <c r="H6" s="52"/>
      <c r="I6" s="52"/>
      <c r="J6" s="52"/>
      <c r="K6" s="52"/>
      <c r="L6" s="89"/>
    </row>
    <row r="7" spans="2:13" ht="27" x14ac:dyDescent="0.3">
      <c r="B7" s="54"/>
      <c r="C7" s="9">
        <v>1.1000000000000001</v>
      </c>
      <c r="D7" s="10" t="s">
        <v>16</v>
      </c>
      <c r="E7" s="11" t="s">
        <v>17</v>
      </c>
      <c r="F7" s="10" t="s">
        <v>18</v>
      </c>
      <c r="G7" s="12">
        <f>H7+I7</f>
        <v>5</v>
      </c>
      <c r="H7" s="27">
        <v>5</v>
      </c>
      <c r="I7" s="27">
        <v>0</v>
      </c>
      <c r="J7" s="11" t="s">
        <v>40</v>
      </c>
      <c r="K7" s="28"/>
      <c r="L7" s="35"/>
    </row>
    <row r="8" spans="2:13" x14ac:dyDescent="0.3">
      <c r="B8" s="54"/>
      <c r="C8" s="56">
        <v>1.2</v>
      </c>
      <c r="D8" s="59" t="s">
        <v>19</v>
      </c>
      <c r="E8" s="62" t="s">
        <v>34</v>
      </c>
      <c r="F8" s="59" t="s">
        <v>18</v>
      </c>
      <c r="G8" s="65">
        <f>H8+I8</f>
        <v>70</v>
      </c>
      <c r="H8" s="68">
        <v>10</v>
      </c>
      <c r="I8" s="68">
        <v>60</v>
      </c>
      <c r="J8" s="71" t="s">
        <v>39</v>
      </c>
      <c r="K8" s="74" t="s">
        <v>38</v>
      </c>
      <c r="L8" s="77"/>
    </row>
    <row r="9" spans="2:13" x14ac:dyDescent="0.3">
      <c r="B9" s="54"/>
      <c r="C9" s="57"/>
      <c r="D9" s="60"/>
      <c r="E9" s="63"/>
      <c r="F9" s="60"/>
      <c r="G9" s="66"/>
      <c r="H9" s="69"/>
      <c r="I9" s="69"/>
      <c r="J9" s="72"/>
      <c r="K9" s="75"/>
      <c r="L9" s="78"/>
    </row>
    <row r="10" spans="2:13" x14ac:dyDescent="0.3">
      <c r="B10" s="54"/>
      <c r="C10" s="57"/>
      <c r="D10" s="60"/>
      <c r="E10" s="63"/>
      <c r="F10" s="60"/>
      <c r="G10" s="66"/>
      <c r="H10" s="69"/>
      <c r="I10" s="69"/>
      <c r="J10" s="72"/>
      <c r="K10" s="75"/>
      <c r="L10" s="78"/>
    </row>
    <row r="11" spans="2:13" ht="276.75" customHeight="1" x14ac:dyDescent="0.3">
      <c r="B11" s="54"/>
      <c r="C11" s="58"/>
      <c r="D11" s="61"/>
      <c r="E11" s="64"/>
      <c r="F11" s="61"/>
      <c r="G11" s="67"/>
      <c r="H11" s="70"/>
      <c r="I11" s="70"/>
      <c r="J11" s="73"/>
      <c r="K11" s="76"/>
      <c r="L11" s="79"/>
      <c r="M11" s="7"/>
    </row>
    <row r="12" spans="2:13" ht="27" x14ac:dyDescent="0.3">
      <c r="B12" s="54"/>
      <c r="C12" s="17">
        <v>1.3</v>
      </c>
      <c r="D12" s="18" t="s">
        <v>20</v>
      </c>
      <c r="E12" s="14" t="s">
        <v>21</v>
      </c>
      <c r="F12" s="18" t="s">
        <v>18</v>
      </c>
      <c r="G12" s="15">
        <f>H12+I12</f>
        <v>10</v>
      </c>
      <c r="H12" s="29">
        <v>10</v>
      </c>
      <c r="I12" s="29">
        <v>0</v>
      </c>
      <c r="J12" s="14" t="s">
        <v>42</v>
      </c>
      <c r="K12" s="30"/>
      <c r="L12" s="35"/>
    </row>
    <row r="13" spans="2:13" ht="14.25" customHeight="1" x14ac:dyDescent="0.3">
      <c r="B13" s="51" t="s">
        <v>22</v>
      </c>
      <c r="C13" s="52"/>
      <c r="D13" s="52"/>
      <c r="E13" s="52"/>
      <c r="F13" s="52"/>
      <c r="G13" s="52"/>
      <c r="H13" s="52"/>
      <c r="I13" s="52"/>
      <c r="J13" s="52"/>
      <c r="K13" s="52"/>
      <c r="L13" s="53"/>
    </row>
    <row r="14" spans="2:13" ht="54" x14ac:dyDescent="0.3">
      <c r="B14" s="8"/>
      <c r="C14" s="19">
        <v>2.1</v>
      </c>
      <c r="D14" s="20" t="s">
        <v>23</v>
      </c>
      <c r="E14" s="16" t="s">
        <v>24</v>
      </c>
      <c r="F14" s="20" t="s">
        <v>18</v>
      </c>
      <c r="G14" s="15">
        <f>H14+I14</f>
        <v>15</v>
      </c>
      <c r="H14" s="31">
        <v>5</v>
      </c>
      <c r="I14" s="31">
        <v>10</v>
      </c>
      <c r="J14" s="16" t="s">
        <v>43</v>
      </c>
      <c r="K14" s="49" t="s">
        <v>37</v>
      </c>
      <c r="L14" s="35"/>
    </row>
    <row r="15" spans="2:13" ht="12" customHeight="1" x14ac:dyDescent="0.3">
      <c r="B15" s="51" t="s">
        <v>25</v>
      </c>
      <c r="C15" s="52"/>
      <c r="D15" s="52"/>
      <c r="E15" s="52"/>
      <c r="F15" s="52"/>
      <c r="G15" s="52"/>
      <c r="H15" s="52"/>
      <c r="I15" s="52"/>
      <c r="J15" s="52"/>
      <c r="K15" s="52"/>
      <c r="L15" s="53"/>
    </row>
    <row r="16" spans="2:13" ht="174.75" customHeight="1" x14ac:dyDescent="0.3">
      <c r="B16" s="55"/>
      <c r="C16" s="21">
        <v>3.1</v>
      </c>
      <c r="D16" s="10" t="s">
        <v>26</v>
      </c>
      <c r="E16" s="11" t="s">
        <v>27</v>
      </c>
      <c r="F16" s="10" t="s">
        <v>18</v>
      </c>
      <c r="G16" s="12">
        <f t="shared" ref="G16:G19" si="0">H16+I16</f>
        <v>15</v>
      </c>
      <c r="H16" s="27">
        <v>10</v>
      </c>
      <c r="I16" s="50">
        <v>5</v>
      </c>
      <c r="J16" s="11" t="s">
        <v>36</v>
      </c>
      <c r="K16" s="33" t="s">
        <v>45</v>
      </c>
      <c r="L16" s="35"/>
    </row>
    <row r="17" spans="2:12" ht="142.5" customHeight="1" x14ac:dyDescent="0.3">
      <c r="B17" s="55"/>
      <c r="C17" s="22">
        <v>3.2</v>
      </c>
      <c r="D17" s="23" t="s">
        <v>28</v>
      </c>
      <c r="E17" s="24" t="s">
        <v>29</v>
      </c>
      <c r="F17" s="23" t="s">
        <v>18</v>
      </c>
      <c r="G17" s="25">
        <f t="shared" si="0"/>
        <v>40</v>
      </c>
      <c r="H17" s="34">
        <v>10</v>
      </c>
      <c r="I17" s="34">
        <v>30</v>
      </c>
      <c r="J17" s="24" t="s">
        <v>35</v>
      </c>
      <c r="K17" s="32" t="s">
        <v>44</v>
      </c>
      <c r="L17" s="35"/>
    </row>
    <row r="18" spans="2:12" ht="177.75" customHeight="1" x14ac:dyDescent="0.3">
      <c r="B18" s="55"/>
      <c r="C18" s="22">
        <v>3.3</v>
      </c>
      <c r="D18" s="23" t="s">
        <v>30</v>
      </c>
      <c r="E18" s="24" t="s">
        <v>31</v>
      </c>
      <c r="F18" s="23" t="s">
        <v>18</v>
      </c>
      <c r="G18" s="25">
        <f t="shared" si="0"/>
        <v>40</v>
      </c>
      <c r="H18" s="34">
        <v>10</v>
      </c>
      <c r="I18" s="34">
        <v>30</v>
      </c>
      <c r="J18" s="24" t="s">
        <v>41</v>
      </c>
      <c r="K18" s="32" t="s">
        <v>46</v>
      </c>
      <c r="L18" s="35"/>
    </row>
    <row r="19" spans="2:12" ht="27" x14ac:dyDescent="0.3">
      <c r="B19" s="55"/>
      <c r="C19" s="37">
        <v>3.4</v>
      </c>
      <c r="D19" s="18" t="s">
        <v>32</v>
      </c>
      <c r="E19" s="14" t="s">
        <v>33</v>
      </c>
      <c r="F19" s="18" t="s">
        <v>18</v>
      </c>
      <c r="G19" s="13">
        <f t="shared" si="0"/>
        <v>5</v>
      </c>
      <c r="H19" s="29">
        <v>5</v>
      </c>
      <c r="I19" s="29">
        <v>0</v>
      </c>
      <c r="J19" s="14" t="s">
        <v>33</v>
      </c>
      <c r="K19" s="32"/>
      <c r="L19" s="35"/>
    </row>
    <row r="20" spans="2:12" x14ac:dyDescent="0.3">
      <c r="B20" s="38"/>
      <c r="C20" s="39"/>
      <c r="D20" s="40"/>
      <c r="E20" s="32"/>
      <c r="F20" s="40"/>
      <c r="G20" s="41"/>
      <c r="H20" s="42"/>
      <c r="I20" s="42"/>
      <c r="J20" s="47"/>
      <c r="K20" s="7"/>
      <c r="L20" s="48"/>
    </row>
    <row r="21" spans="2:12" x14ac:dyDescent="0.3">
      <c r="B21" s="2"/>
      <c r="C21" s="2"/>
      <c r="D21" s="2"/>
      <c r="E21" s="2"/>
      <c r="F21" s="2"/>
      <c r="G21" s="43">
        <f>SUM(G7:G19)</f>
        <v>200</v>
      </c>
      <c r="H21" s="44">
        <f>SUM(H7:H19)</f>
        <v>65</v>
      </c>
      <c r="I21" s="44">
        <f>SUM(I7:I19)</f>
        <v>135</v>
      </c>
      <c r="J21" s="2"/>
      <c r="K21" s="2"/>
    </row>
  </sheetData>
  <mergeCells count="22">
    <mergeCell ref="B1:K1"/>
    <mergeCell ref="B3:D3"/>
    <mergeCell ref="G3:I3"/>
    <mergeCell ref="J3:K3"/>
    <mergeCell ref="B6:L6"/>
    <mergeCell ref="E3:E4"/>
    <mergeCell ref="F3:F4"/>
    <mergeCell ref="L3:L4"/>
    <mergeCell ref="B13:L13"/>
    <mergeCell ref="B15:L15"/>
    <mergeCell ref="B7:B12"/>
    <mergeCell ref="B16:B19"/>
    <mergeCell ref="C8:C11"/>
    <mergeCell ref="D8:D11"/>
    <mergeCell ref="E8:E11"/>
    <mergeCell ref="F8:F11"/>
    <mergeCell ref="G8:G11"/>
    <mergeCell ref="H8:H11"/>
    <mergeCell ref="I8:I11"/>
    <mergeCell ref="J8:J11"/>
    <mergeCell ref="K8:K11"/>
    <mergeCell ref="L8:L11"/>
  </mergeCells>
  <phoneticPr fontId="6"/>
  <pageMargins left="0.70866141732283472" right="0.70866141732283472" top="0.74803149606299213" bottom="0.74803149606299213" header="0.31496062992125984" footer="0.31496062992125984"/>
  <pageSetup paperSize="9" scale="44"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2022-11-02T06:25:31Z</cp:lastPrinted>
  <dcterms:created xsi:type="dcterms:W3CDTF">2020-12-14T08:07:00Z</dcterms:created>
  <dcterms:modified xsi:type="dcterms:W3CDTF">2022-11-04T06:39:52Z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