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5"/>
  <workbookPr filterPrivacy="1" defaultThemeVersion="124226"/>
  <xr:revisionPtr revIDLastSave="0" documentId="8_{555D2B3E-8CEC-4973-BCBC-E7B6FC4EEB00}" xr6:coauthVersionLast="36" xr6:coauthVersionMax="36" xr10:uidLastSave="{00000000-0000-0000-0000-000000000000}"/>
  <bookViews>
    <workbookView xWindow="0" yWindow="0" windowWidth="18072" windowHeight="7644" tabRatio="761" xr2:uid="{00000000-000D-0000-FFFF-FFFF00000000}"/>
  </bookViews>
  <sheets>
    <sheet name="評価項目一覧" sheetId="24" r:id="rId1"/>
  </sheets>
  <definedNames>
    <definedName name="_xlnm._FilterDatabase" localSheetId="0" hidden="1">評価項目一覧!$A$3:$L$91</definedName>
    <definedName name="_xlnm.Print_Area" localSheetId="0">評価項目一覧!$A$1:$L$91</definedName>
    <definedName name="_xlnm.Print_Titles" localSheetId="0">評価項目一覧!$1:$3</definedName>
  </definedNames>
  <calcPr calcId="191029"/>
</workbook>
</file>

<file path=xl/calcChain.xml><?xml version="1.0" encoding="utf-8"?>
<calcChain xmlns="http://schemas.openxmlformats.org/spreadsheetml/2006/main">
  <c r="G49" i="24" l="1"/>
  <c r="G21" i="24" l="1"/>
  <c r="G90" i="24" l="1"/>
  <c r="I88" i="24"/>
  <c r="H88" i="24"/>
  <c r="G87" i="24"/>
  <c r="G86" i="24"/>
  <c r="G84" i="24"/>
  <c r="G83" i="24"/>
  <c r="G81" i="24"/>
  <c r="G80" i="24"/>
  <c r="G79" i="24"/>
  <c r="G77" i="24"/>
  <c r="G76" i="24"/>
  <c r="G74" i="24"/>
  <c r="G73" i="24"/>
  <c r="G71" i="24"/>
  <c r="G70" i="24"/>
  <c r="G69" i="24"/>
  <c r="G67" i="24"/>
  <c r="G66" i="24"/>
  <c r="G65" i="24"/>
  <c r="G64" i="24"/>
  <c r="G62" i="24"/>
  <c r="G61" i="24"/>
  <c r="I59" i="24"/>
  <c r="H59" i="24"/>
  <c r="G58" i="24"/>
  <c r="G57" i="24"/>
  <c r="G56" i="24"/>
  <c r="G55" i="24"/>
  <c r="G53" i="24"/>
  <c r="G52" i="24"/>
  <c r="I50" i="24"/>
  <c r="H50" i="24"/>
  <c r="G48" i="24"/>
  <c r="I46" i="24"/>
  <c r="H46" i="24"/>
  <c r="G45" i="24"/>
  <c r="G43" i="24"/>
  <c r="G42" i="24"/>
  <c r="I40" i="24"/>
  <c r="H40" i="24"/>
  <c r="G39" i="24"/>
  <c r="G38" i="24"/>
  <c r="G36" i="24"/>
  <c r="G34" i="24"/>
  <c r="G32" i="24"/>
  <c r="G31" i="24"/>
  <c r="G29" i="24"/>
  <c r="G27" i="24"/>
  <c r="I26" i="24"/>
  <c r="H26" i="24"/>
  <c r="G25" i="24"/>
  <c r="G24" i="24"/>
  <c r="G23" i="24"/>
  <c r="G19" i="24"/>
  <c r="G17" i="24"/>
  <c r="G15" i="24"/>
  <c r="I13" i="24"/>
  <c r="H13" i="24"/>
  <c r="G12" i="24"/>
  <c r="G10" i="24"/>
  <c r="G9" i="24"/>
  <c r="G8" i="24"/>
  <c r="G6" i="24"/>
  <c r="I4" i="24"/>
  <c r="H4" i="24"/>
  <c r="I91" i="24" l="1"/>
  <c r="G13" i="24"/>
  <c r="H91" i="24"/>
  <c r="G46" i="24"/>
  <c r="G26" i="24"/>
  <c r="G88" i="24"/>
  <c r="G40" i="24"/>
  <c r="G50" i="24"/>
  <c r="G59" i="24"/>
  <c r="G4" i="24"/>
  <c r="G91" i="24" l="1"/>
</calcChain>
</file>

<file path=xl/sharedStrings.xml><?xml version="1.0" encoding="utf-8"?>
<sst xmlns="http://schemas.openxmlformats.org/spreadsheetml/2006/main" count="311" uniqueCount="240">
  <si>
    <t>大項目</t>
  </si>
  <si>
    <t>小項目</t>
  </si>
  <si>
    <t>加 点</t>
  </si>
  <si>
    <t>基礎点</t>
  </si>
  <si>
    <t>必須</t>
  </si>
  <si>
    <t>中項目</t>
    <phoneticPr fontId="1"/>
  </si>
  <si>
    <t xml:space="preserve">加点 </t>
    <phoneticPr fontId="1"/>
  </si>
  <si>
    <t>基礎点</t>
    <phoneticPr fontId="1"/>
  </si>
  <si>
    <t>合計</t>
    <phoneticPr fontId="1"/>
  </si>
  <si>
    <t>得点配分</t>
    <phoneticPr fontId="1"/>
  </si>
  <si>
    <t>提案書 頁番号</t>
    <phoneticPr fontId="1"/>
  </si>
  <si>
    <t>評価基準</t>
    <phoneticPr fontId="1"/>
  </si>
  <si>
    <t>評価区分</t>
    <phoneticPr fontId="1"/>
  </si>
  <si>
    <t>評価項目</t>
    <rPh sb="0" eb="2">
      <t>ヒョウカ</t>
    </rPh>
    <rPh sb="2" eb="4">
      <t>コウモク</t>
    </rPh>
    <phoneticPr fontId="1"/>
  </si>
  <si>
    <t>1.1.1</t>
    <phoneticPr fontId="1"/>
  </si>
  <si>
    <t>1.2.1</t>
    <phoneticPr fontId="1"/>
  </si>
  <si>
    <t>1.1 背景・目的</t>
    <rPh sb="4" eb="6">
      <t>ハイケイ</t>
    </rPh>
    <rPh sb="7" eb="9">
      <t>モクテキ</t>
    </rPh>
    <phoneticPr fontId="1"/>
  </si>
  <si>
    <t>仕様書の該当項目
（※）
（仕）は入札仕様書に記載している該当項目
（要）は要件定義書に記載している該当項目</t>
    <rPh sb="0" eb="3">
      <t>シヨウショ</t>
    </rPh>
    <rPh sb="4" eb="6">
      <t>ガイトウ</t>
    </rPh>
    <rPh sb="6" eb="8">
      <t>コウモク</t>
    </rPh>
    <rPh sb="14" eb="15">
      <t>シ</t>
    </rPh>
    <rPh sb="17" eb="19">
      <t>ニュウサツ</t>
    </rPh>
    <rPh sb="19" eb="22">
      <t>シヨウショ</t>
    </rPh>
    <rPh sb="23" eb="25">
      <t>キサイ</t>
    </rPh>
    <rPh sb="29" eb="31">
      <t>ガイトウ</t>
    </rPh>
    <rPh sb="31" eb="33">
      <t>コウモク</t>
    </rPh>
    <rPh sb="35" eb="36">
      <t>ヨウ</t>
    </rPh>
    <rPh sb="38" eb="40">
      <t>ヨウケン</t>
    </rPh>
    <rPh sb="40" eb="43">
      <t>テイギショ</t>
    </rPh>
    <rPh sb="44" eb="46">
      <t>キサイ</t>
    </rPh>
    <rPh sb="50" eb="52">
      <t>ガイトウ</t>
    </rPh>
    <rPh sb="52" eb="54">
      <t>コウモク</t>
    </rPh>
    <phoneticPr fontId="1"/>
  </si>
  <si>
    <t>2.1 機能要件</t>
    <rPh sb="4" eb="6">
      <t>キノウ</t>
    </rPh>
    <rPh sb="6" eb="8">
      <t>ヨウケン</t>
    </rPh>
    <phoneticPr fontId="1"/>
  </si>
  <si>
    <t>2.1.1</t>
    <phoneticPr fontId="1"/>
  </si>
  <si>
    <t>2.2.1</t>
    <phoneticPr fontId="1"/>
  </si>
  <si>
    <t>任意</t>
    <rPh sb="0" eb="2">
      <t>ニンイ</t>
    </rPh>
    <phoneticPr fontId="1"/>
  </si>
  <si>
    <t>3.1.1</t>
    <phoneticPr fontId="1"/>
  </si>
  <si>
    <t>・電力事業者又は行政機関に対する本調達と同等もしくはより大きい規模の情報システムの導入及び運用実績があるか。</t>
    <phoneticPr fontId="1"/>
  </si>
  <si>
    <t>・十分な経験を有している。</t>
    <rPh sb="1" eb="3">
      <t>ジュウブン</t>
    </rPh>
    <rPh sb="4" eb="6">
      <t>ケイケン</t>
    </rPh>
    <rPh sb="7" eb="8">
      <t>ユウ</t>
    </rPh>
    <phoneticPr fontId="1"/>
  </si>
  <si>
    <t>2.2 画面要件</t>
    <rPh sb="4" eb="6">
      <t>ガメン</t>
    </rPh>
    <rPh sb="6" eb="8">
      <t>ヨウケン</t>
    </rPh>
    <phoneticPr fontId="1"/>
  </si>
  <si>
    <t>2.3 帳票要件</t>
    <rPh sb="4" eb="6">
      <t>チョウヒョウ</t>
    </rPh>
    <rPh sb="6" eb="8">
      <t>ヨウケン</t>
    </rPh>
    <phoneticPr fontId="1"/>
  </si>
  <si>
    <t>2.3.1</t>
    <phoneticPr fontId="1"/>
  </si>
  <si>
    <t>1.2.2</t>
    <phoneticPr fontId="1"/>
  </si>
  <si>
    <t>必須</t>
    <phoneticPr fontId="1"/>
  </si>
  <si>
    <t xml:space="preserve">・プロジェクトマネージャーは、EVM（アーンドバリューマネジメント）による進捗管理に精通し、経験を有しているか。
</t>
    <phoneticPr fontId="1"/>
  </si>
  <si>
    <t>合計</t>
    <rPh sb="0" eb="2">
      <t>ゴウケイ</t>
    </rPh>
    <phoneticPr fontId="1"/>
  </si>
  <si>
    <t>1.3 開発手法</t>
    <rPh sb="4" eb="6">
      <t>カイハツ</t>
    </rPh>
    <rPh sb="6" eb="8">
      <t>シュホウ</t>
    </rPh>
    <phoneticPr fontId="1"/>
  </si>
  <si>
    <t>5.1.1</t>
    <phoneticPr fontId="1"/>
  </si>
  <si>
    <t>7.1.1</t>
    <phoneticPr fontId="1"/>
  </si>
  <si>
    <t>・全体スケジュールが記載されている。</t>
    <rPh sb="1" eb="3">
      <t>ゼンタイ</t>
    </rPh>
    <rPh sb="10" eb="12">
      <t>キサイ</t>
    </rPh>
    <phoneticPr fontId="1"/>
  </si>
  <si>
    <t>・本調達の背景・目的を理解したうえで、目的が電力広域的運営推進機関（以下「本機関」という。）の目的と合致しているか。</t>
    <phoneticPr fontId="1"/>
  </si>
  <si>
    <t>・目的が本機関の目的と合致している。</t>
    <phoneticPr fontId="1"/>
  </si>
  <si>
    <t>・構築するシステム全体像、システム構築方針が記載されている。</t>
    <rPh sb="1" eb="3">
      <t>コウチク</t>
    </rPh>
    <rPh sb="9" eb="11">
      <t>ゼンタイ</t>
    </rPh>
    <rPh sb="11" eb="12">
      <t>ゾウ</t>
    </rPh>
    <rPh sb="17" eb="19">
      <t>コウチク</t>
    </rPh>
    <rPh sb="19" eb="21">
      <t>ホウシン</t>
    </rPh>
    <rPh sb="22" eb="24">
      <t>キサイ</t>
    </rPh>
    <phoneticPr fontId="1"/>
  </si>
  <si>
    <t>（要）3. 機能要件の定義
（要）4. 非機能要件の定義</t>
    <rPh sb="1" eb="2">
      <t>ヨウ</t>
    </rPh>
    <rPh sb="6" eb="8">
      <t>キノウ</t>
    </rPh>
    <rPh sb="8" eb="10">
      <t>ヨウケン</t>
    </rPh>
    <rPh sb="11" eb="13">
      <t>テイギ</t>
    </rPh>
    <rPh sb="20" eb="23">
      <t>ヒキノウ</t>
    </rPh>
    <rPh sb="23" eb="25">
      <t>ヨウケン</t>
    </rPh>
    <rPh sb="26" eb="28">
      <t>テイギ</t>
    </rPh>
    <phoneticPr fontId="1"/>
  </si>
  <si>
    <t>1.2.3</t>
    <phoneticPr fontId="1"/>
  </si>
  <si>
    <t>1.3.1</t>
    <phoneticPr fontId="1"/>
  </si>
  <si>
    <t>・採択するクラウド環境の採択理由を明確に記載しているか。</t>
    <rPh sb="1" eb="3">
      <t>サイタク</t>
    </rPh>
    <rPh sb="9" eb="11">
      <t>カンキョウ</t>
    </rPh>
    <rPh sb="12" eb="14">
      <t>サイタク</t>
    </rPh>
    <rPh sb="14" eb="16">
      <t>リユウ</t>
    </rPh>
    <rPh sb="17" eb="19">
      <t>メイカク</t>
    </rPh>
    <rPh sb="20" eb="22">
      <t>キサイ</t>
    </rPh>
    <phoneticPr fontId="1"/>
  </si>
  <si>
    <t>3.1 性能要件</t>
    <rPh sb="4" eb="6">
      <t>セイノウ</t>
    </rPh>
    <rPh sb="6" eb="8">
      <t>ヨウケン</t>
    </rPh>
    <phoneticPr fontId="1"/>
  </si>
  <si>
    <t>3.2 信頼性要件</t>
    <rPh sb="4" eb="7">
      <t>シンライセイ</t>
    </rPh>
    <rPh sb="7" eb="9">
      <t>ヨウケン</t>
    </rPh>
    <phoneticPr fontId="1"/>
  </si>
  <si>
    <t>3.3 拡張性要件</t>
    <rPh sb="4" eb="7">
      <t>カクチョウセイ</t>
    </rPh>
    <rPh sb="7" eb="9">
      <t>ヨウケン</t>
    </rPh>
    <phoneticPr fontId="1"/>
  </si>
  <si>
    <t>3.2.1</t>
    <phoneticPr fontId="1"/>
  </si>
  <si>
    <t>3.3.1</t>
    <phoneticPr fontId="1"/>
  </si>
  <si>
    <t>3.4 継続性要件</t>
    <rPh sb="4" eb="7">
      <t>ケイゾクセイ</t>
    </rPh>
    <rPh sb="7" eb="9">
      <t>ヨウケン</t>
    </rPh>
    <phoneticPr fontId="1"/>
  </si>
  <si>
    <t>3.4.1</t>
    <phoneticPr fontId="1"/>
  </si>
  <si>
    <t>3.5 情報セキュリティ要件</t>
    <rPh sb="4" eb="6">
      <t>ジョウホウ</t>
    </rPh>
    <rPh sb="12" eb="14">
      <t>ヨウケン</t>
    </rPh>
    <phoneticPr fontId="1"/>
  </si>
  <si>
    <t>3.5.1</t>
    <phoneticPr fontId="1"/>
  </si>
  <si>
    <t>3.2.2</t>
    <phoneticPr fontId="1"/>
  </si>
  <si>
    <t>5.1.2</t>
    <phoneticPr fontId="1"/>
  </si>
  <si>
    <t>6.1.2</t>
    <phoneticPr fontId="1"/>
  </si>
  <si>
    <t>7.2.1</t>
    <phoneticPr fontId="1"/>
  </si>
  <si>
    <t>・十分な実績の記載がある。</t>
    <rPh sb="1" eb="3">
      <t>ジュウブン</t>
    </rPh>
    <rPh sb="4" eb="6">
      <t>ジッセキ</t>
    </rPh>
    <rPh sb="7" eb="9">
      <t>キサイ</t>
    </rPh>
    <phoneticPr fontId="1"/>
  </si>
  <si>
    <t>8.7.1</t>
    <phoneticPr fontId="1"/>
  </si>
  <si>
    <t>（仕）1. 調達案件の概要に関する事項</t>
    <rPh sb="1" eb="2">
      <t>シ</t>
    </rPh>
    <phoneticPr fontId="1"/>
  </si>
  <si>
    <t>（仕）1. 調達案件の概要に関する事項
（要）2. 業務要件の定義
（要）3. 機能要件の定義
（要）4. 非機能要件の定義</t>
    <phoneticPr fontId="1"/>
  </si>
  <si>
    <t>（要）2. 業務要件の定義
（要）3.1. 機能に関する事項
（要）3.4. 情報・データに関する事項</t>
    <rPh sb="1" eb="2">
      <t>ヨウ</t>
    </rPh>
    <rPh sb="15" eb="16">
      <t>ヨウ</t>
    </rPh>
    <rPh sb="22" eb="24">
      <t>キノウ</t>
    </rPh>
    <rPh sb="25" eb="26">
      <t>カン</t>
    </rPh>
    <rPh sb="28" eb="30">
      <t>ジコウ</t>
    </rPh>
    <rPh sb="32" eb="33">
      <t>ヨウ</t>
    </rPh>
    <phoneticPr fontId="1"/>
  </si>
  <si>
    <t>（要）3.2. 画面に関する事項
（要）4.1. ユーザビリティ及びアクセシビリティに関する事項</t>
    <rPh sb="1" eb="2">
      <t>ヨウ</t>
    </rPh>
    <rPh sb="8" eb="10">
      <t>ガメン</t>
    </rPh>
    <rPh sb="11" eb="12">
      <t>カン</t>
    </rPh>
    <rPh sb="14" eb="16">
      <t>ジコウ</t>
    </rPh>
    <rPh sb="18" eb="19">
      <t>ヨウ</t>
    </rPh>
    <phoneticPr fontId="1"/>
  </si>
  <si>
    <t>（要）3.3. 帳票に関する事項</t>
    <rPh sb="1" eb="2">
      <t>ヨウ</t>
    </rPh>
    <phoneticPr fontId="1"/>
  </si>
  <si>
    <t>（要）4.3. 規模に関する事項
（要）4.4. 性能に関する事項</t>
    <rPh sb="18" eb="19">
      <t>ヨウ</t>
    </rPh>
    <rPh sb="25" eb="27">
      <t>セイノウ</t>
    </rPh>
    <rPh sb="28" eb="29">
      <t>カン</t>
    </rPh>
    <rPh sb="31" eb="33">
      <t>ジコウ</t>
    </rPh>
    <phoneticPr fontId="1"/>
  </si>
  <si>
    <t>（要）4.5. 信頼性に関する事項</t>
    <rPh sb="1" eb="2">
      <t>ヨウ</t>
    </rPh>
    <rPh sb="8" eb="11">
      <t>シンライセイ</t>
    </rPh>
    <rPh sb="12" eb="13">
      <t>カン</t>
    </rPh>
    <rPh sb="15" eb="17">
      <t>ジコウ</t>
    </rPh>
    <phoneticPr fontId="1"/>
  </si>
  <si>
    <t>（要）4.3. 規模に関する事項
（要）4.6. 拡張性に関する事項</t>
    <rPh sb="1" eb="2">
      <t>ヨウ</t>
    </rPh>
    <rPh sb="8" eb="10">
      <t>キボ</t>
    </rPh>
    <rPh sb="11" eb="12">
      <t>カン</t>
    </rPh>
    <rPh sb="14" eb="16">
      <t>ジコウ</t>
    </rPh>
    <phoneticPr fontId="1"/>
  </si>
  <si>
    <t>（要）4.9. 継続性に関する事項</t>
    <rPh sb="1" eb="2">
      <t>ヨウ</t>
    </rPh>
    <rPh sb="8" eb="11">
      <t>ケイゾクセイ</t>
    </rPh>
    <rPh sb="12" eb="13">
      <t>カン</t>
    </rPh>
    <rPh sb="15" eb="17">
      <t>ジコウ</t>
    </rPh>
    <phoneticPr fontId="1"/>
  </si>
  <si>
    <t>（要）4.10. 情報セキュリティに関する事項
（仕）5. 作業の実施体制・方法に関する事項
（仕）6. 作業の実施に関する事項</t>
    <rPh sb="25" eb="26">
      <t>シ</t>
    </rPh>
    <rPh sb="30" eb="32">
      <t>サギョウ</t>
    </rPh>
    <rPh sb="33" eb="35">
      <t>ジッシ</t>
    </rPh>
    <rPh sb="35" eb="37">
      <t>タイセイ</t>
    </rPh>
    <rPh sb="38" eb="40">
      <t>ホウホウ</t>
    </rPh>
    <rPh sb="41" eb="42">
      <t>カン</t>
    </rPh>
    <rPh sb="44" eb="46">
      <t>ジコウ</t>
    </rPh>
    <rPh sb="48" eb="49">
      <t>シ</t>
    </rPh>
    <phoneticPr fontId="1"/>
  </si>
  <si>
    <t>（要）4.12. テストに関する事項</t>
    <rPh sb="1" eb="2">
      <t>ヨウ</t>
    </rPh>
    <rPh sb="13" eb="14">
      <t>カン</t>
    </rPh>
    <rPh sb="16" eb="18">
      <t>ジコウ</t>
    </rPh>
    <phoneticPr fontId="1"/>
  </si>
  <si>
    <t>（要）4.14. 教育に関する事項</t>
    <rPh sb="1" eb="2">
      <t>ヨウ</t>
    </rPh>
    <rPh sb="9" eb="11">
      <t>キョウイク</t>
    </rPh>
    <rPh sb="12" eb="13">
      <t>カン</t>
    </rPh>
    <rPh sb="15" eb="17">
      <t>ジコウ</t>
    </rPh>
    <phoneticPr fontId="1"/>
  </si>
  <si>
    <t>（要）4.15. 運用に関する事項</t>
    <rPh sb="1" eb="2">
      <t>ヨウ</t>
    </rPh>
    <rPh sb="9" eb="11">
      <t>ウンヨウ</t>
    </rPh>
    <rPh sb="12" eb="13">
      <t>カン</t>
    </rPh>
    <rPh sb="15" eb="17">
      <t>ジコウ</t>
    </rPh>
    <phoneticPr fontId="1"/>
  </si>
  <si>
    <t>（要）4.16. 保守に関する事項</t>
    <rPh sb="1" eb="2">
      <t>ヨウ</t>
    </rPh>
    <rPh sb="9" eb="11">
      <t>ホシュ</t>
    </rPh>
    <rPh sb="12" eb="13">
      <t>カン</t>
    </rPh>
    <rPh sb="15" eb="17">
      <t>ジコウ</t>
    </rPh>
    <phoneticPr fontId="1"/>
  </si>
  <si>
    <t>（仕）1. 調達案件の概要に関する事項</t>
    <phoneticPr fontId="1"/>
  </si>
  <si>
    <t>（仕）5. 作業の実施体制・方法に関する事項</t>
    <rPh sb="1" eb="2">
      <t>シ</t>
    </rPh>
    <rPh sb="6" eb="8">
      <t>サギョウ</t>
    </rPh>
    <rPh sb="9" eb="11">
      <t>ジッシ</t>
    </rPh>
    <rPh sb="11" eb="13">
      <t>タイセイ</t>
    </rPh>
    <rPh sb="14" eb="16">
      <t>ホウホウ</t>
    </rPh>
    <rPh sb="17" eb="18">
      <t>カン</t>
    </rPh>
    <rPh sb="20" eb="22">
      <t>ジコウ</t>
    </rPh>
    <phoneticPr fontId="1"/>
  </si>
  <si>
    <t>（仕）8. 入札参加資格に関する事項</t>
    <rPh sb="1" eb="2">
      <t>シ</t>
    </rPh>
    <phoneticPr fontId="1"/>
  </si>
  <si>
    <t>（仕）1. 調達案件の概要に関する事項
（要）2. 業務要件の定義
（要）3. 機能要件の定義
（要）4. 非機能要件の定義</t>
    <rPh sb="1" eb="2">
      <t>シ</t>
    </rPh>
    <rPh sb="21" eb="22">
      <t>ヨウ</t>
    </rPh>
    <rPh sb="26" eb="28">
      <t>ギョウム</t>
    </rPh>
    <rPh sb="28" eb="30">
      <t>ヨウケン</t>
    </rPh>
    <rPh sb="31" eb="33">
      <t>テイギ</t>
    </rPh>
    <phoneticPr fontId="1"/>
  </si>
  <si>
    <t>（要）4.2. システム方式に関する事項
（要）4.11. 情報システム稼働環境に関する事項</t>
    <phoneticPr fontId="1"/>
  </si>
  <si>
    <t>・本調達の開発方式及び開発手法を理解したうえで、開発手法を記載しているか。</t>
    <rPh sb="5" eb="7">
      <t>カイハツ</t>
    </rPh>
    <rPh sb="7" eb="9">
      <t>ホウシキ</t>
    </rPh>
    <rPh sb="9" eb="10">
      <t>オヨ</t>
    </rPh>
    <rPh sb="11" eb="13">
      <t>カイハツ</t>
    </rPh>
    <rPh sb="13" eb="15">
      <t>シュホウ</t>
    </rPh>
    <rPh sb="24" eb="26">
      <t>カイハツ</t>
    </rPh>
    <rPh sb="26" eb="28">
      <t>シュホウ</t>
    </rPh>
    <rPh sb="29" eb="31">
      <t>キサイ</t>
    </rPh>
    <phoneticPr fontId="1"/>
  </si>
  <si>
    <t>・開発手法が記載されている。</t>
    <rPh sb="1" eb="3">
      <t>カイハツ</t>
    </rPh>
    <rPh sb="3" eb="5">
      <t>シュホウ</t>
    </rPh>
    <phoneticPr fontId="1"/>
  </si>
  <si>
    <t>2　情報システムの機能等に関する要件の実現方策　（要件定義の理解度）</t>
    <rPh sb="2" eb="4">
      <t>ジョウホウ</t>
    </rPh>
    <rPh sb="9" eb="11">
      <t>キノウ</t>
    </rPh>
    <rPh sb="11" eb="12">
      <t>ナド</t>
    </rPh>
    <rPh sb="13" eb="14">
      <t>カン</t>
    </rPh>
    <rPh sb="16" eb="18">
      <t>ヨウケン</t>
    </rPh>
    <rPh sb="19" eb="21">
      <t>ジツゲン</t>
    </rPh>
    <rPh sb="21" eb="23">
      <t>ホウサク</t>
    </rPh>
    <rPh sb="25" eb="27">
      <t>ヨウケン</t>
    </rPh>
    <rPh sb="27" eb="29">
      <t>テイギ</t>
    </rPh>
    <rPh sb="30" eb="33">
      <t>リカイド</t>
    </rPh>
    <phoneticPr fontId="1"/>
  </si>
  <si>
    <t>3　情報システムの非機能等に関する要件の実現方策　（要件定義の理解度）</t>
    <rPh sb="2" eb="4">
      <t>ジョウホウ</t>
    </rPh>
    <rPh sb="9" eb="12">
      <t>ヒキノウ</t>
    </rPh>
    <rPh sb="10" eb="12">
      <t>キノウ</t>
    </rPh>
    <rPh sb="12" eb="13">
      <t>ナド</t>
    </rPh>
    <rPh sb="14" eb="15">
      <t>カン</t>
    </rPh>
    <rPh sb="17" eb="19">
      <t>ヨウケン</t>
    </rPh>
    <rPh sb="26" eb="28">
      <t>ヨウケン</t>
    </rPh>
    <rPh sb="28" eb="30">
      <t>テイギ</t>
    </rPh>
    <rPh sb="31" eb="34">
      <t>リカイド</t>
    </rPh>
    <phoneticPr fontId="1"/>
  </si>
  <si>
    <t>・本調達の機能要件を理解したうえで、機能を記載しているか。</t>
    <rPh sb="5" eb="7">
      <t>キノウ</t>
    </rPh>
    <rPh sb="7" eb="9">
      <t>ヨウケン</t>
    </rPh>
    <rPh sb="18" eb="20">
      <t>キノウ</t>
    </rPh>
    <rPh sb="21" eb="23">
      <t>キサイ</t>
    </rPh>
    <phoneticPr fontId="1"/>
  </si>
  <si>
    <t>・本調達の画面要件を理解したうえで、画面を記載しているか。</t>
    <rPh sb="5" eb="7">
      <t>ガメン</t>
    </rPh>
    <rPh sb="7" eb="9">
      <t>ヨウケン</t>
    </rPh>
    <rPh sb="18" eb="20">
      <t>ガメン</t>
    </rPh>
    <rPh sb="21" eb="23">
      <t>キサイ</t>
    </rPh>
    <phoneticPr fontId="1"/>
  </si>
  <si>
    <t>・本調達の帳票要件を理解したうえで、帳票・ファイルを記載しているか。</t>
    <rPh sb="5" eb="7">
      <t>チョウヒョウ</t>
    </rPh>
    <rPh sb="18" eb="20">
      <t>チョウヒョウ</t>
    </rPh>
    <phoneticPr fontId="1"/>
  </si>
  <si>
    <t>3.0.0</t>
    <phoneticPr fontId="1"/>
  </si>
  <si>
    <t>・「稼働率」の目標値99%を満たす根拠が記載されている。</t>
    <rPh sb="2" eb="4">
      <t>カドウ</t>
    </rPh>
    <rPh sb="4" eb="5">
      <t>リツ</t>
    </rPh>
    <rPh sb="7" eb="10">
      <t>モクヒョウチ</t>
    </rPh>
    <rPh sb="14" eb="15">
      <t>ミ</t>
    </rPh>
    <phoneticPr fontId="1"/>
  </si>
  <si>
    <t>・可用性に係る指標を明確に記載しているか。</t>
    <rPh sb="1" eb="4">
      <t>カヨウセイ</t>
    </rPh>
    <rPh sb="5" eb="6">
      <t>カカワ</t>
    </rPh>
    <rPh sb="7" eb="9">
      <t>シヒョウ</t>
    </rPh>
    <phoneticPr fontId="1"/>
  </si>
  <si>
    <t>・完全性に係る対策を明確に記載しているか。</t>
    <rPh sb="1" eb="4">
      <t>カンゼンセイ</t>
    </rPh>
    <rPh sb="5" eb="6">
      <t>カカ</t>
    </rPh>
    <rPh sb="7" eb="9">
      <t>タイサク</t>
    </rPh>
    <rPh sb="10" eb="12">
      <t>メイカク</t>
    </rPh>
    <rPh sb="13" eb="15">
      <t>キサイ</t>
    </rPh>
    <phoneticPr fontId="1"/>
  </si>
  <si>
    <t>・大幅な改修をしなくとも対応可能な拡張性に係る対策を明確に記載しているか。</t>
    <phoneticPr fontId="1"/>
  </si>
  <si>
    <t xml:space="preserve">（要）4.10. 情報セキュリティに関する事項
（要）4.11. 情報システム稼働環境に関する事項
（要）4.15. 運用に関する要件
</t>
    <rPh sb="1" eb="2">
      <t>ヨウ</t>
    </rPh>
    <rPh sb="9" eb="11">
      <t>ジョウホウ</t>
    </rPh>
    <rPh sb="18" eb="19">
      <t>カン</t>
    </rPh>
    <rPh sb="21" eb="23">
      <t>ジコウ</t>
    </rPh>
    <rPh sb="51" eb="52">
      <t>ヨウ</t>
    </rPh>
    <rPh sb="59" eb="61">
      <t>ウンヨウ</t>
    </rPh>
    <rPh sb="62" eb="63">
      <t>カン</t>
    </rPh>
    <phoneticPr fontId="1"/>
  </si>
  <si>
    <t>4　テストに関する要件の実行方策　（要件定義の理解度）</t>
    <rPh sb="6" eb="7">
      <t>カン</t>
    </rPh>
    <rPh sb="9" eb="11">
      <t>ヨウケン</t>
    </rPh>
    <rPh sb="14" eb="16">
      <t>ホウサク</t>
    </rPh>
    <rPh sb="18" eb="20">
      <t>ヨウケン</t>
    </rPh>
    <rPh sb="20" eb="22">
      <t>テイギ</t>
    </rPh>
    <rPh sb="23" eb="26">
      <t>リカイド</t>
    </rPh>
    <phoneticPr fontId="1"/>
  </si>
  <si>
    <t>4.1 テスト要件</t>
    <rPh sb="7" eb="9">
      <t>ヨウケン</t>
    </rPh>
    <phoneticPr fontId="1"/>
  </si>
  <si>
    <t>4.1.1</t>
    <phoneticPr fontId="1"/>
  </si>
  <si>
    <t>4.1.2</t>
    <phoneticPr fontId="1"/>
  </si>
  <si>
    <t>5.1 教育要件</t>
    <rPh sb="4" eb="6">
      <t>キョウイク</t>
    </rPh>
    <rPh sb="6" eb="8">
      <t>ヨウケン</t>
    </rPh>
    <phoneticPr fontId="1"/>
  </si>
  <si>
    <t>6.1.1</t>
    <phoneticPr fontId="1"/>
  </si>
  <si>
    <t>7.1.2</t>
    <phoneticPr fontId="1"/>
  </si>
  <si>
    <t>6.1 運用要件</t>
    <rPh sb="4" eb="6">
      <t>ウンヨウ</t>
    </rPh>
    <rPh sb="6" eb="8">
      <t>ヨウケン</t>
    </rPh>
    <phoneticPr fontId="1"/>
  </si>
  <si>
    <t>6.2 保守要件</t>
    <rPh sb="4" eb="6">
      <t>ホシュ</t>
    </rPh>
    <rPh sb="6" eb="8">
      <t>ヨウケン</t>
    </rPh>
    <phoneticPr fontId="1"/>
  </si>
  <si>
    <t>6.2.1</t>
    <phoneticPr fontId="1"/>
  </si>
  <si>
    <t>7.1 全体スケジュール</t>
    <rPh sb="4" eb="6">
      <t>ゼンタイ</t>
    </rPh>
    <phoneticPr fontId="1"/>
  </si>
  <si>
    <t>7.2 実施体制及び受託者のスキル</t>
    <rPh sb="4" eb="6">
      <t>ジッシ</t>
    </rPh>
    <rPh sb="6" eb="8">
      <t>タイセイ</t>
    </rPh>
    <rPh sb="8" eb="9">
      <t>オヨ</t>
    </rPh>
    <rPh sb="10" eb="13">
      <t>ジュタクシャ</t>
    </rPh>
    <phoneticPr fontId="1"/>
  </si>
  <si>
    <t>7.2.3</t>
  </si>
  <si>
    <t>7.2.4</t>
  </si>
  <si>
    <t>7.3 進捗管理</t>
    <rPh sb="4" eb="6">
      <t>シンチョク</t>
    </rPh>
    <rPh sb="6" eb="8">
      <t>カンリ</t>
    </rPh>
    <phoneticPr fontId="1"/>
  </si>
  <si>
    <t>7.3.1</t>
    <phoneticPr fontId="1"/>
  </si>
  <si>
    <t>7.4 品質管理</t>
    <rPh sb="4" eb="6">
      <t>ヒンシツ</t>
    </rPh>
    <rPh sb="6" eb="8">
      <t>カンリ</t>
    </rPh>
    <phoneticPr fontId="1"/>
  </si>
  <si>
    <t>7.4.1</t>
    <phoneticPr fontId="1"/>
  </si>
  <si>
    <t>7.5 コミュニケーション管理</t>
    <rPh sb="13" eb="15">
      <t>カンリ</t>
    </rPh>
    <phoneticPr fontId="1"/>
  </si>
  <si>
    <t>7.5.1</t>
    <phoneticPr fontId="1"/>
  </si>
  <si>
    <t>7.6 リスク管理</t>
    <rPh sb="7" eb="9">
      <t>カンリ</t>
    </rPh>
    <phoneticPr fontId="1"/>
  </si>
  <si>
    <t>7.6.1</t>
    <phoneticPr fontId="1"/>
  </si>
  <si>
    <t>7.6.2</t>
  </si>
  <si>
    <t>7.7 課題管理</t>
    <rPh sb="4" eb="6">
      <t>カダイ</t>
    </rPh>
    <rPh sb="6" eb="8">
      <t>カンリ</t>
    </rPh>
    <phoneticPr fontId="1"/>
  </si>
  <si>
    <t>7.8 変更管理</t>
    <rPh sb="4" eb="6">
      <t>ヘンコウ</t>
    </rPh>
    <rPh sb="6" eb="8">
      <t>カンリ</t>
    </rPh>
    <phoneticPr fontId="1"/>
  </si>
  <si>
    <t>7.8.1</t>
    <phoneticPr fontId="1"/>
  </si>
  <si>
    <t>8.1 入札参加資格</t>
    <rPh sb="4" eb="6">
      <t>ニュウサツ</t>
    </rPh>
    <rPh sb="6" eb="8">
      <t>サンカ</t>
    </rPh>
    <rPh sb="8" eb="10">
      <t>シカク</t>
    </rPh>
    <phoneticPr fontId="1"/>
  </si>
  <si>
    <t>・運用監視方法を明確に記載しているか。</t>
    <rPh sb="1" eb="3">
      <t>ウンヨウ</t>
    </rPh>
    <rPh sb="3" eb="5">
      <t>カンシ</t>
    </rPh>
    <rPh sb="5" eb="7">
      <t>ホウホウ</t>
    </rPh>
    <phoneticPr fontId="1"/>
  </si>
  <si>
    <t>・インシデント管理について具体的な手順、報告様式を記載しているか。</t>
    <rPh sb="7" eb="9">
      <t>カンリ</t>
    </rPh>
    <phoneticPr fontId="1"/>
  </si>
  <si>
    <t>・インシデント管理の具体的な手順、報告様式が記載されている。</t>
    <rPh sb="7" eb="9">
      <t>カンリ</t>
    </rPh>
    <rPh sb="10" eb="13">
      <t>グタイテキ</t>
    </rPh>
    <rPh sb="14" eb="16">
      <t>テジュン</t>
    </rPh>
    <rPh sb="17" eb="19">
      <t>ホウコク</t>
    </rPh>
    <rPh sb="19" eb="21">
      <t>ヨウシキ</t>
    </rPh>
    <phoneticPr fontId="1"/>
  </si>
  <si>
    <t>（要）4.11. 情報システム稼働環境に関する事項
（要）4.16. 保守に関する事項</t>
    <phoneticPr fontId="1"/>
  </si>
  <si>
    <t>・保守拠点について具体的な説明を記載しているか。</t>
    <rPh sb="1" eb="3">
      <t>ホシュ</t>
    </rPh>
    <rPh sb="3" eb="5">
      <t>キョテン</t>
    </rPh>
    <phoneticPr fontId="1"/>
  </si>
  <si>
    <t>・本調達の作業スケジュールを理解したうえで、全体スケジュールを記載しているか。</t>
    <rPh sb="5" eb="7">
      <t>サギョウ</t>
    </rPh>
    <rPh sb="22" eb="24">
      <t>ゼンタイ</t>
    </rPh>
    <phoneticPr fontId="1"/>
  </si>
  <si>
    <t>7.2.2</t>
    <phoneticPr fontId="1"/>
  </si>
  <si>
    <t>・EVM手法を活用した進捗管理方法について具体的な説明を記載しているか。</t>
    <rPh sb="4" eb="6">
      <t>シュホウ</t>
    </rPh>
    <rPh sb="7" eb="9">
      <t>カツヨウ</t>
    </rPh>
    <rPh sb="11" eb="13">
      <t>シンチョク</t>
    </rPh>
    <rPh sb="13" eb="15">
      <t>カンリ</t>
    </rPh>
    <rPh sb="15" eb="17">
      <t>ホウホウ</t>
    </rPh>
    <phoneticPr fontId="1"/>
  </si>
  <si>
    <t>・進捗管理方法が記載されている。</t>
    <rPh sb="1" eb="3">
      <t>シンチョク</t>
    </rPh>
    <rPh sb="3" eb="5">
      <t>カンリ</t>
    </rPh>
    <rPh sb="5" eb="7">
      <t>ホウホウ</t>
    </rPh>
    <rPh sb="8" eb="10">
      <t>キサイ</t>
    </rPh>
    <phoneticPr fontId="1"/>
  </si>
  <si>
    <t>・本調達の全体管理業務を理解したうえで、進捗管理方法を記載しているか。</t>
    <rPh sb="5" eb="7">
      <t>ゼンタイ</t>
    </rPh>
    <rPh sb="7" eb="9">
      <t>カンリ</t>
    </rPh>
    <rPh sb="9" eb="11">
      <t>ギョウム</t>
    </rPh>
    <rPh sb="20" eb="22">
      <t>シンチョク</t>
    </rPh>
    <rPh sb="22" eb="24">
      <t>カンリ</t>
    </rPh>
    <rPh sb="24" eb="26">
      <t>ホウホウ</t>
    </rPh>
    <phoneticPr fontId="1"/>
  </si>
  <si>
    <t>7.4.2</t>
  </si>
  <si>
    <t>7.5.2</t>
  </si>
  <si>
    <t>・本調達の全体管理業務を理解したうえで、コミュニケーション管理方法を記載しているか。</t>
    <rPh sb="5" eb="7">
      <t>ゼンタイ</t>
    </rPh>
    <rPh sb="7" eb="9">
      <t>カンリ</t>
    </rPh>
    <rPh sb="9" eb="11">
      <t>ギョウム</t>
    </rPh>
    <rPh sb="29" eb="31">
      <t>カンリ</t>
    </rPh>
    <rPh sb="31" eb="33">
      <t>ホウホウ</t>
    </rPh>
    <phoneticPr fontId="1"/>
  </si>
  <si>
    <t>・品質管理方法が記載されている。</t>
    <rPh sb="1" eb="3">
      <t>ヒンシツ</t>
    </rPh>
    <rPh sb="3" eb="5">
      <t>カンリ</t>
    </rPh>
    <rPh sb="5" eb="7">
      <t>ホウホウ</t>
    </rPh>
    <phoneticPr fontId="1"/>
  </si>
  <si>
    <t>・会議体等が記載されている。</t>
    <rPh sb="1" eb="4">
      <t>カイギタイ</t>
    </rPh>
    <rPh sb="4" eb="5">
      <t>トウ</t>
    </rPh>
    <rPh sb="6" eb="8">
      <t>キサイ</t>
    </rPh>
    <phoneticPr fontId="1"/>
  </si>
  <si>
    <t>7.6.3</t>
  </si>
  <si>
    <t>・本調達の全体管理業務を理解したうえで、リスク管理方法を記載しているか。</t>
    <rPh sb="5" eb="7">
      <t>ゼンタイ</t>
    </rPh>
    <rPh sb="7" eb="9">
      <t>カンリ</t>
    </rPh>
    <rPh sb="9" eb="11">
      <t>ギョウム</t>
    </rPh>
    <rPh sb="23" eb="25">
      <t>カンリ</t>
    </rPh>
    <rPh sb="25" eb="27">
      <t>ホウホウ</t>
    </rPh>
    <phoneticPr fontId="1"/>
  </si>
  <si>
    <t>・リスク管理方法が記載されている。</t>
    <phoneticPr fontId="1"/>
  </si>
  <si>
    <t>8.7.2</t>
  </si>
  <si>
    <t>・本調達の全体管理業務を理解したうえで、課題管理方法を記載しているか。</t>
    <rPh sb="5" eb="7">
      <t>ゼンタイ</t>
    </rPh>
    <rPh sb="7" eb="9">
      <t>カンリ</t>
    </rPh>
    <rPh sb="9" eb="11">
      <t>ギョウム</t>
    </rPh>
    <rPh sb="20" eb="22">
      <t>カダイ</t>
    </rPh>
    <rPh sb="22" eb="24">
      <t>カンリ</t>
    </rPh>
    <rPh sb="24" eb="26">
      <t>ホウホウ</t>
    </rPh>
    <phoneticPr fontId="1"/>
  </si>
  <si>
    <t>・課題管理方法が記載されている。</t>
    <rPh sb="1" eb="3">
      <t>カダイ</t>
    </rPh>
    <phoneticPr fontId="1"/>
  </si>
  <si>
    <t>・本調達業務における現時点の想定されるリスクを抽出し、該当リスクに対するリスク軽減策を明確に記載しているか。</t>
    <rPh sb="10" eb="13">
      <t>ゲンジテン</t>
    </rPh>
    <rPh sb="14" eb="16">
      <t>ソウテイ</t>
    </rPh>
    <rPh sb="23" eb="25">
      <t>チュウシュツ</t>
    </rPh>
    <rPh sb="27" eb="29">
      <t>ガイトウ</t>
    </rPh>
    <rPh sb="33" eb="34">
      <t>タイ</t>
    </rPh>
    <rPh sb="39" eb="41">
      <t>ケイゲン</t>
    </rPh>
    <rPh sb="41" eb="42">
      <t>サク</t>
    </rPh>
    <rPh sb="43" eb="45">
      <t>メイカク</t>
    </rPh>
    <phoneticPr fontId="1"/>
  </si>
  <si>
    <t>・本調達の全体管理業務を理解したうえで、変更管理方法を記載しているか。</t>
    <rPh sb="5" eb="7">
      <t>ゼンタイ</t>
    </rPh>
    <rPh sb="7" eb="9">
      <t>カンリ</t>
    </rPh>
    <rPh sb="9" eb="11">
      <t>ギョウム</t>
    </rPh>
    <rPh sb="20" eb="22">
      <t>ヘンコウ</t>
    </rPh>
    <rPh sb="22" eb="24">
      <t>カンリ</t>
    </rPh>
    <rPh sb="24" eb="26">
      <t>ホウホウ</t>
    </rPh>
    <phoneticPr fontId="1"/>
  </si>
  <si>
    <t>・変更管理方法が記載されている。</t>
    <rPh sb="1" eb="3">
      <t>ヘンコウ</t>
    </rPh>
    <phoneticPr fontId="1"/>
  </si>
  <si>
    <t>・情報システムのバックアップ方法を明確に記載しているか。</t>
    <rPh sb="1" eb="3">
      <t>ジョウホウ</t>
    </rPh>
    <rPh sb="14" eb="16">
      <t>ホウホウ</t>
    </rPh>
    <phoneticPr fontId="1"/>
  </si>
  <si>
    <t>・情報システムのバックアップ方法について具体的な説明がされている。</t>
    <phoneticPr fontId="1"/>
  </si>
  <si>
    <t>・プロジェクトマネージャーは、電力事業者又は行政機関に対する本調達と同等もしくはより大きい規模の情報システムの導入等の管理実績をどれくらい実施した経験があるか。</t>
    <rPh sb="59" eb="61">
      <t>カンリ</t>
    </rPh>
    <rPh sb="61" eb="63">
      <t>ジッセキ</t>
    </rPh>
    <rPh sb="69" eb="71">
      <t>ジッシ</t>
    </rPh>
    <rPh sb="73" eb="75">
      <t>ケイケン</t>
    </rPh>
    <phoneticPr fontId="1"/>
  </si>
  <si>
    <t>・実施体制及び要員の資格が記載されている。</t>
    <rPh sb="1" eb="3">
      <t>ジッシ</t>
    </rPh>
    <rPh sb="3" eb="5">
      <t>タイセイ</t>
    </rPh>
    <rPh sb="5" eb="6">
      <t>オヨ</t>
    </rPh>
    <rPh sb="7" eb="9">
      <t>ヨウイン</t>
    </rPh>
    <rPh sb="10" eb="12">
      <t>シカク</t>
    </rPh>
    <rPh sb="13" eb="15">
      <t>キサイ</t>
    </rPh>
    <phoneticPr fontId="1"/>
  </si>
  <si>
    <t>・本調達の作業実施体制及び資格要件を理解したうえで、実施体制及び要員が有する資格を記載しているか。</t>
    <rPh sb="1" eb="2">
      <t>ホン</t>
    </rPh>
    <rPh sb="2" eb="4">
      <t>チョウタツ</t>
    </rPh>
    <rPh sb="5" eb="7">
      <t>サギョウ</t>
    </rPh>
    <rPh sb="7" eb="9">
      <t>ジッシ</t>
    </rPh>
    <rPh sb="9" eb="11">
      <t>タイセイ</t>
    </rPh>
    <rPh sb="11" eb="12">
      <t>オヨ</t>
    </rPh>
    <rPh sb="13" eb="15">
      <t>シカク</t>
    </rPh>
    <rPh sb="15" eb="17">
      <t>ヨウケン</t>
    </rPh>
    <rPh sb="18" eb="20">
      <t>リカイ</t>
    </rPh>
    <rPh sb="26" eb="28">
      <t>ジッシ</t>
    </rPh>
    <rPh sb="28" eb="30">
      <t>タイセイ</t>
    </rPh>
    <rPh sb="30" eb="31">
      <t>オヨ</t>
    </rPh>
    <rPh sb="32" eb="34">
      <t>ヨウイン</t>
    </rPh>
    <rPh sb="35" eb="36">
      <t>ユウ</t>
    </rPh>
    <rPh sb="38" eb="40">
      <t>シカク</t>
    </rPh>
    <phoneticPr fontId="1"/>
  </si>
  <si>
    <t>・本調達業務を実現できる実施体制、作業要員及び有する資格、作業場所を明確に記載しているか。（設計開発業務及び稼働後の運用保守業務）</t>
    <rPh sb="1" eb="2">
      <t>ホン</t>
    </rPh>
    <rPh sb="2" eb="4">
      <t>チョウタツ</t>
    </rPh>
    <rPh sb="4" eb="6">
      <t>ギョウム</t>
    </rPh>
    <rPh sb="7" eb="9">
      <t>ジツゲン</t>
    </rPh>
    <rPh sb="12" eb="14">
      <t>ジッシ</t>
    </rPh>
    <rPh sb="14" eb="16">
      <t>タイセイ</t>
    </rPh>
    <rPh sb="17" eb="19">
      <t>サギョウ</t>
    </rPh>
    <rPh sb="21" eb="22">
      <t>オヨ</t>
    </rPh>
    <rPh sb="23" eb="24">
      <t>ユウ</t>
    </rPh>
    <rPh sb="26" eb="28">
      <t>シカク</t>
    </rPh>
    <rPh sb="29" eb="31">
      <t>サギョウ</t>
    </rPh>
    <rPh sb="31" eb="33">
      <t>バショ</t>
    </rPh>
    <rPh sb="46" eb="48">
      <t>セッケイ</t>
    </rPh>
    <rPh sb="48" eb="50">
      <t>カイハツ</t>
    </rPh>
    <rPh sb="50" eb="52">
      <t>ギョウム</t>
    </rPh>
    <rPh sb="52" eb="53">
      <t>オヨ</t>
    </rPh>
    <rPh sb="54" eb="56">
      <t>カドウ</t>
    </rPh>
    <rPh sb="56" eb="57">
      <t>ゴ</t>
    </rPh>
    <rPh sb="58" eb="60">
      <t>ウンヨウ</t>
    </rPh>
    <rPh sb="60" eb="62">
      <t>ホシュ</t>
    </rPh>
    <rPh sb="62" eb="64">
      <t>ギョウム</t>
    </rPh>
    <phoneticPr fontId="1"/>
  </si>
  <si>
    <t>・設計開発業務及び稼働後の運用保守業務に対する実施体制、作業要員、作業場所について具体的な説明がされている。</t>
    <rPh sb="20" eb="21">
      <t>タイ</t>
    </rPh>
    <rPh sb="23" eb="25">
      <t>ジッシ</t>
    </rPh>
    <rPh sb="25" eb="27">
      <t>タイセイ</t>
    </rPh>
    <rPh sb="28" eb="30">
      <t>サギョウ</t>
    </rPh>
    <rPh sb="33" eb="35">
      <t>サギョウ</t>
    </rPh>
    <rPh sb="35" eb="37">
      <t>バショ</t>
    </rPh>
    <rPh sb="41" eb="44">
      <t>グタイテキ</t>
    </rPh>
    <rPh sb="45" eb="47">
      <t>セツメイ</t>
    </rPh>
    <phoneticPr fontId="1"/>
  </si>
  <si>
    <t>・本調達の非機能要件を理解したうえで、非機能に係る事項を記載しているか。</t>
    <rPh sb="5" eb="6">
      <t>ヒ</t>
    </rPh>
    <rPh sb="6" eb="8">
      <t>キノウ</t>
    </rPh>
    <rPh sb="8" eb="10">
      <t>ヨウケン</t>
    </rPh>
    <rPh sb="19" eb="20">
      <t>ヒ</t>
    </rPh>
    <rPh sb="20" eb="22">
      <t>キノウ</t>
    </rPh>
    <rPh sb="23" eb="24">
      <t>カカワ</t>
    </rPh>
    <rPh sb="25" eb="27">
      <t>ジコウ</t>
    </rPh>
    <rPh sb="28" eb="30">
      <t>キサイ</t>
    </rPh>
    <phoneticPr fontId="1"/>
  </si>
  <si>
    <t>・要求されているレスポンスタイムを満たすための具体的な説明がされている。
・ユーザー増加、同時アクセス数の増加、業務量・データ量の増加、オンラインリクエスト件数の増加等、将来的な変動要素について具体的な対策の説明がされている。</t>
    <rPh sb="17" eb="18">
      <t>ミ</t>
    </rPh>
    <rPh sb="101" eb="103">
      <t>タイサク</t>
    </rPh>
    <phoneticPr fontId="1"/>
  </si>
  <si>
    <t>・EVM手法を活用した進捗管理方法について具体的な説明がされている。</t>
    <phoneticPr fontId="1"/>
  </si>
  <si>
    <t>（要）2. 業務要件の定義
（要）4.1. ユーザビリティ及びアクセシビリティに関する事項
（要）4.2. システム方式に関する事項
（要）4.3. 規模に関する事項
（要）4.4. 性能に関する事項
（要）4.5. 信頼性に関する事項
（要）4.6. 拡張性に関する事項
（要）4.7. 上位互換性に関する事項
（要）4.8. 中立性に関する事項
（要）4.9. 継続性関する事項
（要）4.10. 情報セキュリティに関する事項
（要）4.11. 情報システム稼働環境に関する事項</t>
    <rPh sb="58" eb="60">
      <t>ホウシキ</t>
    </rPh>
    <rPh sb="75" eb="77">
      <t>キボ</t>
    </rPh>
    <rPh sb="145" eb="150">
      <t>ジョウイゴカンセイ</t>
    </rPh>
    <rPh sb="165" eb="168">
      <t>チュウリツセイ</t>
    </rPh>
    <rPh sb="183" eb="186">
      <t>ケイゾクセイ</t>
    </rPh>
    <phoneticPr fontId="1"/>
  </si>
  <si>
    <t>・ユーザー増加、業務量・データ量の増加、情報項目の追加・削除等に対して、大幅な改修をしなくとも拡張できる根拠が記載されている。</t>
    <rPh sb="52" eb="54">
      <t>コンキョ</t>
    </rPh>
    <phoneticPr fontId="1"/>
  </si>
  <si>
    <t>3.5.2</t>
    <phoneticPr fontId="1"/>
  </si>
  <si>
    <t>・本調達のテスト要件を理解したうえで、テストに関する事項を記載しているか。</t>
    <rPh sb="8" eb="10">
      <t>ヨウケン</t>
    </rPh>
    <rPh sb="23" eb="24">
      <t>カン</t>
    </rPh>
    <rPh sb="26" eb="28">
      <t>ジコウ</t>
    </rPh>
    <phoneticPr fontId="1"/>
  </si>
  <si>
    <t>5　教育に関する要件の実行方策　（要件定義の理解度）</t>
    <rPh sb="2" eb="4">
      <t>キョウイク</t>
    </rPh>
    <rPh sb="5" eb="6">
      <t>カン</t>
    </rPh>
    <rPh sb="8" eb="10">
      <t>ヨウケン</t>
    </rPh>
    <rPh sb="13" eb="15">
      <t>ホウサク</t>
    </rPh>
    <rPh sb="17" eb="19">
      <t>ヨウケン</t>
    </rPh>
    <rPh sb="19" eb="21">
      <t>テイギ</t>
    </rPh>
    <rPh sb="22" eb="25">
      <t>リカイド</t>
    </rPh>
    <phoneticPr fontId="1"/>
  </si>
  <si>
    <t>・本調達の教育要件を理解したうえで、教育に関する事項を記載しているか。</t>
    <rPh sb="5" eb="7">
      <t>キョウイク</t>
    </rPh>
    <rPh sb="7" eb="9">
      <t>ヨウケン</t>
    </rPh>
    <rPh sb="18" eb="20">
      <t>キョウイク</t>
    </rPh>
    <rPh sb="21" eb="22">
      <t>カン</t>
    </rPh>
    <rPh sb="24" eb="26">
      <t>ジコウ</t>
    </rPh>
    <phoneticPr fontId="1"/>
  </si>
  <si>
    <t>6　運用保守に関する要件の実現方策　（要件定義の理解度）</t>
    <rPh sb="2" eb="4">
      <t>ウンヨウ</t>
    </rPh>
    <rPh sb="4" eb="6">
      <t>ホシュ</t>
    </rPh>
    <rPh sb="7" eb="8">
      <t>カン</t>
    </rPh>
    <rPh sb="10" eb="12">
      <t>ヨウケン</t>
    </rPh>
    <rPh sb="19" eb="21">
      <t>ヨウケン</t>
    </rPh>
    <rPh sb="21" eb="23">
      <t>テイギ</t>
    </rPh>
    <rPh sb="24" eb="27">
      <t>リカイド</t>
    </rPh>
    <phoneticPr fontId="1"/>
  </si>
  <si>
    <t>・本調達の運用要件を理解したうえで、運用に関する事項を記載しているか。</t>
    <rPh sb="5" eb="7">
      <t>ウンヨウ</t>
    </rPh>
    <rPh sb="7" eb="9">
      <t>ヨウケン</t>
    </rPh>
    <rPh sb="18" eb="20">
      <t>ウンヨウ</t>
    </rPh>
    <rPh sb="21" eb="22">
      <t>カン</t>
    </rPh>
    <rPh sb="24" eb="26">
      <t>ジコウ</t>
    </rPh>
    <phoneticPr fontId="1"/>
  </si>
  <si>
    <t>・構成管理方法を明確に記載しているか。</t>
    <rPh sb="1" eb="3">
      <t>コウセイ</t>
    </rPh>
    <rPh sb="3" eb="5">
      <t>カンリ</t>
    </rPh>
    <rPh sb="5" eb="7">
      <t>ホウホウ</t>
    </rPh>
    <phoneticPr fontId="1"/>
  </si>
  <si>
    <t>・本調達の保守要件を理解したうえで、保守に関する事項を記載しているか。</t>
    <rPh sb="5" eb="7">
      <t>ホシュ</t>
    </rPh>
    <rPh sb="7" eb="9">
      <t>ヨウケン</t>
    </rPh>
    <rPh sb="18" eb="20">
      <t>ホシュ</t>
    </rPh>
    <rPh sb="21" eb="22">
      <t>カン</t>
    </rPh>
    <rPh sb="24" eb="26">
      <t>ジコウ</t>
    </rPh>
    <phoneticPr fontId="1"/>
  </si>
  <si>
    <t>・レスポンスタイムを明確に記載しているか。</t>
    <phoneticPr fontId="1"/>
  </si>
  <si>
    <t>・データの滅失や改変の防止、ログ等の証跡、毀損したデータ及び毀損していないデータの特定等の対策が記載されている。</t>
    <rPh sb="5" eb="7">
      <t>メッシツ</t>
    </rPh>
    <rPh sb="8" eb="10">
      <t>カイヘン</t>
    </rPh>
    <rPh sb="11" eb="13">
      <t>ボウシ</t>
    </rPh>
    <rPh sb="16" eb="17">
      <t>トウ</t>
    </rPh>
    <rPh sb="18" eb="20">
      <t>ショウセキ</t>
    </rPh>
    <rPh sb="43" eb="44">
      <t>トウ</t>
    </rPh>
    <rPh sb="45" eb="47">
      <t>タイサク</t>
    </rPh>
    <rPh sb="48" eb="50">
      <t>キサイ</t>
    </rPh>
    <phoneticPr fontId="1"/>
  </si>
  <si>
    <t>・不正操作に対する監視方法を明確に記載しているか。</t>
    <rPh sb="1" eb="3">
      <t>フセイ</t>
    </rPh>
    <rPh sb="3" eb="5">
      <t>ソウサ</t>
    </rPh>
    <rPh sb="6" eb="7">
      <t>タイ</t>
    </rPh>
    <rPh sb="9" eb="11">
      <t>カンシ</t>
    </rPh>
    <rPh sb="11" eb="13">
      <t>ホウホウ</t>
    </rPh>
    <phoneticPr fontId="1"/>
  </si>
  <si>
    <t>・不正操作（不正利用・なりすまし、不正アクセス・不正侵入、改ざん、盗聴、情報漏洩等）に対する監視方法について具体的な説明がされている。</t>
    <rPh sb="43" eb="44">
      <t>タイ</t>
    </rPh>
    <phoneticPr fontId="1"/>
  </si>
  <si>
    <t>・情報セキュリティ要件に対する管理体制・方法や管理するための手順等を明確に記載しているか。</t>
    <rPh sb="1" eb="3">
      <t>ジョウホウ</t>
    </rPh>
    <rPh sb="9" eb="11">
      <t>ヨウケン</t>
    </rPh>
    <rPh sb="12" eb="13">
      <t>タイ</t>
    </rPh>
    <rPh sb="15" eb="17">
      <t>カンリ</t>
    </rPh>
    <rPh sb="17" eb="19">
      <t>タイセイ</t>
    </rPh>
    <rPh sb="20" eb="22">
      <t>ホウホウ</t>
    </rPh>
    <rPh sb="23" eb="25">
      <t>カンリ</t>
    </rPh>
    <rPh sb="30" eb="32">
      <t>テジュン</t>
    </rPh>
    <rPh sb="32" eb="33">
      <t>トウ</t>
    </rPh>
    <phoneticPr fontId="1"/>
  </si>
  <si>
    <t>・情報セキュリティ対策に対する管理体制・方法や管理するための手順等について具体的な説明がされている。</t>
    <rPh sb="1" eb="3">
      <t>ジョウホウ</t>
    </rPh>
    <rPh sb="9" eb="11">
      <t>タイサク</t>
    </rPh>
    <rPh sb="12" eb="13">
      <t>タイ</t>
    </rPh>
    <rPh sb="15" eb="17">
      <t>カンリ</t>
    </rPh>
    <rPh sb="17" eb="19">
      <t>タイセイ</t>
    </rPh>
    <rPh sb="20" eb="22">
      <t>ホウホウ</t>
    </rPh>
    <rPh sb="23" eb="25">
      <t>カンリ</t>
    </rPh>
    <rPh sb="30" eb="32">
      <t>テジュン</t>
    </rPh>
    <rPh sb="32" eb="33">
      <t>トウ</t>
    </rPh>
    <phoneticPr fontId="1"/>
  </si>
  <si>
    <t>・スケジュール、テスト環境、テスト手順等を明確に記載しているか。</t>
    <rPh sb="11" eb="13">
      <t>カンキョウ</t>
    </rPh>
    <rPh sb="17" eb="19">
      <t>テジュン</t>
    </rPh>
    <rPh sb="19" eb="20">
      <t>トウ</t>
    </rPh>
    <phoneticPr fontId="1"/>
  </si>
  <si>
    <t>・スケジュール、研修環境及びデータ、研修資料作成支援、教育手順等を明確に記載しているか。</t>
    <rPh sb="8" eb="10">
      <t>ケンシュウ</t>
    </rPh>
    <rPh sb="12" eb="13">
      <t>オヨ</t>
    </rPh>
    <rPh sb="18" eb="20">
      <t>ケンシュウ</t>
    </rPh>
    <rPh sb="20" eb="22">
      <t>シリョウ</t>
    </rPh>
    <rPh sb="22" eb="24">
      <t>サクセイ</t>
    </rPh>
    <rPh sb="24" eb="26">
      <t>シエン</t>
    </rPh>
    <rPh sb="27" eb="29">
      <t>キョウイク</t>
    </rPh>
    <phoneticPr fontId="1"/>
  </si>
  <si>
    <t>・進捗管理方法を明確に記載しているか。</t>
    <rPh sb="1" eb="3">
      <t>シンチョク</t>
    </rPh>
    <rPh sb="3" eb="5">
      <t>カンリ</t>
    </rPh>
    <rPh sb="5" eb="7">
      <t>ホウホウ</t>
    </rPh>
    <phoneticPr fontId="1"/>
  </si>
  <si>
    <t>・本調達の全体管理業務を理解したうえで、品質管理方法を明確に記載しているか。</t>
    <rPh sb="5" eb="7">
      <t>ゼンタイ</t>
    </rPh>
    <rPh sb="7" eb="9">
      <t>カンリ</t>
    </rPh>
    <rPh sb="9" eb="11">
      <t>ギョウム</t>
    </rPh>
    <rPh sb="20" eb="22">
      <t>ヒンシツ</t>
    </rPh>
    <rPh sb="22" eb="24">
      <t>カンリ</t>
    </rPh>
    <rPh sb="24" eb="26">
      <t>ホウホウ</t>
    </rPh>
    <phoneticPr fontId="1"/>
  </si>
  <si>
    <t>・品質管理方法を明確に記載しているか。</t>
    <phoneticPr fontId="1"/>
  </si>
  <si>
    <t>・コミュニケーション管理方法を明確に記載しているか。</t>
    <rPh sb="10" eb="12">
      <t>カンリ</t>
    </rPh>
    <rPh sb="12" eb="14">
      <t>ホウホウ</t>
    </rPh>
    <phoneticPr fontId="1"/>
  </si>
  <si>
    <t>・リスク管理方法を明確に記載しているか。</t>
    <phoneticPr fontId="1"/>
  </si>
  <si>
    <t>・課題管理方法を明確に記載しているか。</t>
    <rPh sb="1" eb="3">
      <t>カダイ</t>
    </rPh>
    <phoneticPr fontId="1"/>
  </si>
  <si>
    <t>・変更管理方法を明確に記載しているか。</t>
    <rPh sb="1" eb="3">
      <t>ヘンコウ</t>
    </rPh>
    <rPh sb="3" eb="5">
      <t>カンリ</t>
    </rPh>
    <phoneticPr fontId="1"/>
  </si>
  <si>
    <t>7.3.3</t>
    <phoneticPr fontId="1"/>
  </si>
  <si>
    <t>7.8.2</t>
    <phoneticPr fontId="1"/>
  </si>
  <si>
    <t>7.3.2</t>
    <phoneticPr fontId="1"/>
  </si>
  <si>
    <t>1　全体方針　（制度・業務・システムに対する理解度、プロジェクト計画能力）</t>
    <rPh sb="2" eb="4">
      <t>ゼンタイ</t>
    </rPh>
    <rPh sb="4" eb="6">
      <t>ホウシン</t>
    </rPh>
    <rPh sb="8" eb="10">
      <t>セイド</t>
    </rPh>
    <rPh sb="11" eb="13">
      <t>ギョウム</t>
    </rPh>
    <rPh sb="19" eb="20">
      <t>タイ</t>
    </rPh>
    <rPh sb="22" eb="25">
      <t>リカイド</t>
    </rPh>
    <rPh sb="32" eb="34">
      <t>ケイカク</t>
    </rPh>
    <rPh sb="34" eb="36">
      <t>ノウリョク</t>
    </rPh>
    <phoneticPr fontId="1"/>
  </si>
  <si>
    <t>7　作業の体制及びプロジェクト管理（プロジェクト計画能力、プロジェクト管理能力、設計・開発等に関する技術的能力）</t>
    <rPh sb="2" eb="4">
      <t>サギョウ</t>
    </rPh>
    <rPh sb="5" eb="7">
      <t>タイセイ</t>
    </rPh>
    <rPh sb="7" eb="8">
      <t>オヨ</t>
    </rPh>
    <rPh sb="15" eb="17">
      <t>カンリ</t>
    </rPh>
    <rPh sb="24" eb="26">
      <t>ケイカク</t>
    </rPh>
    <rPh sb="26" eb="28">
      <t>ノウリョク</t>
    </rPh>
    <rPh sb="35" eb="37">
      <t>カンリ</t>
    </rPh>
    <rPh sb="37" eb="39">
      <t>ノウリョク</t>
    </rPh>
    <rPh sb="40" eb="42">
      <t>セッケイ</t>
    </rPh>
    <rPh sb="43" eb="45">
      <t>カイハツ</t>
    </rPh>
    <rPh sb="45" eb="46">
      <t>ナド</t>
    </rPh>
    <rPh sb="47" eb="48">
      <t>カン</t>
    </rPh>
    <rPh sb="50" eb="53">
      <t>ギジュツテキ</t>
    </rPh>
    <rPh sb="53" eb="55">
      <t>ノウリョク</t>
    </rPh>
    <phoneticPr fontId="1"/>
  </si>
  <si>
    <t>8　入札参加資格（設計・開発等に関する技術的能力、組織的対応力）</t>
    <rPh sb="2" eb="4">
      <t>ニュウサツ</t>
    </rPh>
    <rPh sb="4" eb="6">
      <t>サンカ</t>
    </rPh>
    <rPh sb="6" eb="8">
      <t>シカク</t>
    </rPh>
    <rPh sb="9" eb="11">
      <t>セッケイ</t>
    </rPh>
    <rPh sb="12" eb="14">
      <t>カイハツ</t>
    </rPh>
    <rPh sb="14" eb="15">
      <t>ナド</t>
    </rPh>
    <rPh sb="16" eb="17">
      <t>カン</t>
    </rPh>
    <rPh sb="19" eb="22">
      <t>ギジュツテキ</t>
    </rPh>
    <rPh sb="22" eb="24">
      <t>ノウリョク</t>
    </rPh>
    <rPh sb="25" eb="28">
      <t>ソシキテキ</t>
    </rPh>
    <rPh sb="28" eb="31">
      <t>タイオウリョク</t>
    </rPh>
    <phoneticPr fontId="1"/>
  </si>
  <si>
    <t>・テストに関する事項が記載されている。</t>
    <phoneticPr fontId="1"/>
  </si>
  <si>
    <t>・教育に関する事項が記載されている。</t>
    <phoneticPr fontId="1"/>
  </si>
  <si>
    <t>・運用に関する事項が記載されている。</t>
    <rPh sb="1" eb="3">
      <t>ウンヨウ</t>
    </rPh>
    <rPh sb="4" eb="5">
      <t>カン</t>
    </rPh>
    <rPh sb="7" eb="9">
      <t>ジコウ</t>
    </rPh>
    <phoneticPr fontId="1"/>
  </si>
  <si>
    <t>・保守に関する事項が記載されている。</t>
    <rPh sb="1" eb="3">
      <t>ホシュ</t>
    </rPh>
    <rPh sb="4" eb="5">
      <t>カン</t>
    </rPh>
    <rPh sb="7" eb="9">
      <t>ジコウ</t>
    </rPh>
    <rPh sb="10" eb="12">
      <t>キサイ</t>
    </rPh>
    <phoneticPr fontId="1"/>
  </si>
  <si>
    <t>8.1.1</t>
    <phoneticPr fontId="1"/>
  </si>
  <si>
    <t>・非機能に係る事項及びその実現に関する基本方針が記載されている。</t>
    <rPh sb="1" eb="4">
      <t>ヒキノウ</t>
    </rPh>
    <rPh sb="5" eb="6">
      <t>カカワ</t>
    </rPh>
    <rPh sb="7" eb="9">
      <t>ジコウ</t>
    </rPh>
    <rPh sb="9" eb="10">
      <t>オヨ</t>
    </rPh>
    <rPh sb="13" eb="15">
      <t>ジツゲン</t>
    </rPh>
    <rPh sb="16" eb="17">
      <t>カン</t>
    </rPh>
    <rPh sb="19" eb="21">
      <t>キホン</t>
    </rPh>
    <rPh sb="21" eb="23">
      <t>ホウシン</t>
    </rPh>
    <rPh sb="24" eb="26">
      <t>キサイ</t>
    </rPh>
    <phoneticPr fontId="1"/>
  </si>
  <si>
    <t>・スケジュール、テスト環境、テスト手順等について具体的な説明がされている。
・テストに関し、特に留意すべき事項が記載されている。</t>
    <rPh sb="43" eb="44">
      <t>カン</t>
    </rPh>
    <rPh sb="46" eb="47">
      <t>トク</t>
    </rPh>
    <rPh sb="48" eb="50">
      <t>リュウイ</t>
    </rPh>
    <rPh sb="53" eb="55">
      <t>ジコウ</t>
    </rPh>
    <rPh sb="56" eb="58">
      <t>キサイ</t>
    </rPh>
    <phoneticPr fontId="1"/>
  </si>
  <si>
    <t>・スケジュール、研修環境及びデータ、研修資料作成支援、教育手順等について具体的な説明がされている。
・教育に関し、特に留意する事項が記載されている。</t>
    <rPh sb="8" eb="10">
      <t>ケンシュウ</t>
    </rPh>
    <rPh sb="10" eb="12">
      <t>カンキョウ</t>
    </rPh>
    <rPh sb="12" eb="13">
      <t>オヨ</t>
    </rPh>
    <rPh sb="18" eb="20">
      <t>ケンシュウ</t>
    </rPh>
    <rPh sb="20" eb="22">
      <t>シリョウ</t>
    </rPh>
    <rPh sb="22" eb="24">
      <t>サクセイ</t>
    </rPh>
    <rPh sb="24" eb="26">
      <t>シエン</t>
    </rPh>
    <rPh sb="27" eb="29">
      <t>キョウイク</t>
    </rPh>
    <phoneticPr fontId="1"/>
  </si>
  <si>
    <t>・運用監視方法（情報システムの操作・監視、ログ出力・蓄積・監視等）について具体的な説明がされている。
・運用監視に関し、特に留意する事項が記載されている。</t>
    <rPh sb="1" eb="3">
      <t>ウンヨウ</t>
    </rPh>
    <rPh sb="3" eb="5">
      <t>カンシ</t>
    </rPh>
    <rPh sb="52" eb="54">
      <t>ウンヨウ</t>
    </rPh>
    <rPh sb="54" eb="56">
      <t>カンシ</t>
    </rPh>
    <rPh sb="57" eb="58">
      <t>カン</t>
    </rPh>
    <rPh sb="60" eb="61">
      <t>トク</t>
    </rPh>
    <rPh sb="62" eb="64">
      <t>リュウイ</t>
    </rPh>
    <rPh sb="66" eb="68">
      <t>ジコウ</t>
    </rPh>
    <rPh sb="69" eb="71">
      <t>キサイ</t>
    </rPh>
    <phoneticPr fontId="1"/>
  </si>
  <si>
    <t>・構成管理方法ソフトウェア、プログラムソース、ドキュメント等)について具体的な説明がされている。</t>
    <rPh sb="1" eb="3">
      <t>コウセイ</t>
    </rPh>
    <rPh sb="3" eb="5">
      <t>カンリ</t>
    </rPh>
    <rPh sb="5" eb="7">
      <t>ホウホウ</t>
    </rPh>
    <phoneticPr fontId="1"/>
  </si>
  <si>
    <t>・リスク管理方法の具体的な手順、体制、報告様式が記載されている。</t>
    <rPh sb="6" eb="8">
      <t>ホウホウ</t>
    </rPh>
    <rPh sb="16" eb="18">
      <t>タイセイ</t>
    </rPh>
    <phoneticPr fontId="1"/>
  </si>
  <si>
    <t>・課題管理方法の具体的な手順、体制、報告様式が記載されている。</t>
    <rPh sb="1" eb="3">
      <t>カダイ</t>
    </rPh>
    <rPh sb="5" eb="7">
      <t>ホウホウ</t>
    </rPh>
    <rPh sb="15" eb="17">
      <t>タイセイ</t>
    </rPh>
    <phoneticPr fontId="1"/>
  </si>
  <si>
    <t>・変更管理方法の具体的な手順、体制、報告様式が記載されている。</t>
    <rPh sb="1" eb="3">
      <t>ヘンコウ</t>
    </rPh>
    <rPh sb="5" eb="7">
      <t>ホウホウ</t>
    </rPh>
    <rPh sb="15" eb="17">
      <t>タイセイ</t>
    </rPh>
    <phoneticPr fontId="1"/>
  </si>
  <si>
    <t>・採択するクラウド環境の採択理由が具体的に記載されている。
・拡張性、柔軟性、情報セキュリティ、コスト面を踏まえ、採択されている。</t>
    <rPh sb="1" eb="3">
      <t>サイタク</t>
    </rPh>
    <rPh sb="9" eb="11">
      <t>カンキョウ</t>
    </rPh>
    <rPh sb="12" eb="14">
      <t>サイタク</t>
    </rPh>
    <rPh sb="14" eb="16">
      <t>リユウ</t>
    </rPh>
    <rPh sb="17" eb="20">
      <t>グタイテキ</t>
    </rPh>
    <rPh sb="21" eb="23">
      <t>キサイ</t>
    </rPh>
    <rPh sb="31" eb="34">
      <t>カクチョウセイ</t>
    </rPh>
    <rPh sb="35" eb="38">
      <t>ジュウナンセイ</t>
    </rPh>
    <rPh sb="39" eb="41">
      <t>ジョウホウ</t>
    </rPh>
    <rPh sb="51" eb="52">
      <t>メン</t>
    </rPh>
    <rPh sb="53" eb="54">
      <t>フ</t>
    </rPh>
    <rPh sb="57" eb="59">
      <t>サイタク</t>
    </rPh>
    <phoneticPr fontId="1"/>
  </si>
  <si>
    <t>・WBS単位での進捗管理を行うことが説明されている。
・WBSの作成タイミングについて説明されている。</t>
    <rPh sb="4" eb="6">
      <t>タンイ</t>
    </rPh>
    <rPh sb="8" eb="10">
      <t>シンチョク</t>
    </rPh>
    <rPh sb="10" eb="12">
      <t>カンリ</t>
    </rPh>
    <rPh sb="13" eb="14">
      <t>オコナ</t>
    </rPh>
    <rPh sb="18" eb="20">
      <t>セツメイ</t>
    </rPh>
    <rPh sb="32" eb="34">
      <t>サクセイ</t>
    </rPh>
    <rPh sb="43" eb="45">
      <t>セツメイ</t>
    </rPh>
    <phoneticPr fontId="1"/>
  </si>
  <si>
    <t>（要）2. 業務要件の定義
（要）3.1. 機能に関する事項
（要）3.2. 画面に関する事項
（要）3.3. 帳票に関する事項
（要）3.4. 情報・データに関する事項
（要）3.5. 外部インタフェースに関する事項
（要）4.1. ユーザビリティ及びアクセシビリティに関する事項</t>
    <rPh sb="1" eb="2">
      <t>ヨウ</t>
    </rPh>
    <rPh sb="15" eb="16">
      <t>ヨウ</t>
    </rPh>
    <rPh sb="22" eb="24">
      <t>キノウ</t>
    </rPh>
    <rPh sb="25" eb="26">
      <t>カン</t>
    </rPh>
    <rPh sb="28" eb="30">
      <t>ジコウ</t>
    </rPh>
    <rPh sb="66" eb="67">
      <t>ヨウ</t>
    </rPh>
    <phoneticPr fontId="1"/>
  </si>
  <si>
    <t>2.4.1</t>
    <phoneticPr fontId="1"/>
  </si>
  <si>
    <t>・設計工程の進め方や工夫点を記載しているか。</t>
    <rPh sb="1" eb="3">
      <t>セッケイ</t>
    </rPh>
    <rPh sb="3" eb="5">
      <t>コウテイ</t>
    </rPh>
    <rPh sb="6" eb="7">
      <t>スス</t>
    </rPh>
    <rPh sb="8" eb="9">
      <t>カタ</t>
    </rPh>
    <rPh sb="10" eb="12">
      <t>クフウ</t>
    </rPh>
    <rPh sb="12" eb="13">
      <t>テン</t>
    </rPh>
    <rPh sb="14" eb="16">
      <t>キサイ</t>
    </rPh>
    <phoneticPr fontId="1"/>
  </si>
  <si>
    <t>・開発工程の進め方や工夫点を記載しているか。</t>
    <rPh sb="1" eb="3">
      <t>カイハツ</t>
    </rPh>
    <rPh sb="3" eb="5">
      <t>コウテイ</t>
    </rPh>
    <rPh sb="6" eb="7">
      <t>スス</t>
    </rPh>
    <rPh sb="8" eb="9">
      <t>カタ</t>
    </rPh>
    <rPh sb="10" eb="12">
      <t>クフウ</t>
    </rPh>
    <rPh sb="12" eb="13">
      <t>テン</t>
    </rPh>
    <rPh sb="14" eb="16">
      <t>キサイ</t>
    </rPh>
    <phoneticPr fontId="1"/>
  </si>
  <si>
    <t>・設計工程の進め方や工夫点が具体的に説明されている。</t>
    <rPh sb="1" eb="3">
      <t>セッケイ</t>
    </rPh>
    <rPh sb="3" eb="5">
      <t>コウテイ</t>
    </rPh>
    <rPh sb="14" eb="17">
      <t>グタイテキ</t>
    </rPh>
    <rPh sb="18" eb="20">
      <t>セツメイ</t>
    </rPh>
    <phoneticPr fontId="1"/>
  </si>
  <si>
    <t>・開発工程の進め方や工夫点が具体的に説明されている。</t>
    <rPh sb="1" eb="3">
      <t>カイハツ</t>
    </rPh>
    <rPh sb="14" eb="17">
      <t>グタイテキ</t>
    </rPh>
    <rPh sb="18" eb="20">
      <t>セツメイ</t>
    </rPh>
    <phoneticPr fontId="1"/>
  </si>
  <si>
    <t>4.2.1</t>
    <phoneticPr fontId="1"/>
  </si>
  <si>
    <t>（要）4.12. テストに関する事項</t>
    <phoneticPr fontId="1"/>
  </si>
  <si>
    <t>4.2 テストの工夫点</t>
    <rPh sb="8" eb="10">
      <t>クフウ</t>
    </rPh>
    <rPh sb="10" eb="11">
      <t>テン</t>
    </rPh>
    <phoneticPr fontId="1"/>
  </si>
  <si>
    <t>・テスト工程の工夫点を記載しているか。</t>
    <rPh sb="4" eb="6">
      <t>コウテイ</t>
    </rPh>
    <rPh sb="7" eb="9">
      <t>クフウ</t>
    </rPh>
    <rPh sb="9" eb="10">
      <t>テン</t>
    </rPh>
    <rPh sb="11" eb="13">
      <t>キサイ</t>
    </rPh>
    <phoneticPr fontId="1"/>
  </si>
  <si>
    <t>・テスト工程の工夫点が具体的に説明されている。</t>
    <rPh sb="11" eb="14">
      <t>グタイテキ</t>
    </rPh>
    <rPh sb="15" eb="17">
      <t>セツメイ</t>
    </rPh>
    <phoneticPr fontId="1"/>
  </si>
  <si>
    <t>6.2.2</t>
  </si>
  <si>
    <t>6.2.3</t>
  </si>
  <si>
    <t>6.2.4</t>
  </si>
  <si>
    <t>1.2 情報システムの構成に関する全体方針</t>
    <rPh sb="4" eb="6">
      <t>ジョウホウ</t>
    </rPh>
    <rPh sb="11" eb="13">
      <t>コウセイ</t>
    </rPh>
    <rPh sb="14" eb="15">
      <t>カン</t>
    </rPh>
    <rPh sb="17" eb="19">
      <t>ゼンタイ</t>
    </rPh>
    <rPh sb="19" eb="21">
      <t>ホウシン</t>
    </rPh>
    <phoneticPr fontId="1"/>
  </si>
  <si>
    <t>・要件確認工程の進め方や工夫点を記載しているか。</t>
    <rPh sb="1" eb="3">
      <t>ヨウケン</t>
    </rPh>
    <rPh sb="3" eb="5">
      <t>カクニン</t>
    </rPh>
    <rPh sb="5" eb="7">
      <t>コウテイ</t>
    </rPh>
    <rPh sb="8" eb="9">
      <t>スス</t>
    </rPh>
    <rPh sb="10" eb="11">
      <t>カタ</t>
    </rPh>
    <rPh sb="12" eb="14">
      <t>クフウ</t>
    </rPh>
    <rPh sb="14" eb="15">
      <t>テン</t>
    </rPh>
    <rPh sb="16" eb="18">
      <t>キサイ</t>
    </rPh>
    <phoneticPr fontId="1"/>
  </si>
  <si>
    <t>・要件確認工程の進め方や工夫点が具体的に説明されている。</t>
    <rPh sb="3" eb="5">
      <t>カクニン</t>
    </rPh>
    <rPh sb="16" eb="19">
      <t>グタイテキ</t>
    </rPh>
    <rPh sb="20" eb="22">
      <t>セツメイ</t>
    </rPh>
    <phoneticPr fontId="1"/>
  </si>
  <si>
    <t>・機能及びその実現の基本方針が記載されている。</t>
    <rPh sb="1" eb="3">
      <t>キノウ</t>
    </rPh>
    <rPh sb="3" eb="4">
      <t>オヨ</t>
    </rPh>
    <rPh sb="7" eb="9">
      <t>ジツゲン</t>
    </rPh>
    <rPh sb="10" eb="12">
      <t>キホン</t>
    </rPh>
    <rPh sb="12" eb="14">
      <t>ホウシン</t>
    </rPh>
    <phoneticPr fontId="1"/>
  </si>
  <si>
    <t>・画面及びその画面設計・開発の基本方針が記載されている。</t>
    <rPh sb="1" eb="3">
      <t>ガメン</t>
    </rPh>
    <rPh sb="3" eb="4">
      <t>オヨ</t>
    </rPh>
    <rPh sb="9" eb="11">
      <t>セッケイ</t>
    </rPh>
    <rPh sb="12" eb="14">
      <t>カイハツ</t>
    </rPh>
    <rPh sb="15" eb="17">
      <t>キホン</t>
    </rPh>
    <rPh sb="17" eb="19">
      <t>ホウシン</t>
    </rPh>
    <phoneticPr fontId="1"/>
  </si>
  <si>
    <t>・帳票・ファイル及びその設計・開発の基本方針が記載されている。</t>
    <rPh sb="1" eb="3">
      <t>チョウヒョウ</t>
    </rPh>
    <rPh sb="8" eb="9">
      <t>オヨ</t>
    </rPh>
    <rPh sb="12" eb="14">
      <t>セッケイ</t>
    </rPh>
    <rPh sb="15" eb="17">
      <t>カイハツ</t>
    </rPh>
    <rPh sb="18" eb="20">
      <t>キホン</t>
    </rPh>
    <rPh sb="20" eb="22">
      <t>ホウシン</t>
    </rPh>
    <phoneticPr fontId="1"/>
  </si>
  <si>
    <t>2.4 要件の実現方式</t>
    <rPh sb="4" eb="6">
      <t>ヨウケン</t>
    </rPh>
    <rPh sb="7" eb="9">
      <t>ジツゲン</t>
    </rPh>
    <rPh sb="9" eb="11">
      <t>ホウシキ</t>
    </rPh>
    <phoneticPr fontId="1"/>
  </si>
  <si>
    <t>（要）2. 業務要件の定義</t>
    <phoneticPr fontId="1"/>
  </si>
  <si>
    <t>公告資料別紙「業務プロセスと機能のマッピング」に対する見解・改善ポイントが説明されている。</t>
    <rPh sb="0" eb="2">
      <t>コウコク</t>
    </rPh>
    <rPh sb="2" eb="4">
      <t>シリョウ</t>
    </rPh>
    <rPh sb="4" eb="6">
      <t>ベッシ</t>
    </rPh>
    <rPh sb="24" eb="25">
      <t>タイ</t>
    </rPh>
    <rPh sb="27" eb="29">
      <t>ケンカイ</t>
    </rPh>
    <rPh sb="30" eb="32">
      <t>カイゼン</t>
    </rPh>
    <rPh sb="37" eb="39">
      <t>セツメイ</t>
    </rPh>
    <phoneticPr fontId="1"/>
  </si>
  <si>
    <t>2.5 各工程の進め方・工夫点</t>
    <rPh sb="4" eb="7">
      <t>カクコウテイ</t>
    </rPh>
    <rPh sb="8" eb="9">
      <t>スス</t>
    </rPh>
    <rPh sb="10" eb="11">
      <t>カタ</t>
    </rPh>
    <rPh sb="12" eb="14">
      <t>クフウ</t>
    </rPh>
    <rPh sb="14" eb="15">
      <t>テン</t>
    </rPh>
    <phoneticPr fontId="1"/>
  </si>
  <si>
    <t>・本調達の業務要件を理解したうえで、各業務プロセス対して必要な機能・画面・帳票を記載しているか。</t>
    <rPh sb="5" eb="7">
      <t>ギョウム</t>
    </rPh>
    <rPh sb="18" eb="19">
      <t>カク</t>
    </rPh>
    <rPh sb="19" eb="21">
      <t>ギョウム</t>
    </rPh>
    <rPh sb="25" eb="26">
      <t>タイ</t>
    </rPh>
    <rPh sb="28" eb="30">
      <t>ヒツヨウ</t>
    </rPh>
    <rPh sb="31" eb="33">
      <t>キノウ</t>
    </rPh>
    <rPh sb="34" eb="36">
      <t>ガメン</t>
    </rPh>
    <rPh sb="37" eb="39">
      <t>チョウヒョウ</t>
    </rPh>
    <phoneticPr fontId="1"/>
  </si>
  <si>
    <t>・本調達業務の成果物に対して、品質を確保するための品質管理方法について具体的な説明がされている。
・要件に対する機能の充足性および要件トレーサビリティを確保するための施策が具体的に説明されている。</t>
    <rPh sb="1" eb="2">
      <t>ホン</t>
    </rPh>
    <rPh sb="2" eb="4">
      <t>チョウタツ</t>
    </rPh>
    <rPh sb="4" eb="6">
      <t>ギョウム</t>
    </rPh>
    <rPh sb="7" eb="10">
      <t>セイカブツ</t>
    </rPh>
    <rPh sb="11" eb="12">
      <t>タイ</t>
    </rPh>
    <rPh sb="15" eb="17">
      <t>ヒンシツ</t>
    </rPh>
    <rPh sb="18" eb="20">
      <t>カクホ</t>
    </rPh>
    <rPh sb="25" eb="27">
      <t>ヒンシツ</t>
    </rPh>
    <rPh sb="50" eb="52">
      <t>ヨウケン</t>
    </rPh>
    <rPh sb="53" eb="54">
      <t>タイ</t>
    </rPh>
    <rPh sb="56" eb="58">
      <t>キノウ</t>
    </rPh>
    <rPh sb="59" eb="62">
      <t>ジュウソクセイ</t>
    </rPh>
    <rPh sb="65" eb="67">
      <t>ヨウケン</t>
    </rPh>
    <rPh sb="76" eb="78">
      <t>カクホ</t>
    </rPh>
    <rPh sb="83" eb="85">
      <t>シサク</t>
    </rPh>
    <rPh sb="86" eb="89">
      <t>グタイテキ</t>
    </rPh>
    <rPh sb="90" eb="92">
      <t>セツメイ</t>
    </rPh>
    <phoneticPr fontId="1"/>
  </si>
  <si>
    <t>2.5.1</t>
    <phoneticPr fontId="1"/>
  </si>
  <si>
    <t>2.5.2</t>
    <phoneticPr fontId="1"/>
  </si>
  <si>
    <t>2.5.3</t>
    <phoneticPr fontId="1"/>
  </si>
  <si>
    <t>・保守拠点のセキュリティ対策について具体的な説明がされている。</t>
    <rPh sb="1" eb="3">
      <t>ホシュ</t>
    </rPh>
    <rPh sb="3" eb="5">
      <t>キョテン</t>
    </rPh>
    <rPh sb="12" eb="14">
      <t>タイサク</t>
    </rPh>
    <phoneticPr fontId="1"/>
  </si>
  <si>
    <t>・FIP/廃棄等費用積立の制度・業務を踏まえ、構築するシステム全体像、及びシステム構築方針を記載しているか。</t>
    <rPh sb="5" eb="12">
      <t>ハイキトウヒヨウツミタテ</t>
    </rPh>
    <rPh sb="13" eb="15">
      <t>セイド</t>
    </rPh>
    <rPh sb="16" eb="18">
      <t>ギョウム</t>
    </rPh>
    <rPh sb="19" eb="20">
      <t>フ</t>
    </rPh>
    <rPh sb="23" eb="25">
      <t>コウチク</t>
    </rPh>
    <rPh sb="31" eb="33">
      <t>ゼンタイ</t>
    </rPh>
    <rPh sb="33" eb="34">
      <t>ゾウ</t>
    </rPh>
    <rPh sb="35" eb="36">
      <t>オヨ</t>
    </rPh>
    <rPh sb="41" eb="43">
      <t>コウチク</t>
    </rPh>
    <rPh sb="43" eb="45">
      <t>ホウシン</t>
    </rPh>
    <rPh sb="46" eb="48">
      <t>キサイ</t>
    </rPh>
    <phoneticPr fontId="1"/>
  </si>
  <si>
    <t>・JEPXや経済産業省、TSOなどの他システムとの情報連携を意識した構成となっているか。
・制度変更等の変化に対し、アプリケーションの保守性を高め、柔軟な対応が取れる工夫がされているか。</t>
    <rPh sb="6" eb="8">
      <t>ケイザイ</t>
    </rPh>
    <rPh sb="8" eb="11">
      <t>サンギョウショウ</t>
    </rPh>
    <rPh sb="18" eb="19">
      <t>ホカ</t>
    </rPh>
    <rPh sb="25" eb="27">
      <t>ジョウホウ</t>
    </rPh>
    <rPh sb="27" eb="29">
      <t>レンケイ</t>
    </rPh>
    <rPh sb="30" eb="32">
      <t>イシキ</t>
    </rPh>
    <rPh sb="34" eb="36">
      <t>コウセイ</t>
    </rPh>
    <rPh sb="46" eb="48">
      <t>セイド</t>
    </rPh>
    <rPh sb="48" eb="50">
      <t>ヘンコウ</t>
    </rPh>
    <rPh sb="50" eb="51">
      <t>ナド</t>
    </rPh>
    <rPh sb="52" eb="54">
      <t>ヘンカ</t>
    </rPh>
    <rPh sb="55" eb="56">
      <t>タイ</t>
    </rPh>
    <rPh sb="67" eb="70">
      <t>ホシュセイ</t>
    </rPh>
    <rPh sb="71" eb="72">
      <t>タカ</t>
    </rPh>
    <rPh sb="74" eb="76">
      <t>ジュウナン</t>
    </rPh>
    <rPh sb="77" eb="79">
      <t>タイオウ</t>
    </rPh>
    <rPh sb="80" eb="81">
      <t>ト</t>
    </rPh>
    <rPh sb="83" eb="85">
      <t>クフウ</t>
    </rPh>
    <phoneticPr fontId="1"/>
  </si>
  <si>
    <t>・JEPXや経済産業省、TSOなどの他システムとのファイル連携を踏まえ全体スケジュールを明確に記載しているか。</t>
    <rPh sb="6" eb="8">
      <t>ケイザイ</t>
    </rPh>
    <rPh sb="8" eb="11">
      <t>サンギョウショウ</t>
    </rPh>
    <rPh sb="18" eb="19">
      <t>タ</t>
    </rPh>
    <rPh sb="29" eb="31">
      <t>レンケイ</t>
    </rPh>
    <rPh sb="32" eb="33">
      <t>フ</t>
    </rPh>
    <rPh sb="35" eb="37">
      <t>ゼンタイ</t>
    </rPh>
    <phoneticPr fontId="1"/>
  </si>
  <si>
    <t>・JEPXや経済産業省、TSOなどの他システムとのファイル連携を踏まえ全体スケジュールを明確に記載しているか。</t>
    <phoneticPr fontId="1"/>
  </si>
  <si>
    <t>・本調達業務の円滑な運営を図るため、本機関との密な連絡を実行するための具体的な会議体、会議の目的や参加者、開催頻度等について具体的な説明がされている。また、外部組織（経産省・TSOなど）とのコミュニケーション計画について円滑に遂行する施策が記載されている。</t>
    <rPh sb="49" eb="52">
      <t>サンカシャ</t>
    </rPh>
    <rPh sb="57" eb="58">
      <t>トウ</t>
    </rPh>
    <rPh sb="78" eb="80">
      <t>ガイブ</t>
    </rPh>
    <rPh sb="80" eb="82">
      <t>ソシキ</t>
    </rPh>
    <rPh sb="83" eb="86">
      <t>ケイサンショウ</t>
    </rPh>
    <rPh sb="104" eb="106">
      <t>ケイカク</t>
    </rPh>
    <rPh sb="110" eb="112">
      <t>エンカツ</t>
    </rPh>
    <rPh sb="113" eb="115">
      <t>スイコウ</t>
    </rPh>
    <rPh sb="117" eb="119">
      <t>シサク</t>
    </rPh>
    <rPh sb="120" eb="122">
      <t>キサイ</t>
    </rPh>
    <phoneticPr fontId="1"/>
  </si>
  <si>
    <t>（仕）1. 調達案件の概要に関する事項
（仕）4. 作業の実施内容に関する事項
（仕）5. 作業の実施体制・方法に関する事項</t>
    <rPh sb="41" eb="42">
      <t>シ</t>
    </rPh>
    <rPh sb="46" eb="48">
      <t>サギョウ</t>
    </rPh>
    <rPh sb="49" eb="51">
      <t>ジッシ</t>
    </rPh>
    <rPh sb="51" eb="53">
      <t>タイセイ</t>
    </rPh>
    <rPh sb="54" eb="56">
      <t>ホウホウ</t>
    </rPh>
    <rPh sb="57" eb="58">
      <t>カン</t>
    </rPh>
    <rPh sb="60" eb="62">
      <t>ジコウ</t>
    </rPh>
    <phoneticPr fontId="1"/>
  </si>
  <si>
    <t>（仕）4. 作業の実施内容に関する事項</t>
    <rPh sb="1" eb="2">
      <t>シ</t>
    </rPh>
    <rPh sb="6" eb="8">
      <t>サギョウ</t>
    </rPh>
    <rPh sb="9" eb="11">
      <t>ジッシ</t>
    </rPh>
    <rPh sb="11" eb="13">
      <t>ナイヨウ</t>
    </rPh>
    <rPh sb="14" eb="15">
      <t>カン</t>
    </rPh>
    <rPh sb="17" eb="19">
      <t>ジコウ</t>
    </rPh>
    <phoneticPr fontId="1"/>
  </si>
  <si>
    <t>（仕）4. 作業の実施内容に関する事項
（仕）5. 作業の実施体制・方法に関する事項</t>
    <rPh sb="1" eb="2">
      <t>シ</t>
    </rPh>
    <rPh sb="6" eb="8">
      <t>サギョウ</t>
    </rPh>
    <rPh sb="9" eb="11">
      <t>ジッシ</t>
    </rPh>
    <rPh sb="11" eb="13">
      <t>ナイヨウ</t>
    </rPh>
    <rPh sb="14" eb="15">
      <t>カン</t>
    </rPh>
    <rPh sb="17" eb="19">
      <t>ジコウ</t>
    </rPh>
    <rPh sb="21" eb="22">
      <t>シ</t>
    </rPh>
    <rPh sb="26" eb="28">
      <t>サギョウ</t>
    </rPh>
    <rPh sb="29" eb="31">
      <t>ジッシ</t>
    </rPh>
    <rPh sb="31" eb="33">
      <t>タイセイ</t>
    </rPh>
    <rPh sb="34" eb="36">
      <t>ホウホウ</t>
    </rPh>
    <rPh sb="37" eb="38">
      <t>カン</t>
    </rPh>
    <rPh sb="40" eb="42">
      <t>ジコウ</t>
    </rPh>
    <phoneticPr fontId="1"/>
  </si>
  <si>
    <t>（仕）4. 作業の実施内容に関する事項
（仕）5. 作業の実施体制・方法に関する事項</t>
    <rPh sb="21" eb="22">
      <t>シ</t>
    </rPh>
    <rPh sb="26" eb="28">
      <t>サギョウ</t>
    </rPh>
    <rPh sb="29" eb="31">
      <t>ジッシ</t>
    </rPh>
    <rPh sb="31" eb="33">
      <t>タイセイ</t>
    </rPh>
    <rPh sb="34" eb="36">
      <t>ホウホウ</t>
    </rPh>
    <rPh sb="37" eb="38">
      <t>カン</t>
    </rPh>
    <rPh sb="40" eb="42">
      <t>ジコウ</t>
    </rPh>
    <phoneticPr fontId="1"/>
  </si>
  <si>
    <t>（仕）1. 調達案件の概要に関する事項
（仕）3. 満たすべき要件に関する事項
（仕）4. 作業の実施内容に関する事項
（仕）5. 作業の実施体制・方法に関する事項</t>
    <rPh sb="46" eb="48">
      <t>サギョウ</t>
    </rPh>
    <rPh sb="49" eb="51">
      <t>ジッシ</t>
    </rPh>
    <rPh sb="51" eb="53">
      <t>ナイヨウ</t>
    </rPh>
    <rPh sb="61" eb="62">
      <t>シ</t>
    </rPh>
    <rPh sb="66" eb="68">
      <t>サギョウ</t>
    </rPh>
    <rPh sb="69" eb="71">
      <t>ジッシ</t>
    </rPh>
    <rPh sb="71" eb="73">
      <t>タイセイ</t>
    </rPh>
    <rPh sb="74" eb="76">
      <t>ホウホウ</t>
    </rPh>
    <rPh sb="77" eb="78">
      <t>カン</t>
    </rPh>
    <rPh sb="80" eb="82">
      <t>ジコウ</t>
    </rPh>
    <phoneticPr fontId="1"/>
  </si>
  <si>
    <t>・システムアーキテクチャ（Webアプリケーション上のプログラムの構成や設計思想、利用するソフトウェア等）、他システムとの情報連携について具体的な説明がされている。
・制度変更等の変化に対し、アプリケーションの保守性を高め、柔軟な対応が取れる説明がされている。</t>
    <rPh sb="50" eb="51">
      <t>ナド</t>
    </rPh>
    <rPh sb="53" eb="54">
      <t>タ</t>
    </rPh>
    <rPh sb="60" eb="62">
      <t>ジョウホウ</t>
    </rPh>
    <rPh sb="62" eb="64">
      <t>レンケイ</t>
    </rPh>
    <rPh sb="120" eb="122">
      <t>セツメイ</t>
    </rPh>
    <phoneticPr fontId="1"/>
  </si>
  <si>
    <t>・想定されるリスク及び該当リスクに対するリスク軽減策・工夫点について具体的な説明がされている。</t>
    <rPh sb="1" eb="3">
      <t>ソウテイ</t>
    </rPh>
    <rPh sb="9" eb="10">
      <t>オヨ</t>
    </rPh>
    <rPh sb="11" eb="13">
      <t>ガイトウ</t>
    </rPh>
    <rPh sb="17" eb="18">
      <t>タイ</t>
    </rPh>
    <rPh sb="23" eb="25">
      <t>ケイゲン</t>
    </rPh>
    <rPh sb="25" eb="26">
      <t>サク</t>
    </rPh>
    <rPh sb="27" eb="29">
      <t>クフウ</t>
    </rPh>
    <rPh sb="29" eb="30">
      <t>テン</t>
    </rPh>
    <phoneticPr fontId="1"/>
  </si>
  <si>
    <t xml:space="preserve">評価項目一覧 - 提案要求事項一覧 </t>
    <rPh sb="0" eb="2">
      <t>ヒョウカ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</si>
</sst>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7" x14ac:knownFonts="1">
    <font>
      <sz val="10"/>
      <color rgb="FF000000"/>
      <name val="Times New Roman"/>
      <charset val="204"/>
    </font>
    <font>
      <sz val="6"/>
      <name val="ＭＳ Ｐゴシック"/>
      <family val="3"/>
      <charset val="128"/>
    </font>
    <font>
      <sz val="7"/>
      <name val="ＭＳ Ｐゴシック"/>
      <family val="3"/>
      <charset val="128"/>
    </font>
    <font>
      <sz val="8"/>
      <name val="ＭＳ Ｐゴシック"/>
      <family val="3"/>
      <charset val="128"/>
    </font>
    <font>
      <sz val="10"/>
      <name val="ＭＳ Ｐゴシック"/>
      <family val="3"/>
      <charset val="128"/>
    </font>
    <font>
      <sz val="10"/>
      <color rgb="FF000000"/>
      <name val="Times New Roman"/>
      <family val="1"/>
    </font>
    <font>
      <b/>
      <sz val="10"/>
      <name val="ＭＳ Ｐゴシック"/>
      <family val="3"/>
      <charset val="128"/>
    </font>
  </fonts>
  <fills count="5">
    <fill>
      <patternFill patternType="none"/>
    </fill>
    <fill>
      <patternFill patternType="gray125"/>
    </fill>
    <fill>
      <patternFill patternType="solid">
        <fgColor rgb="FF99CCFF"/>
      </patternFill>
    </fill>
    <fill>
      <patternFill patternType="solid">
        <fgColor indexed="65"/>
        <bgColor indexed="64"/>
      </patternFill>
    </fill>
    <fill>
      <patternFill patternType="solid">
        <fgColor theme="8" tint="0.79998168889431442"/>
        <bgColor indexed="64"/>
      </patternFill>
    </fill>
  </fills>
  <borders count="18">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indexed="64"/>
      </left>
      <right style="thin">
        <color rgb="FF000000"/>
      </right>
      <top style="thin">
        <color indexed="64"/>
      </top>
      <bottom/>
      <diagonal/>
    </border>
    <border>
      <left style="thin">
        <color rgb="FF000000"/>
      </left>
      <right style="thin">
        <color rgb="FF000000"/>
      </right>
      <top style="thin">
        <color indexed="64"/>
      </top>
      <bottom/>
      <diagonal/>
    </border>
    <border>
      <left style="thin">
        <color rgb="FF000000"/>
      </left>
      <right style="thin">
        <color rgb="FF000000"/>
      </right>
      <top style="thin">
        <color indexed="64"/>
      </top>
      <bottom style="thin">
        <color rgb="FF000000"/>
      </bottom>
      <diagonal/>
    </border>
    <border>
      <left style="thin">
        <color rgb="FF000000"/>
      </left>
      <right style="thin">
        <color indexed="64"/>
      </right>
      <top style="thin">
        <color indexed="64"/>
      </top>
      <bottom style="thin">
        <color rgb="FF000000"/>
      </bottom>
      <diagonal/>
    </border>
    <border>
      <left style="thin">
        <color indexed="64"/>
      </left>
      <right style="thin">
        <color rgb="FF000000"/>
      </right>
      <top/>
      <bottom style="thin">
        <color rgb="FF000000"/>
      </bottom>
      <diagonal/>
    </border>
    <border>
      <left style="thin">
        <color rgb="FF000000"/>
      </left>
      <right style="thin">
        <color indexed="64"/>
      </right>
      <top style="thin">
        <color rgb="FF000000"/>
      </top>
      <bottom style="thin">
        <color rgb="FF000000"/>
      </bottom>
      <diagonal/>
    </border>
    <border>
      <left style="thin">
        <color indexed="64"/>
      </left>
      <right/>
      <top style="thin">
        <color rgb="FF000000"/>
      </top>
      <bottom style="thin">
        <color rgb="FF000000"/>
      </bottom>
      <diagonal/>
    </border>
    <border>
      <left/>
      <right style="thin">
        <color indexed="64"/>
      </right>
      <top style="thin">
        <color rgb="FF000000"/>
      </top>
      <bottom style="thin">
        <color rgb="FF000000"/>
      </bottom>
      <diagonal/>
    </border>
    <border>
      <left style="thin">
        <color indexed="64"/>
      </left>
      <right style="thin">
        <color rgb="FF000000"/>
      </right>
      <top style="thin">
        <color rgb="FF000000"/>
      </top>
      <bottom style="thin">
        <color rgb="FF000000"/>
      </bottom>
      <diagonal/>
    </border>
    <border>
      <left style="thin">
        <color indexed="64"/>
      </left>
      <right style="thin">
        <color rgb="FF000000"/>
      </right>
      <top style="thin">
        <color rgb="FF000000"/>
      </top>
      <bottom style="thin">
        <color indexed="64"/>
      </bottom>
      <diagonal/>
    </border>
    <border>
      <left style="thin">
        <color rgb="FF000000"/>
      </left>
      <right style="thin">
        <color rgb="FF000000"/>
      </right>
      <top style="thin">
        <color rgb="FF000000"/>
      </top>
      <bottom style="thin">
        <color indexed="64"/>
      </bottom>
      <diagonal/>
    </border>
    <border>
      <left style="thin">
        <color rgb="FF000000"/>
      </left>
      <right/>
      <top style="thin">
        <color rgb="FF000000"/>
      </top>
      <bottom style="thin">
        <color indexed="64"/>
      </bottom>
      <diagonal/>
    </border>
    <border>
      <left style="thin">
        <color rgb="FF000000"/>
      </left>
      <right style="thin">
        <color indexed="64"/>
      </right>
      <top style="thin">
        <color rgb="FF000000"/>
      </top>
      <bottom style="thin">
        <color indexed="64"/>
      </bottom>
      <diagonal/>
    </border>
  </borders>
  <cellStyleXfs count="2">
    <xf numFmtId="0" fontId="0" fillId="0" borderId="0"/>
    <xf numFmtId="0" fontId="5" fillId="0" borderId="0"/>
  </cellStyleXfs>
  <cellXfs count="45">
    <xf numFmtId="0" fontId="0" fillId="0" borderId="0" xfId="0" applyFill="1" applyBorder="1" applyAlignment="1">
      <alignment horizontal="left" vertical="top"/>
    </xf>
    <xf numFmtId="0" fontId="2" fillId="0" borderId="3" xfId="0" applyFont="1" applyFill="1" applyBorder="1" applyAlignment="1">
      <alignment horizontal="left" vertical="top" wrapText="1"/>
    </xf>
    <xf numFmtId="176" fontId="2" fillId="0" borderId="3" xfId="0" applyNumberFormat="1" applyFont="1" applyFill="1" applyBorder="1" applyAlignment="1">
      <alignment horizontal="center" vertical="center" wrapText="1"/>
    </xf>
    <xf numFmtId="0" fontId="4" fillId="0" borderId="0" xfId="0" applyFont="1" applyFill="1" applyBorder="1" applyAlignment="1">
      <alignment horizontal="left" vertical="top"/>
    </xf>
    <xf numFmtId="0" fontId="4" fillId="3" borderId="0" xfId="0" applyFont="1" applyFill="1" applyBorder="1" applyAlignment="1">
      <alignment horizontal="left" vertical="top"/>
    </xf>
    <xf numFmtId="0" fontId="4" fillId="3" borderId="0" xfId="0" applyFont="1" applyFill="1" applyBorder="1" applyAlignment="1">
      <alignment horizontal="center" vertical="top"/>
    </xf>
    <xf numFmtId="0" fontId="2" fillId="0" borderId="1" xfId="0" applyFont="1" applyFill="1" applyBorder="1" applyAlignment="1">
      <alignment horizontal="center" vertical="center" wrapText="1"/>
    </xf>
    <xf numFmtId="0" fontId="4" fillId="0" borderId="0" xfId="0" applyFont="1" applyFill="1" applyBorder="1" applyAlignment="1">
      <alignment horizontal="center" vertical="top"/>
    </xf>
    <xf numFmtId="0" fontId="3" fillId="2" borderId="3" xfId="0" applyFont="1" applyFill="1" applyBorder="1" applyAlignment="1">
      <alignment vertical="center" textRotation="255" wrapText="1"/>
    </xf>
    <xf numFmtId="0" fontId="2" fillId="0" borderId="3" xfId="0" applyFont="1" applyFill="1" applyBorder="1" applyAlignment="1">
      <alignment horizontal="left" vertical="top"/>
    </xf>
    <xf numFmtId="0" fontId="2" fillId="0" borderId="0" xfId="0" applyFont="1" applyFill="1" applyBorder="1" applyAlignment="1">
      <alignment horizontal="left" vertical="top"/>
    </xf>
    <xf numFmtId="0" fontId="2" fillId="0" borderId="0" xfId="0" applyFont="1" applyFill="1" applyBorder="1" applyAlignment="1">
      <alignment horizontal="center" vertical="top"/>
    </xf>
    <xf numFmtId="0" fontId="2" fillId="4" borderId="2" xfId="0" applyFont="1" applyFill="1" applyBorder="1" applyAlignment="1">
      <alignment vertical="center" wrapText="1"/>
    </xf>
    <xf numFmtId="0" fontId="2" fillId="0" borderId="3" xfId="0" applyFont="1" applyFill="1" applyBorder="1" applyAlignment="1">
      <alignment horizontal="left" vertical="center"/>
    </xf>
    <xf numFmtId="176" fontId="2" fillId="4" borderId="2" xfId="0" applyNumberFormat="1" applyFont="1" applyFill="1" applyBorder="1" applyAlignment="1">
      <alignment vertical="center" wrapText="1"/>
    </xf>
    <xf numFmtId="0" fontId="2" fillId="2" borderId="3" xfId="0" applyFont="1" applyFill="1" applyBorder="1" applyAlignment="1">
      <alignment horizontal="center" wrapText="1"/>
    </xf>
    <xf numFmtId="176" fontId="2" fillId="0" borderId="0" xfId="0" applyNumberFormat="1" applyFont="1" applyFill="1" applyBorder="1" applyAlignment="1">
      <alignment horizontal="center" vertical="top"/>
    </xf>
    <xf numFmtId="0" fontId="6" fillId="3" borderId="0" xfId="1" applyFont="1" applyFill="1" applyBorder="1" applyAlignment="1">
      <alignment horizontal="left" vertical="center"/>
    </xf>
    <xf numFmtId="0" fontId="3" fillId="2" borderId="3" xfId="0" applyFont="1" applyFill="1" applyBorder="1" applyAlignment="1">
      <alignment horizontal="center" vertical="center" textRotation="255" wrapText="1"/>
    </xf>
    <xf numFmtId="0" fontId="2" fillId="4" borderId="12" xfId="0" applyFont="1" applyFill="1" applyBorder="1" applyAlignment="1">
      <alignment vertical="center" wrapText="1"/>
    </xf>
    <xf numFmtId="0" fontId="2" fillId="4" borderId="11" xfId="0" applyFont="1" applyFill="1" applyBorder="1" applyAlignment="1">
      <alignment horizontal="left" vertical="center" wrapText="1"/>
    </xf>
    <xf numFmtId="0" fontId="2" fillId="0" borderId="13" xfId="0" applyFont="1" applyFill="1" applyBorder="1" applyAlignment="1">
      <alignment horizontal="left" vertical="top"/>
    </xf>
    <xf numFmtId="0" fontId="2" fillId="0" borderId="10" xfId="0" applyFont="1" applyFill="1" applyBorder="1" applyAlignment="1">
      <alignment horizontal="left" vertical="top"/>
    </xf>
    <xf numFmtId="0" fontId="2" fillId="0" borderId="14" xfId="0" applyFont="1" applyFill="1" applyBorder="1" applyAlignment="1">
      <alignment horizontal="left" vertical="top"/>
    </xf>
    <xf numFmtId="0" fontId="2" fillId="0" borderId="15" xfId="0" applyFont="1" applyFill="1" applyBorder="1" applyAlignment="1">
      <alignment horizontal="left" vertical="top"/>
    </xf>
    <xf numFmtId="0" fontId="2" fillId="0" borderId="15" xfId="0" applyFont="1" applyFill="1" applyBorder="1" applyAlignment="1">
      <alignment horizontal="left" vertical="center"/>
    </xf>
    <xf numFmtId="0" fontId="2" fillId="0" borderId="15" xfId="0" applyFont="1" applyFill="1" applyBorder="1" applyAlignment="1">
      <alignment horizontal="left" vertical="top" wrapText="1"/>
    </xf>
    <xf numFmtId="0" fontId="2" fillId="0" borderId="16" xfId="0" applyFont="1" applyFill="1" applyBorder="1" applyAlignment="1">
      <alignment horizontal="center" vertical="center" wrapText="1"/>
    </xf>
    <xf numFmtId="176" fontId="2" fillId="0" borderId="15" xfId="0" applyNumberFormat="1" applyFont="1" applyFill="1" applyBorder="1" applyAlignment="1">
      <alignment horizontal="center" vertical="center" wrapText="1"/>
    </xf>
    <xf numFmtId="0" fontId="2" fillId="0" borderId="17" xfId="0" applyFont="1" applyFill="1" applyBorder="1" applyAlignment="1">
      <alignment horizontal="left" vertical="top"/>
    </xf>
    <xf numFmtId="0" fontId="2" fillId="4" borderId="1" xfId="0" applyFont="1" applyFill="1" applyBorder="1" applyAlignment="1">
      <alignment horizontal="left" vertical="center" wrapText="1"/>
    </xf>
    <xf numFmtId="0" fontId="2" fillId="4" borderId="2" xfId="0" applyFont="1" applyFill="1" applyBorder="1" applyAlignment="1">
      <alignment horizontal="left" vertical="center" wrapText="1"/>
    </xf>
    <xf numFmtId="0" fontId="3" fillId="2" borderId="7"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wrapText="1"/>
    </xf>
    <xf numFmtId="0" fontId="2" fillId="2" borderId="10" xfId="0" applyFont="1" applyFill="1" applyBorder="1" applyAlignment="1">
      <alignment horizontal="center" wrapText="1"/>
    </xf>
    <xf numFmtId="0" fontId="2" fillId="4" borderId="11" xfId="0" applyFont="1" applyFill="1" applyBorder="1" applyAlignment="1">
      <alignment horizontal="left" vertical="center" wrapText="1"/>
    </xf>
    <xf numFmtId="0" fontId="2" fillId="2" borderId="6"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3" fillId="2" borderId="7" xfId="0" applyFont="1" applyFill="1" applyBorder="1" applyAlignment="1">
      <alignment horizontal="center" vertical="center" textRotation="255" wrapText="1"/>
    </xf>
    <xf numFmtId="0" fontId="3" fillId="2" borderId="3" xfId="0" applyFont="1" applyFill="1" applyBorder="1" applyAlignment="1">
      <alignment horizontal="center" vertical="center" textRotation="255" wrapText="1"/>
    </xf>
    <xf numFmtId="0" fontId="2" fillId="2" borderId="5" xfId="0" applyFont="1" applyFill="1" applyBorder="1" applyAlignment="1">
      <alignment horizontal="center" vertical="center" textRotation="255" wrapText="1"/>
    </xf>
    <xf numFmtId="0" fontId="2" fillId="2" borderId="9" xfId="0" applyFont="1" applyFill="1" applyBorder="1" applyAlignment="1">
      <alignment horizontal="center" vertical="center" textRotation="255" wrapText="1"/>
    </xf>
    <xf numFmtId="0" fontId="2" fillId="2" borderId="6" xfId="0" applyFont="1" applyFill="1" applyBorder="1" applyAlignment="1">
      <alignment horizontal="center" vertical="center" textRotation="255" wrapText="1"/>
    </xf>
    <xf numFmtId="0" fontId="2" fillId="2" borderId="4" xfId="0" applyFont="1" applyFill="1" applyBorder="1" applyAlignment="1">
      <alignment horizontal="center" vertical="center" textRotation="255" wrapText="1"/>
    </xf>
  </cellXfs>
  <cellStyles count="2">
    <cellStyle name="標準" xfId="0" builtinId="0"/>
    <cellStyle name="標準 2" xfId="1" xr:uid="{00000000-0005-0000-0000-000001000000}"/>
  </cellStyles>
  <dxfs count="0"/>
  <tableStyles count="0" defaultTableStyle="TableStyleMedium9" defaultPivotStyle="PivotStyleLight16"/>
  <colors>
    <mruColors>
      <color rgb="FF0000FF"/>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638295-EDFC-4432-92DB-1FF15B746856}">
  <sheetPr>
    <pageSetUpPr fitToPage="1"/>
  </sheetPr>
  <dimension ref="A1:L91"/>
  <sheetViews>
    <sheetView tabSelected="1" view="pageBreakPreview" zoomScale="85" zoomScaleNormal="70" zoomScaleSheetLayoutView="85" workbookViewId="0">
      <pane xSplit="5" ySplit="3" topLeftCell="F4" activePane="bottomRight" state="frozen"/>
      <selection pane="topRight" activeCell="F1" sqref="F1"/>
      <selection pane="bottomLeft" activeCell="A4" sqref="A4"/>
      <selection pane="bottomRight"/>
    </sheetView>
  </sheetViews>
  <sheetFormatPr defaultColWidth="9.33203125" defaultRowHeight="12" x14ac:dyDescent="0.25"/>
  <cols>
    <col min="1" max="1" width="4.109375" style="3" customWidth="1"/>
    <col min="2" max="2" width="5" style="3" customWidth="1"/>
    <col min="3" max="3" width="4.77734375" style="3" customWidth="1"/>
    <col min="4" max="5" width="42.77734375" style="3" customWidth="1"/>
    <col min="6" max="6" width="4.109375" style="7" customWidth="1"/>
    <col min="7" max="9" width="4.77734375" style="3" customWidth="1"/>
    <col min="10" max="10" width="42.77734375" style="3" customWidth="1"/>
    <col min="11" max="11" width="43.33203125" style="3" customWidth="1"/>
    <col min="12" max="12" width="5.77734375" style="3" customWidth="1"/>
    <col min="13" max="16384" width="9.33203125" style="3"/>
  </cols>
  <sheetData>
    <row r="1" spans="1:12" ht="15" customHeight="1" x14ac:dyDescent="0.25">
      <c r="A1" s="17" t="s">
        <v>239</v>
      </c>
      <c r="B1" s="4"/>
      <c r="C1" s="4"/>
      <c r="D1" s="4"/>
      <c r="E1" s="4"/>
      <c r="F1" s="5"/>
      <c r="G1" s="4"/>
      <c r="H1" s="4"/>
      <c r="I1" s="4"/>
      <c r="J1" s="4"/>
      <c r="K1" s="4"/>
      <c r="L1" s="4"/>
    </row>
    <row r="2" spans="1:12" ht="12" customHeight="1" x14ac:dyDescent="0.25">
      <c r="A2" s="41" t="s">
        <v>0</v>
      </c>
      <c r="B2" s="43" t="s">
        <v>5</v>
      </c>
      <c r="C2" s="43" t="s">
        <v>1</v>
      </c>
      <c r="D2" s="37" t="s">
        <v>13</v>
      </c>
      <c r="E2" s="37" t="s">
        <v>17</v>
      </c>
      <c r="F2" s="39" t="s">
        <v>12</v>
      </c>
      <c r="G2" s="32" t="s">
        <v>9</v>
      </c>
      <c r="H2" s="32"/>
      <c r="I2" s="32"/>
      <c r="J2" s="33" t="s">
        <v>11</v>
      </c>
      <c r="K2" s="33"/>
      <c r="L2" s="34" t="s">
        <v>10</v>
      </c>
    </row>
    <row r="3" spans="1:12" ht="30" x14ac:dyDescent="0.15">
      <c r="A3" s="42"/>
      <c r="B3" s="44"/>
      <c r="C3" s="44"/>
      <c r="D3" s="38"/>
      <c r="E3" s="38"/>
      <c r="F3" s="40"/>
      <c r="G3" s="8" t="s">
        <v>8</v>
      </c>
      <c r="H3" s="18" t="s">
        <v>7</v>
      </c>
      <c r="I3" s="18" t="s">
        <v>2</v>
      </c>
      <c r="J3" s="15" t="s">
        <v>3</v>
      </c>
      <c r="K3" s="15" t="s">
        <v>6</v>
      </c>
      <c r="L3" s="35"/>
    </row>
    <row r="4" spans="1:12" s="10" customFormat="1" ht="12" customHeight="1" x14ac:dyDescent="0.25">
      <c r="A4" s="36" t="s">
        <v>179</v>
      </c>
      <c r="B4" s="31"/>
      <c r="C4" s="31"/>
      <c r="D4" s="31"/>
      <c r="E4" s="31"/>
      <c r="F4" s="12"/>
      <c r="G4" s="14">
        <f>SUM(H4:I4)</f>
        <v>26</v>
      </c>
      <c r="H4" s="14">
        <f>SUM(H6,H8:H12)</f>
        <v>3</v>
      </c>
      <c r="I4" s="14">
        <f>SUM(I6,I8:I12)</f>
        <v>23</v>
      </c>
      <c r="J4" s="12"/>
      <c r="K4" s="12"/>
      <c r="L4" s="19"/>
    </row>
    <row r="5" spans="1:12" s="10" customFormat="1" ht="12" customHeight="1" x14ac:dyDescent="0.25">
      <c r="A5" s="20"/>
      <c r="B5" s="30" t="s">
        <v>16</v>
      </c>
      <c r="C5" s="31"/>
      <c r="D5" s="31"/>
      <c r="E5" s="12"/>
      <c r="F5" s="12"/>
      <c r="G5" s="12"/>
      <c r="H5" s="12"/>
      <c r="I5" s="12"/>
      <c r="J5" s="12"/>
      <c r="K5" s="12"/>
      <c r="L5" s="19"/>
    </row>
    <row r="6" spans="1:12" s="10" customFormat="1" ht="21.45" customHeight="1" x14ac:dyDescent="0.25">
      <c r="A6" s="21"/>
      <c r="B6" s="9"/>
      <c r="C6" s="13" t="s">
        <v>14</v>
      </c>
      <c r="D6" s="1" t="s">
        <v>36</v>
      </c>
      <c r="E6" s="9" t="s">
        <v>58</v>
      </c>
      <c r="F6" s="6" t="s">
        <v>4</v>
      </c>
      <c r="G6" s="2">
        <f t="shared" ref="G6" si="0">SUM(H6:I6)</f>
        <v>1</v>
      </c>
      <c r="H6" s="2">
        <v>1</v>
      </c>
      <c r="I6" s="2">
        <v>0</v>
      </c>
      <c r="J6" s="1" t="s">
        <v>37</v>
      </c>
      <c r="K6" s="9"/>
      <c r="L6" s="22"/>
    </row>
    <row r="7" spans="1:12" s="10" customFormat="1" ht="12" customHeight="1" x14ac:dyDescent="0.25">
      <c r="A7" s="20"/>
      <c r="B7" s="30" t="s">
        <v>211</v>
      </c>
      <c r="C7" s="31"/>
      <c r="D7" s="31"/>
      <c r="E7" s="12"/>
      <c r="F7" s="12"/>
      <c r="G7" s="12"/>
      <c r="H7" s="12"/>
      <c r="I7" s="12"/>
      <c r="J7" s="12"/>
      <c r="K7" s="12"/>
      <c r="L7" s="19"/>
    </row>
    <row r="8" spans="1:12" s="10" customFormat="1" ht="42" customHeight="1" x14ac:dyDescent="0.25">
      <c r="A8" s="21"/>
      <c r="B8" s="9"/>
      <c r="C8" s="9" t="s">
        <v>15</v>
      </c>
      <c r="D8" s="1" t="s">
        <v>227</v>
      </c>
      <c r="E8" s="1" t="s">
        <v>75</v>
      </c>
      <c r="F8" s="6" t="s">
        <v>4</v>
      </c>
      <c r="G8" s="2">
        <f t="shared" ref="G8" si="1">SUM(H8:I8)</f>
        <v>1</v>
      </c>
      <c r="H8" s="2">
        <v>1</v>
      </c>
      <c r="I8" s="2">
        <v>0</v>
      </c>
      <c r="J8" s="1" t="s">
        <v>38</v>
      </c>
      <c r="K8" s="1"/>
      <c r="L8" s="22"/>
    </row>
    <row r="9" spans="1:12" s="10" customFormat="1" ht="39" customHeight="1" x14ac:dyDescent="0.25">
      <c r="A9" s="21"/>
      <c r="B9" s="9"/>
      <c r="C9" s="9" t="s">
        <v>28</v>
      </c>
      <c r="D9" s="1" t="s">
        <v>42</v>
      </c>
      <c r="E9" s="1" t="s">
        <v>39</v>
      </c>
      <c r="F9" s="6" t="s">
        <v>21</v>
      </c>
      <c r="G9" s="2">
        <f>SUM(H9:I9)</f>
        <v>3</v>
      </c>
      <c r="H9" s="2">
        <v>0</v>
      </c>
      <c r="I9" s="2">
        <v>3</v>
      </c>
      <c r="J9" s="1"/>
      <c r="K9" s="1" t="s">
        <v>195</v>
      </c>
      <c r="L9" s="22"/>
    </row>
    <row r="10" spans="1:12" s="10" customFormat="1" ht="52.5" customHeight="1" x14ac:dyDescent="0.25">
      <c r="A10" s="21"/>
      <c r="B10" s="9"/>
      <c r="C10" s="9" t="s">
        <v>40</v>
      </c>
      <c r="D10" s="1" t="s">
        <v>228</v>
      </c>
      <c r="E10" s="1" t="s">
        <v>59</v>
      </c>
      <c r="F10" s="6" t="s">
        <v>21</v>
      </c>
      <c r="G10" s="2">
        <f t="shared" ref="G10" si="2">SUM(H10:I10)</f>
        <v>20</v>
      </c>
      <c r="H10" s="2">
        <v>0</v>
      </c>
      <c r="I10" s="2">
        <v>20</v>
      </c>
      <c r="J10" s="1"/>
      <c r="K10" s="1" t="s">
        <v>237</v>
      </c>
      <c r="L10" s="22"/>
    </row>
    <row r="11" spans="1:12" s="10" customFormat="1" ht="12" customHeight="1" x14ac:dyDescent="0.25">
      <c r="A11" s="20"/>
      <c r="B11" s="30" t="s">
        <v>32</v>
      </c>
      <c r="C11" s="31"/>
      <c r="D11" s="31"/>
      <c r="E11" s="12"/>
      <c r="F11" s="12"/>
      <c r="G11" s="12"/>
      <c r="H11" s="12"/>
      <c r="I11" s="12"/>
      <c r="J11" s="12"/>
      <c r="K11" s="12"/>
      <c r="L11" s="19"/>
    </row>
    <row r="12" spans="1:12" s="10" customFormat="1" ht="42" customHeight="1" x14ac:dyDescent="0.25">
      <c r="A12" s="21"/>
      <c r="B12" s="9"/>
      <c r="C12" s="9" t="s">
        <v>41</v>
      </c>
      <c r="D12" s="1" t="s">
        <v>77</v>
      </c>
      <c r="E12" s="1" t="s">
        <v>76</v>
      </c>
      <c r="F12" s="6" t="s">
        <v>29</v>
      </c>
      <c r="G12" s="2">
        <f t="shared" ref="G12" si="3">SUM(H12:I12)</f>
        <v>1</v>
      </c>
      <c r="H12" s="2">
        <v>1</v>
      </c>
      <c r="I12" s="2">
        <v>0</v>
      </c>
      <c r="J12" s="1" t="s">
        <v>78</v>
      </c>
      <c r="K12" s="1"/>
      <c r="L12" s="22"/>
    </row>
    <row r="13" spans="1:12" s="10" customFormat="1" ht="12" customHeight="1" x14ac:dyDescent="0.25">
      <c r="A13" s="36" t="s">
        <v>79</v>
      </c>
      <c r="B13" s="31"/>
      <c r="C13" s="31"/>
      <c r="D13" s="31"/>
      <c r="E13" s="31"/>
      <c r="F13" s="12"/>
      <c r="G13" s="14">
        <f>SUM(H13:I13)</f>
        <v>75</v>
      </c>
      <c r="H13" s="14">
        <f>SUM(H15:H25)</f>
        <v>3</v>
      </c>
      <c r="I13" s="14">
        <f>SUM(I15:I25)</f>
        <v>72</v>
      </c>
      <c r="J13" s="12"/>
      <c r="K13" s="12"/>
      <c r="L13" s="19"/>
    </row>
    <row r="14" spans="1:12" s="10" customFormat="1" ht="12" customHeight="1" x14ac:dyDescent="0.25">
      <c r="A14" s="20"/>
      <c r="B14" s="30" t="s">
        <v>18</v>
      </c>
      <c r="C14" s="31"/>
      <c r="D14" s="31"/>
      <c r="E14" s="12"/>
      <c r="F14" s="12"/>
      <c r="G14" s="12"/>
      <c r="H14" s="12"/>
      <c r="I14" s="12"/>
      <c r="J14" s="12"/>
      <c r="K14" s="12"/>
      <c r="L14" s="19"/>
    </row>
    <row r="15" spans="1:12" s="10" customFormat="1" ht="37.049999999999997" customHeight="1" x14ac:dyDescent="0.25">
      <c r="A15" s="21"/>
      <c r="B15" s="9"/>
      <c r="C15" s="13" t="s">
        <v>19</v>
      </c>
      <c r="D15" s="1" t="s">
        <v>81</v>
      </c>
      <c r="E15" s="1" t="s">
        <v>60</v>
      </c>
      <c r="F15" s="6" t="s">
        <v>4</v>
      </c>
      <c r="G15" s="2">
        <f t="shared" ref="G15" si="4">SUM(H15:I15)</f>
        <v>1</v>
      </c>
      <c r="H15" s="2">
        <v>1</v>
      </c>
      <c r="I15" s="2">
        <v>0</v>
      </c>
      <c r="J15" s="1" t="s">
        <v>214</v>
      </c>
      <c r="K15" s="9"/>
      <c r="L15" s="22"/>
    </row>
    <row r="16" spans="1:12" s="10" customFormat="1" ht="12" customHeight="1" x14ac:dyDescent="0.25">
      <c r="A16" s="20"/>
      <c r="B16" s="30" t="s">
        <v>25</v>
      </c>
      <c r="C16" s="31"/>
      <c r="D16" s="31"/>
      <c r="E16" s="12"/>
      <c r="F16" s="12"/>
      <c r="G16" s="12"/>
      <c r="H16" s="14"/>
      <c r="I16" s="14"/>
      <c r="J16" s="12"/>
      <c r="K16" s="12"/>
      <c r="L16" s="19"/>
    </row>
    <row r="17" spans="1:12" s="10" customFormat="1" ht="18" x14ac:dyDescent="0.25">
      <c r="A17" s="21"/>
      <c r="B17" s="9"/>
      <c r="C17" s="13" t="s">
        <v>20</v>
      </c>
      <c r="D17" s="1" t="s">
        <v>82</v>
      </c>
      <c r="E17" s="1" t="s">
        <v>61</v>
      </c>
      <c r="F17" s="6" t="s">
        <v>4</v>
      </c>
      <c r="G17" s="2">
        <f t="shared" ref="G17" si="5">SUM(H17:I17)</f>
        <v>1</v>
      </c>
      <c r="H17" s="2">
        <v>1</v>
      </c>
      <c r="I17" s="2">
        <v>0</v>
      </c>
      <c r="J17" s="1" t="s">
        <v>215</v>
      </c>
      <c r="K17" s="9"/>
      <c r="L17" s="22"/>
    </row>
    <row r="18" spans="1:12" s="10" customFormat="1" ht="12" customHeight="1" x14ac:dyDescent="0.25">
      <c r="A18" s="20"/>
      <c r="B18" s="30" t="s">
        <v>26</v>
      </c>
      <c r="C18" s="31"/>
      <c r="D18" s="31"/>
      <c r="E18" s="12"/>
      <c r="F18" s="12"/>
      <c r="G18" s="12"/>
      <c r="H18" s="12"/>
      <c r="I18" s="12"/>
      <c r="J18" s="12"/>
      <c r="K18" s="12"/>
      <c r="L18" s="19"/>
    </row>
    <row r="19" spans="1:12" s="10" customFormat="1" ht="29.55" customHeight="1" x14ac:dyDescent="0.25">
      <c r="A19" s="21"/>
      <c r="B19" s="9"/>
      <c r="C19" s="13" t="s">
        <v>27</v>
      </c>
      <c r="D19" s="1" t="s">
        <v>83</v>
      </c>
      <c r="E19" s="1" t="s">
        <v>62</v>
      </c>
      <c r="F19" s="6" t="s">
        <v>4</v>
      </c>
      <c r="G19" s="2">
        <f t="shared" ref="G19" si="6">SUM(H19:I19)</f>
        <v>1</v>
      </c>
      <c r="H19" s="2">
        <v>1</v>
      </c>
      <c r="I19" s="2">
        <v>0</v>
      </c>
      <c r="J19" s="1" t="s">
        <v>216</v>
      </c>
      <c r="K19" s="9"/>
      <c r="L19" s="22"/>
    </row>
    <row r="20" spans="1:12" s="10" customFormat="1" ht="12" customHeight="1" x14ac:dyDescent="0.25">
      <c r="A20" s="20"/>
      <c r="B20" s="30" t="s">
        <v>217</v>
      </c>
      <c r="C20" s="31"/>
      <c r="D20" s="31"/>
      <c r="E20" s="12"/>
      <c r="F20" s="12"/>
      <c r="G20" s="12"/>
      <c r="H20" s="12"/>
      <c r="I20" s="12"/>
      <c r="J20" s="12"/>
      <c r="K20" s="12"/>
      <c r="L20" s="19"/>
    </row>
    <row r="21" spans="1:12" s="10" customFormat="1" ht="34.5" customHeight="1" x14ac:dyDescent="0.25">
      <c r="A21" s="21"/>
      <c r="B21" s="9"/>
      <c r="C21" s="13" t="s">
        <v>198</v>
      </c>
      <c r="D21" s="1" t="s">
        <v>221</v>
      </c>
      <c r="E21" s="1" t="s">
        <v>218</v>
      </c>
      <c r="F21" s="6" t="s">
        <v>21</v>
      </c>
      <c r="G21" s="2">
        <f t="shared" ref="G21" si="7">SUM(H21:I21)</f>
        <v>12</v>
      </c>
      <c r="H21" s="2">
        <v>0</v>
      </c>
      <c r="I21" s="2">
        <v>12</v>
      </c>
      <c r="J21" s="1"/>
      <c r="K21" s="1" t="s">
        <v>219</v>
      </c>
      <c r="L21" s="22"/>
    </row>
    <row r="22" spans="1:12" s="10" customFormat="1" ht="12" customHeight="1" x14ac:dyDescent="0.25">
      <c r="A22" s="20"/>
      <c r="B22" s="30" t="s">
        <v>220</v>
      </c>
      <c r="C22" s="31"/>
      <c r="D22" s="31"/>
      <c r="E22" s="12"/>
      <c r="F22" s="12"/>
      <c r="G22" s="12"/>
      <c r="H22" s="12"/>
      <c r="I22" s="12"/>
      <c r="J22" s="12"/>
      <c r="K22" s="12"/>
      <c r="L22" s="19"/>
    </row>
    <row r="23" spans="1:12" s="10" customFormat="1" ht="70.5" customHeight="1" x14ac:dyDescent="0.25">
      <c r="A23" s="21"/>
      <c r="B23" s="9"/>
      <c r="C23" s="13" t="s">
        <v>223</v>
      </c>
      <c r="D23" s="1" t="s">
        <v>212</v>
      </c>
      <c r="E23" s="1" t="s">
        <v>197</v>
      </c>
      <c r="F23" s="6" t="s">
        <v>21</v>
      </c>
      <c r="G23" s="2">
        <f>SUM(H23:I23)</f>
        <v>20</v>
      </c>
      <c r="H23" s="2">
        <v>0</v>
      </c>
      <c r="I23" s="2">
        <v>20</v>
      </c>
      <c r="J23" s="1"/>
      <c r="K23" s="9" t="s">
        <v>213</v>
      </c>
      <c r="L23" s="22"/>
    </row>
    <row r="24" spans="1:12" s="10" customFormat="1" ht="67.05" customHeight="1" x14ac:dyDescent="0.25">
      <c r="A24" s="21"/>
      <c r="B24" s="9"/>
      <c r="C24" s="13" t="s">
        <v>224</v>
      </c>
      <c r="D24" s="1" t="s">
        <v>199</v>
      </c>
      <c r="E24" s="1" t="s">
        <v>197</v>
      </c>
      <c r="F24" s="6" t="s">
        <v>21</v>
      </c>
      <c r="G24" s="2">
        <f>SUM(H24:I24)</f>
        <v>20</v>
      </c>
      <c r="H24" s="2">
        <v>0</v>
      </c>
      <c r="I24" s="2">
        <v>20</v>
      </c>
      <c r="J24" s="1"/>
      <c r="K24" s="9" t="s">
        <v>201</v>
      </c>
      <c r="L24" s="22"/>
    </row>
    <row r="25" spans="1:12" s="10" customFormat="1" ht="64.5" customHeight="1" x14ac:dyDescent="0.25">
      <c r="A25" s="21"/>
      <c r="B25" s="9"/>
      <c r="C25" s="13" t="s">
        <v>225</v>
      </c>
      <c r="D25" s="1" t="s">
        <v>200</v>
      </c>
      <c r="E25" s="1" t="s">
        <v>197</v>
      </c>
      <c r="F25" s="6" t="s">
        <v>21</v>
      </c>
      <c r="G25" s="2">
        <f>SUM(H25:I25)</f>
        <v>20</v>
      </c>
      <c r="H25" s="2">
        <v>0</v>
      </c>
      <c r="I25" s="2">
        <v>20</v>
      </c>
      <c r="J25" s="1"/>
      <c r="K25" s="9" t="s">
        <v>202</v>
      </c>
      <c r="L25" s="22"/>
    </row>
    <row r="26" spans="1:12" s="10" customFormat="1" ht="12" customHeight="1" x14ac:dyDescent="0.25">
      <c r="A26" s="36" t="s">
        <v>80</v>
      </c>
      <c r="B26" s="31"/>
      <c r="C26" s="31"/>
      <c r="D26" s="31"/>
      <c r="E26" s="31"/>
      <c r="F26" s="12"/>
      <c r="G26" s="14">
        <f>SUM(H26:I26)</f>
        <v>36</v>
      </c>
      <c r="H26" s="14">
        <f>SUM(H27:H39)</f>
        <v>1</v>
      </c>
      <c r="I26" s="14">
        <f>SUM(I27:I39)</f>
        <v>35</v>
      </c>
      <c r="J26" s="12"/>
      <c r="K26" s="12"/>
      <c r="L26" s="19"/>
    </row>
    <row r="27" spans="1:12" s="10" customFormat="1" ht="112.95" customHeight="1" x14ac:dyDescent="0.25">
      <c r="A27" s="21"/>
      <c r="B27" s="9"/>
      <c r="C27" s="9" t="s">
        <v>84</v>
      </c>
      <c r="D27" s="1" t="s">
        <v>148</v>
      </c>
      <c r="E27" s="1" t="s">
        <v>151</v>
      </c>
      <c r="F27" s="6" t="s">
        <v>4</v>
      </c>
      <c r="G27" s="2">
        <f t="shared" ref="G27" si="8">SUM(H27:I27)</f>
        <v>1</v>
      </c>
      <c r="H27" s="2">
        <v>1</v>
      </c>
      <c r="I27" s="2">
        <v>0</v>
      </c>
      <c r="J27" s="1" t="s">
        <v>187</v>
      </c>
      <c r="K27" s="1"/>
      <c r="L27" s="22"/>
    </row>
    <row r="28" spans="1:12" s="10" customFormat="1" ht="12" customHeight="1" x14ac:dyDescent="0.25">
      <c r="A28" s="20"/>
      <c r="B28" s="30" t="s">
        <v>43</v>
      </c>
      <c r="C28" s="31"/>
      <c r="D28" s="31"/>
      <c r="E28" s="12"/>
      <c r="F28" s="12"/>
      <c r="G28" s="12"/>
      <c r="H28" s="12"/>
      <c r="I28" s="12"/>
      <c r="J28" s="12"/>
      <c r="K28" s="12"/>
      <c r="L28" s="19"/>
    </row>
    <row r="29" spans="1:12" s="10" customFormat="1" ht="45" x14ac:dyDescent="0.25">
      <c r="A29" s="21"/>
      <c r="B29" s="9"/>
      <c r="C29" s="9" t="s">
        <v>22</v>
      </c>
      <c r="D29" s="1" t="s">
        <v>161</v>
      </c>
      <c r="E29" s="1" t="s">
        <v>63</v>
      </c>
      <c r="F29" s="6" t="s">
        <v>21</v>
      </c>
      <c r="G29" s="2">
        <f t="shared" ref="G29" si="9">SUM(H29:I29)</f>
        <v>3</v>
      </c>
      <c r="H29" s="2">
        <v>0</v>
      </c>
      <c r="I29" s="2">
        <v>3</v>
      </c>
      <c r="J29" s="1"/>
      <c r="K29" s="1" t="s">
        <v>149</v>
      </c>
      <c r="L29" s="22"/>
    </row>
    <row r="30" spans="1:12" s="10" customFormat="1" ht="12" customHeight="1" x14ac:dyDescent="0.25">
      <c r="A30" s="20"/>
      <c r="B30" s="30" t="s">
        <v>44</v>
      </c>
      <c r="C30" s="31"/>
      <c r="D30" s="31"/>
      <c r="E30" s="12"/>
      <c r="F30" s="12"/>
      <c r="G30" s="12"/>
      <c r="H30" s="12"/>
      <c r="I30" s="12"/>
      <c r="J30" s="12"/>
      <c r="K30" s="12"/>
      <c r="L30" s="19"/>
    </row>
    <row r="31" spans="1:12" s="10" customFormat="1" ht="74.400000000000006" customHeight="1" x14ac:dyDescent="0.25">
      <c r="A31" s="21"/>
      <c r="B31" s="9"/>
      <c r="C31" s="9" t="s">
        <v>46</v>
      </c>
      <c r="D31" s="1" t="s">
        <v>86</v>
      </c>
      <c r="E31" s="1" t="s">
        <v>64</v>
      </c>
      <c r="F31" s="6" t="s">
        <v>21</v>
      </c>
      <c r="G31" s="2">
        <f t="shared" ref="G31:G32" si="10">SUM(H31:I31)</f>
        <v>3</v>
      </c>
      <c r="H31" s="2">
        <v>0</v>
      </c>
      <c r="I31" s="2">
        <v>3</v>
      </c>
      <c r="J31" s="1"/>
      <c r="K31" s="1" t="s">
        <v>85</v>
      </c>
      <c r="L31" s="22"/>
    </row>
    <row r="32" spans="1:12" s="10" customFormat="1" ht="25.95" customHeight="1" x14ac:dyDescent="0.25">
      <c r="A32" s="21"/>
      <c r="B32" s="9"/>
      <c r="C32" s="9" t="s">
        <v>52</v>
      </c>
      <c r="D32" s="1" t="s">
        <v>87</v>
      </c>
      <c r="E32" s="1" t="s">
        <v>64</v>
      </c>
      <c r="F32" s="6" t="s">
        <v>21</v>
      </c>
      <c r="G32" s="2">
        <f t="shared" si="10"/>
        <v>3</v>
      </c>
      <c r="H32" s="2">
        <v>0</v>
      </c>
      <c r="I32" s="2">
        <v>3</v>
      </c>
      <c r="J32" s="1"/>
      <c r="K32" s="1" t="s">
        <v>162</v>
      </c>
      <c r="L32" s="22"/>
    </row>
    <row r="33" spans="1:12" s="10" customFormat="1" ht="12" customHeight="1" x14ac:dyDescent="0.25">
      <c r="A33" s="20"/>
      <c r="B33" s="30" t="s">
        <v>45</v>
      </c>
      <c r="C33" s="31"/>
      <c r="D33" s="31"/>
      <c r="E33" s="12"/>
      <c r="F33" s="12"/>
      <c r="G33" s="12"/>
      <c r="H33" s="12"/>
      <c r="I33" s="12"/>
      <c r="J33" s="12"/>
      <c r="K33" s="12"/>
      <c r="L33" s="19"/>
    </row>
    <row r="34" spans="1:12" s="10" customFormat="1" ht="36.450000000000003" customHeight="1" x14ac:dyDescent="0.25">
      <c r="A34" s="21"/>
      <c r="B34" s="9"/>
      <c r="C34" s="9" t="s">
        <v>47</v>
      </c>
      <c r="D34" s="1" t="s">
        <v>88</v>
      </c>
      <c r="E34" s="1" t="s">
        <v>65</v>
      </c>
      <c r="F34" s="6" t="s">
        <v>21</v>
      </c>
      <c r="G34" s="2">
        <f t="shared" ref="G34" si="11">SUM(H34:I34)</f>
        <v>3</v>
      </c>
      <c r="H34" s="2">
        <v>0</v>
      </c>
      <c r="I34" s="2">
        <v>3</v>
      </c>
      <c r="J34" s="1"/>
      <c r="K34" s="1" t="s">
        <v>152</v>
      </c>
      <c r="L34" s="22"/>
    </row>
    <row r="35" spans="1:12" s="10" customFormat="1" ht="12" customHeight="1" x14ac:dyDescent="0.25">
      <c r="A35" s="20"/>
      <c r="B35" s="30" t="s">
        <v>48</v>
      </c>
      <c r="C35" s="31"/>
      <c r="D35" s="31"/>
      <c r="E35" s="12"/>
      <c r="F35" s="12"/>
      <c r="G35" s="12"/>
      <c r="H35" s="12"/>
      <c r="I35" s="12"/>
      <c r="J35" s="12"/>
      <c r="K35" s="12"/>
      <c r="L35" s="19"/>
    </row>
    <row r="36" spans="1:12" s="10" customFormat="1" ht="31.05" customHeight="1" x14ac:dyDescent="0.25">
      <c r="A36" s="21"/>
      <c r="B36" s="9"/>
      <c r="C36" s="9" t="s">
        <v>49</v>
      </c>
      <c r="D36" s="1" t="s">
        <v>141</v>
      </c>
      <c r="E36" s="1" t="s">
        <v>66</v>
      </c>
      <c r="F36" s="6" t="s">
        <v>21</v>
      </c>
      <c r="G36" s="2">
        <f t="shared" ref="G36" si="12">SUM(H36:I36)</f>
        <v>3</v>
      </c>
      <c r="H36" s="2">
        <v>0</v>
      </c>
      <c r="I36" s="2">
        <v>3</v>
      </c>
      <c r="J36" s="1"/>
      <c r="K36" s="1" t="s">
        <v>142</v>
      </c>
      <c r="L36" s="22"/>
    </row>
    <row r="37" spans="1:12" s="10" customFormat="1" ht="12" customHeight="1" x14ac:dyDescent="0.25">
      <c r="A37" s="20"/>
      <c r="B37" s="30" t="s">
        <v>50</v>
      </c>
      <c r="C37" s="31"/>
      <c r="D37" s="31"/>
      <c r="E37" s="12"/>
      <c r="F37" s="12"/>
      <c r="G37" s="12"/>
      <c r="H37" s="12"/>
      <c r="I37" s="12"/>
      <c r="J37" s="12"/>
      <c r="K37" s="12"/>
      <c r="L37" s="19"/>
    </row>
    <row r="38" spans="1:12" s="10" customFormat="1" ht="36" x14ac:dyDescent="0.25">
      <c r="A38" s="21"/>
      <c r="B38" s="9"/>
      <c r="C38" s="9" t="s">
        <v>51</v>
      </c>
      <c r="D38" s="1" t="s">
        <v>163</v>
      </c>
      <c r="E38" s="1" t="s">
        <v>89</v>
      </c>
      <c r="F38" s="6" t="s">
        <v>21</v>
      </c>
      <c r="G38" s="2">
        <f t="shared" ref="G38:G39" si="13">SUM(H38:I38)</f>
        <v>10</v>
      </c>
      <c r="H38" s="2">
        <v>0</v>
      </c>
      <c r="I38" s="2">
        <v>10</v>
      </c>
      <c r="J38" s="1"/>
      <c r="K38" s="1" t="s">
        <v>164</v>
      </c>
      <c r="L38" s="22"/>
    </row>
    <row r="39" spans="1:12" s="10" customFormat="1" ht="36" customHeight="1" x14ac:dyDescent="0.25">
      <c r="A39" s="21"/>
      <c r="B39" s="9"/>
      <c r="C39" s="9" t="s">
        <v>153</v>
      </c>
      <c r="D39" s="1" t="s">
        <v>165</v>
      </c>
      <c r="E39" s="1" t="s">
        <v>67</v>
      </c>
      <c r="F39" s="6" t="s">
        <v>21</v>
      </c>
      <c r="G39" s="2">
        <f t="shared" si="13"/>
        <v>10</v>
      </c>
      <c r="H39" s="2">
        <v>0</v>
      </c>
      <c r="I39" s="2">
        <v>10</v>
      </c>
      <c r="J39" s="1"/>
      <c r="K39" s="1" t="s">
        <v>166</v>
      </c>
      <c r="L39" s="22"/>
    </row>
    <row r="40" spans="1:12" s="10" customFormat="1" ht="12" customHeight="1" x14ac:dyDescent="0.25">
      <c r="A40" s="36" t="s">
        <v>90</v>
      </c>
      <c r="B40" s="31"/>
      <c r="C40" s="31"/>
      <c r="D40" s="31"/>
      <c r="E40" s="31"/>
      <c r="F40" s="12"/>
      <c r="G40" s="14">
        <f>SUM(H40:I40)</f>
        <v>31</v>
      </c>
      <c r="H40" s="14">
        <f>SUM(H42:H43)</f>
        <v>1</v>
      </c>
      <c r="I40" s="14">
        <f>SUM(I42:I45)</f>
        <v>30</v>
      </c>
      <c r="J40" s="12"/>
      <c r="K40" s="12"/>
      <c r="L40" s="19"/>
    </row>
    <row r="41" spans="1:12" s="10" customFormat="1" ht="12" customHeight="1" x14ac:dyDescent="0.25">
      <c r="A41" s="20"/>
      <c r="B41" s="30" t="s">
        <v>91</v>
      </c>
      <c r="C41" s="31"/>
      <c r="D41" s="31"/>
      <c r="E41" s="12"/>
      <c r="F41" s="12"/>
      <c r="G41" s="12"/>
      <c r="H41" s="12"/>
      <c r="I41" s="12"/>
      <c r="J41" s="12"/>
      <c r="K41" s="12"/>
      <c r="L41" s="19"/>
    </row>
    <row r="42" spans="1:12" s="10" customFormat="1" ht="26.55" customHeight="1" x14ac:dyDescent="0.25">
      <c r="A42" s="21"/>
      <c r="B42" s="9"/>
      <c r="C42" s="9" t="s">
        <v>92</v>
      </c>
      <c r="D42" s="1" t="s">
        <v>154</v>
      </c>
      <c r="E42" s="1" t="s">
        <v>68</v>
      </c>
      <c r="F42" s="6" t="s">
        <v>4</v>
      </c>
      <c r="G42" s="2">
        <f t="shared" ref="G42:G43" si="14">SUM(H42:I42)</f>
        <v>1</v>
      </c>
      <c r="H42" s="2">
        <v>1</v>
      </c>
      <c r="I42" s="2">
        <v>0</v>
      </c>
      <c r="J42" s="1" t="s">
        <v>182</v>
      </c>
      <c r="K42" s="1"/>
      <c r="L42" s="22"/>
    </row>
    <row r="43" spans="1:12" s="10" customFormat="1" ht="42" customHeight="1" x14ac:dyDescent="0.25">
      <c r="A43" s="21"/>
      <c r="B43" s="9"/>
      <c r="C43" s="9" t="s">
        <v>93</v>
      </c>
      <c r="D43" s="1" t="s">
        <v>167</v>
      </c>
      <c r="E43" s="1" t="s">
        <v>68</v>
      </c>
      <c r="F43" s="6" t="s">
        <v>21</v>
      </c>
      <c r="G43" s="2">
        <f t="shared" si="14"/>
        <v>10</v>
      </c>
      <c r="H43" s="2">
        <v>0</v>
      </c>
      <c r="I43" s="2">
        <v>10</v>
      </c>
      <c r="J43" s="1"/>
      <c r="K43" s="1" t="s">
        <v>188</v>
      </c>
      <c r="L43" s="22"/>
    </row>
    <row r="44" spans="1:12" s="10" customFormat="1" ht="12" customHeight="1" x14ac:dyDescent="0.25">
      <c r="A44" s="20"/>
      <c r="B44" s="30" t="s">
        <v>205</v>
      </c>
      <c r="C44" s="31"/>
      <c r="D44" s="31"/>
      <c r="E44" s="12"/>
      <c r="F44" s="12"/>
      <c r="G44" s="12"/>
      <c r="H44" s="12"/>
      <c r="I44" s="12"/>
      <c r="J44" s="12"/>
      <c r="K44" s="12"/>
      <c r="L44" s="19"/>
    </row>
    <row r="45" spans="1:12" s="10" customFormat="1" ht="21" customHeight="1" x14ac:dyDescent="0.25">
      <c r="A45" s="21"/>
      <c r="B45" s="9"/>
      <c r="C45" s="13" t="s">
        <v>203</v>
      </c>
      <c r="D45" s="1" t="s">
        <v>206</v>
      </c>
      <c r="E45" s="1" t="s">
        <v>204</v>
      </c>
      <c r="F45" s="6" t="s">
        <v>21</v>
      </c>
      <c r="G45" s="2">
        <f>SUM(H45:I45)</f>
        <v>20</v>
      </c>
      <c r="H45" s="2">
        <v>0</v>
      </c>
      <c r="I45" s="2">
        <v>20</v>
      </c>
      <c r="J45" s="1"/>
      <c r="K45" s="9" t="s">
        <v>207</v>
      </c>
      <c r="L45" s="22"/>
    </row>
    <row r="46" spans="1:12" s="10" customFormat="1" ht="12" customHeight="1" x14ac:dyDescent="0.25">
      <c r="A46" s="36" t="s">
        <v>155</v>
      </c>
      <c r="B46" s="31"/>
      <c r="C46" s="31"/>
      <c r="D46" s="31"/>
      <c r="E46" s="31"/>
      <c r="F46" s="12"/>
      <c r="G46" s="14">
        <f>SUM(H46:I46)</f>
        <v>6</v>
      </c>
      <c r="H46" s="14">
        <f>SUM(H48:H49)</f>
        <v>1</v>
      </c>
      <c r="I46" s="14">
        <f>SUM(I48:I49)</f>
        <v>5</v>
      </c>
      <c r="J46" s="12"/>
      <c r="K46" s="12"/>
      <c r="L46" s="19"/>
    </row>
    <row r="47" spans="1:12" s="10" customFormat="1" ht="12" customHeight="1" x14ac:dyDescent="0.25">
      <c r="A47" s="20"/>
      <c r="B47" s="30" t="s">
        <v>94</v>
      </c>
      <c r="C47" s="31"/>
      <c r="D47" s="31"/>
      <c r="E47" s="12"/>
      <c r="F47" s="12"/>
      <c r="G47" s="12"/>
      <c r="H47" s="12"/>
      <c r="I47" s="12"/>
      <c r="J47" s="12"/>
      <c r="K47" s="12"/>
      <c r="L47" s="19"/>
    </row>
    <row r="48" spans="1:12" s="10" customFormat="1" ht="18" x14ac:dyDescent="0.25">
      <c r="A48" s="21"/>
      <c r="B48" s="9"/>
      <c r="C48" s="9" t="s">
        <v>33</v>
      </c>
      <c r="D48" s="1" t="s">
        <v>156</v>
      </c>
      <c r="E48" s="1" t="s">
        <v>69</v>
      </c>
      <c r="F48" s="6" t="s">
        <v>4</v>
      </c>
      <c r="G48" s="2">
        <f t="shared" ref="G48:G49" si="15">SUM(H48:I48)</f>
        <v>1</v>
      </c>
      <c r="H48" s="2">
        <v>1</v>
      </c>
      <c r="I48" s="2">
        <v>0</v>
      </c>
      <c r="J48" s="1" t="s">
        <v>183</v>
      </c>
      <c r="K48" s="1"/>
      <c r="L48" s="22"/>
    </row>
    <row r="49" spans="1:12" s="10" customFormat="1" ht="45.45" customHeight="1" x14ac:dyDescent="0.25">
      <c r="A49" s="21"/>
      <c r="B49" s="9"/>
      <c r="C49" s="9" t="s">
        <v>53</v>
      </c>
      <c r="D49" s="1" t="s">
        <v>168</v>
      </c>
      <c r="E49" s="1" t="s">
        <v>69</v>
      </c>
      <c r="F49" s="6" t="s">
        <v>21</v>
      </c>
      <c r="G49" s="2">
        <f t="shared" si="15"/>
        <v>5</v>
      </c>
      <c r="H49" s="2">
        <v>0</v>
      </c>
      <c r="I49" s="2">
        <v>5</v>
      </c>
      <c r="J49" s="1"/>
      <c r="K49" s="1" t="s">
        <v>189</v>
      </c>
      <c r="L49" s="22"/>
    </row>
    <row r="50" spans="1:12" s="10" customFormat="1" ht="12" customHeight="1" x14ac:dyDescent="0.25">
      <c r="A50" s="36" t="s">
        <v>157</v>
      </c>
      <c r="B50" s="31"/>
      <c r="C50" s="31"/>
      <c r="D50" s="31"/>
      <c r="E50" s="31"/>
      <c r="F50" s="12"/>
      <c r="G50" s="14">
        <f>SUM(H50:I50)</f>
        <v>31</v>
      </c>
      <c r="H50" s="14">
        <f>SUM(H52:H58)</f>
        <v>2</v>
      </c>
      <c r="I50" s="14">
        <f>SUM(I52:I58)</f>
        <v>29</v>
      </c>
      <c r="J50" s="12"/>
      <c r="K50" s="12"/>
      <c r="L50" s="19"/>
    </row>
    <row r="51" spans="1:12" s="10" customFormat="1" ht="12" customHeight="1" x14ac:dyDescent="0.25">
      <c r="A51" s="20"/>
      <c r="B51" s="30" t="s">
        <v>97</v>
      </c>
      <c r="C51" s="31"/>
      <c r="D51" s="31"/>
      <c r="E51" s="12"/>
      <c r="F51" s="12"/>
      <c r="G51" s="12"/>
      <c r="H51" s="12"/>
      <c r="I51" s="12"/>
      <c r="J51" s="12"/>
      <c r="K51" s="12"/>
      <c r="L51" s="19"/>
    </row>
    <row r="52" spans="1:12" s="10" customFormat="1" ht="28.95" customHeight="1" x14ac:dyDescent="0.25">
      <c r="A52" s="21"/>
      <c r="B52" s="9"/>
      <c r="C52" s="9" t="s">
        <v>95</v>
      </c>
      <c r="D52" s="1" t="s">
        <v>158</v>
      </c>
      <c r="E52" s="1" t="s">
        <v>70</v>
      </c>
      <c r="F52" s="6" t="s">
        <v>4</v>
      </c>
      <c r="G52" s="2">
        <f t="shared" ref="G52:G53" si="16">SUM(H52:I52)</f>
        <v>1</v>
      </c>
      <c r="H52" s="2">
        <v>1</v>
      </c>
      <c r="I52" s="2">
        <v>0</v>
      </c>
      <c r="J52" s="1" t="s">
        <v>184</v>
      </c>
      <c r="K52" s="1"/>
      <c r="L52" s="22"/>
    </row>
    <row r="53" spans="1:12" s="10" customFormat="1" ht="40.049999999999997" customHeight="1" x14ac:dyDescent="0.25">
      <c r="A53" s="21"/>
      <c r="B53" s="9"/>
      <c r="C53" s="9" t="s">
        <v>54</v>
      </c>
      <c r="D53" s="1" t="s">
        <v>117</v>
      </c>
      <c r="E53" s="1" t="s">
        <v>70</v>
      </c>
      <c r="F53" s="6" t="s">
        <v>21</v>
      </c>
      <c r="G53" s="2">
        <f t="shared" si="16"/>
        <v>20</v>
      </c>
      <c r="H53" s="2">
        <v>0</v>
      </c>
      <c r="I53" s="2">
        <v>20</v>
      </c>
      <c r="J53" s="1"/>
      <c r="K53" s="1" t="s">
        <v>190</v>
      </c>
      <c r="L53" s="22"/>
    </row>
    <row r="54" spans="1:12" s="10" customFormat="1" ht="12" customHeight="1" x14ac:dyDescent="0.25">
      <c r="A54" s="20"/>
      <c r="B54" s="30" t="s">
        <v>98</v>
      </c>
      <c r="C54" s="31"/>
      <c r="D54" s="31"/>
      <c r="E54" s="12"/>
      <c r="F54" s="12"/>
      <c r="G54" s="12"/>
      <c r="H54" s="12"/>
      <c r="I54" s="12"/>
      <c r="J54" s="12"/>
      <c r="K54" s="12"/>
      <c r="L54" s="19"/>
    </row>
    <row r="55" spans="1:12" s="10" customFormat="1" ht="24.45" customHeight="1" x14ac:dyDescent="0.25">
      <c r="A55" s="21"/>
      <c r="B55" s="9"/>
      <c r="C55" s="9" t="s">
        <v>99</v>
      </c>
      <c r="D55" s="1" t="s">
        <v>160</v>
      </c>
      <c r="E55" s="1" t="s">
        <v>71</v>
      </c>
      <c r="F55" s="6" t="s">
        <v>4</v>
      </c>
      <c r="G55" s="2">
        <f t="shared" ref="G55:G58" si="17">SUM(H55:I55)</f>
        <v>1</v>
      </c>
      <c r="H55" s="2">
        <v>1</v>
      </c>
      <c r="I55" s="2">
        <v>0</v>
      </c>
      <c r="J55" s="1" t="s">
        <v>185</v>
      </c>
      <c r="K55" s="1"/>
      <c r="L55" s="22"/>
    </row>
    <row r="56" spans="1:12" s="10" customFormat="1" ht="18" x14ac:dyDescent="0.25">
      <c r="A56" s="21"/>
      <c r="B56" s="9"/>
      <c r="C56" s="9" t="s">
        <v>208</v>
      </c>
      <c r="D56" s="1" t="s">
        <v>121</v>
      </c>
      <c r="E56" s="1" t="s">
        <v>120</v>
      </c>
      <c r="F56" s="6" t="s">
        <v>21</v>
      </c>
      <c r="G56" s="2">
        <f t="shared" si="17"/>
        <v>3</v>
      </c>
      <c r="H56" s="2">
        <v>0</v>
      </c>
      <c r="I56" s="2">
        <v>3</v>
      </c>
      <c r="J56" s="1"/>
      <c r="K56" s="1" t="s">
        <v>226</v>
      </c>
      <c r="L56" s="22"/>
    </row>
    <row r="57" spans="1:12" s="10" customFormat="1" ht="24.45" customHeight="1" x14ac:dyDescent="0.25">
      <c r="A57" s="21"/>
      <c r="B57" s="9"/>
      <c r="C57" s="9" t="s">
        <v>209</v>
      </c>
      <c r="D57" s="1" t="s">
        <v>118</v>
      </c>
      <c r="E57" s="1" t="s">
        <v>71</v>
      </c>
      <c r="F57" s="6" t="s">
        <v>21</v>
      </c>
      <c r="G57" s="2">
        <f t="shared" si="17"/>
        <v>3</v>
      </c>
      <c r="H57" s="2">
        <v>0</v>
      </c>
      <c r="I57" s="2">
        <v>3</v>
      </c>
      <c r="J57" s="1"/>
      <c r="K57" s="1" t="s">
        <v>119</v>
      </c>
      <c r="L57" s="22"/>
    </row>
    <row r="58" spans="1:12" s="10" customFormat="1" ht="24.45" customHeight="1" x14ac:dyDescent="0.25">
      <c r="A58" s="21"/>
      <c r="B58" s="9"/>
      <c r="C58" s="9" t="s">
        <v>210</v>
      </c>
      <c r="D58" s="1" t="s">
        <v>159</v>
      </c>
      <c r="E58" s="1" t="s">
        <v>71</v>
      </c>
      <c r="F58" s="6" t="s">
        <v>21</v>
      </c>
      <c r="G58" s="2">
        <f t="shared" si="17"/>
        <v>3</v>
      </c>
      <c r="H58" s="2">
        <v>0</v>
      </c>
      <c r="I58" s="2">
        <v>3</v>
      </c>
      <c r="J58" s="1"/>
      <c r="K58" s="1" t="s">
        <v>191</v>
      </c>
      <c r="L58" s="22"/>
    </row>
    <row r="59" spans="1:12" s="10" customFormat="1" ht="12" customHeight="1" x14ac:dyDescent="0.25">
      <c r="A59" s="36" t="s">
        <v>180</v>
      </c>
      <c r="B59" s="31"/>
      <c r="C59" s="31"/>
      <c r="D59" s="31"/>
      <c r="E59" s="31"/>
      <c r="F59" s="12"/>
      <c r="G59" s="14">
        <f>SUM(H59:I59)</f>
        <v>91</v>
      </c>
      <c r="H59" s="14">
        <f>SUM(H61:H87)</f>
        <v>8</v>
      </c>
      <c r="I59" s="14">
        <f>SUM(I61:I87)</f>
        <v>83</v>
      </c>
      <c r="J59" s="12"/>
      <c r="K59" s="12"/>
      <c r="L59" s="19"/>
    </row>
    <row r="60" spans="1:12" s="10" customFormat="1" ht="12" customHeight="1" x14ac:dyDescent="0.25">
      <c r="A60" s="20"/>
      <c r="B60" s="30" t="s">
        <v>100</v>
      </c>
      <c r="C60" s="31"/>
      <c r="D60" s="31"/>
      <c r="E60" s="12"/>
      <c r="F60" s="12"/>
      <c r="G60" s="12"/>
      <c r="H60" s="12"/>
      <c r="I60" s="12"/>
      <c r="J60" s="12"/>
      <c r="K60" s="12"/>
      <c r="L60" s="19"/>
    </row>
    <row r="61" spans="1:12" s="10" customFormat="1" ht="19.95" customHeight="1" x14ac:dyDescent="0.25">
      <c r="A61" s="21"/>
      <c r="B61" s="9"/>
      <c r="C61" s="13" t="s">
        <v>34</v>
      </c>
      <c r="D61" s="1" t="s">
        <v>122</v>
      </c>
      <c r="E61" s="1" t="s">
        <v>72</v>
      </c>
      <c r="F61" s="6" t="s">
        <v>4</v>
      </c>
      <c r="G61" s="2">
        <f t="shared" ref="G61:G62" si="18">SUM(H61:I61)</f>
        <v>1</v>
      </c>
      <c r="H61" s="2">
        <v>1</v>
      </c>
      <c r="I61" s="2">
        <v>0</v>
      </c>
      <c r="J61" s="1" t="s">
        <v>35</v>
      </c>
      <c r="K61" s="1"/>
      <c r="L61" s="22"/>
    </row>
    <row r="62" spans="1:12" s="10" customFormat="1" ht="40.950000000000003" customHeight="1" x14ac:dyDescent="0.25">
      <c r="A62" s="21"/>
      <c r="B62" s="9"/>
      <c r="C62" s="13" t="s">
        <v>96</v>
      </c>
      <c r="D62" s="1" t="s">
        <v>229</v>
      </c>
      <c r="E62" s="1" t="s">
        <v>72</v>
      </c>
      <c r="F62" s="6" t="s">
        <v>21</v>
      </c>
      <c r="G62" s="2">
        <f t="shared" si="18"/>
        <v>10</v>
      </c>
      <c r="H62" s="2">
        <v>0</v>
      </c>
      <c r="I62" s="2">
        <v>10</v>
      </c>
      <c r="J62" s="1"/>
      <c r="K62" s="1" t="s">
        <v>230</v>
      </c>
      <c r="L62" s="22"/>
    </row>
    <row r="63" spans="1:12" s="10" customFormat="1" ht="12" customHeight="1" x14ac:dyDescent="0.25">
      <c r="A63" s="20"/>
      <c r="B63" s="30" t="s">
        <v>101</v>
      </c>
      <c r="C63" s="31"/>
      <c r="D63" s="31"/>
      <c r="E63" s="12"/>
      <c r="F63" s="12"/>
      <c r="G63" s="12"/>
      <c r="H63" s="12"/>
      <c r="I63" s="12"/>
      <c r="J63" s="12"/>
      <c r="K63" s="12"/>
      <c r="L63" s="19"/>
    </row>
    <row r="64" spans="1:12" s="10" customFormat="1" ht="27.45" customHeight="1" x14ac:dyDescent="0.25">
      <c r="A64" s="21"/>
      <c r="B64" s="9"/>
      <c r="C64" s="13" t="s">
        <v>55</v>
      </c>
      <c r="D64" s="1" t="s">
        <v>145</v>
      </c>
      <c r="E64" s="1" t="s">
        <v>73</v>
      </c>
      <c r="F64" s="6" t="s">
        <v>4</v>
      </c>
      <c r="G64" s="2">
        <f t="shared" ref="G64:G67" si="19">SUM(H64:I64)</f>
        <v>1</v>
      </c>
      <c r="H64" s="2">
        <v>1</v>
      </c>
      <c r="I64" s="2">
        <v>0</v>
      </c>
      <c r="J64" s="1" t="s">
        <v>144</v>
      </c>
      <c r="K64" s="1"/>
      <c r="L64" s="22"/>
    </row>
    <row r="65" spans="1:12" s="10" customFormat="1" ht="27.45" customHeight="1" x14ac:dyDescent="0.25">
      <c r="A65" s="21"/>
      <c r="B65" s="9"/>
      <c r="C65" s="13" t="s">
        <v>123</v>
      </c>
      <c r="D65" s="1" t="s">
        <v>146</v>
      </c>
      <c r="E65" s="1" t="s">
        <v>73</v>
      </c>
      <c r="F65" s="6" t="s">
        <v>21</v>
      </c>
      <c r="G65" s="2">
        <f t="shared" si="19"/>
        <v>3</v>
      </c>
      <c r="H65" s="2">
        <v>0</v>
      </c>
      <c r="I65" s="2">
        <v>3</v>
      </c>
      <c r="J65" s="1"/>
      <c r="K65" s="1" t="s">
        <v>147</v>
      </c>
      <c r="L65" s="22"/>
    </row>
    <row r="66" spans="1:12" s="10" customFormat="1" ht="27.45" customHeight="1" x14ac:dyDescent="0.25">
      <c r="A66" s="21"/>
      <c r="B66" s="9"/>
      <c r="C66" s="13" t="s">
        <v>102</v>
      </c>
      <c r="D66" s="1" t="s">
        <v>143</v>
      </c>
      <c r="E66" s="1" t="s">
        <v>73</v>
      </c>
      <c r="F66" s="6" t="s">
        <v>21</v>
      </c>
      <c r="G66" s="2">
        <f t="shared" si="19"/>
        <v>3</v>
      </c>
      <c r="H66" s="2">
        <v>0</v>
      </c>
      <c r="I66" s="2">
        <v>3</v>
      </c>
      <c r="J66" s="1"/>
      <c r="K66" s="1" t="s">
        <v>24</v>
      </c>
      <c r="L66" s="22"/>
    </row>
    <row r="67" spans="1:12" s="10" customFormat="1" ht="27.45" customHeight="1" x14ac:dyDescent="0.25">
      <c r="A67" s="21"/>
      <c r="B67" s="9"/>
      <c r="C67" s="13" t="s">
        <v>103</v>
      </c>
      <c r="D67" s="1" t="s">
        <v>30</v>
      </c>
      <c r="E67" s="1" t="s">
        <v>73</v>
      </c>
      <c r="F67" s="6" t="s">
        <v>21</v>
      </c>
      <c r="G67" s="2">
        <f t="shared" si="19"/>
        <v>3</v>
      </c>
      <c r="H67" s="2">
        <v>0</v>
      </c>
      <c r="I67" s="2">
        <v>3</v>
      </c>
      <c r="J67" s="1"/>
      <c r="K67" s="1" t="s">
        <v>24</v>
      </c>
      <c r="L67" s="22"/>
    </row>
    <row r="68" spans="1:12" s="10" customFormat="1" ht="12" customHeight="1" x14ac:dyDescent="0.25">
      <c r="A68" s="20"/>
      <c r="B68" s="30" t="s">
        <v>104</v>
      </c>
      <c r="C68" s="31"/>
      <c r="D68" s="31"/>
      <c r="E68" s="12"/>
      <c r="F68" s="12"/>
      <c r="G68" s="12"/>
      <c r="H68" s="12"/>
      <c r="I68" s="12"/>
      <c r="J68" s="12"/>
      <c r="K68" s="12"/>
      <c r="L68" s="19"/>
    </row>
    <row r="69" spans="1:12" s="10" customFormat="1" ht="27" x14ac:dyDescent="0.25">
      <c r="A69" s="21"/>
      <c r="B69" s="9"/>
      <c r="C69" s="13" t="s">
        <v>105</v>
      </c>
      <c r="D69" s="1" t="s">
        <v>126</v>
      </c>
      <c r="E69" s="1" t="s">
        <v>232</v>
      </c>
      <c r="F69" s="6" t="s">
        <v>29</v>
      </c>
      <c r="G69" s="2">
        <f t="shared" ref="G69" si="20">SUM(H69:I69)</f>
        <v>1</v>
      </c>
      <c r="H69" s="2">
        <v>1</v>
      </c>
      <c r="I69" s="2">
        <v>0</v>
      </c>
      <c r="J69" s="1" t="s">
        <v>125</v>
      </c>
      <c r="K69" s="1"/>
      <c r="L69" s="22"/>
    </row>
    <row r="70" spans="1:12" s="10" customFormat="1" ht="39" customHeight="1" x14ac:dyDescent="0.25">
      <c r="A70" s="21"/>
      <c r="B70" s="9"/>
      <c r="C70" s="13" t="s">
        <v>178</v>
      </c>
      <c r="D70" s="1" t="s">
        <v>169</v>
      </c>
      <c r="E70" s="1" t="s">
        <v>232</v>
      </c>
      <c r="F70" s="6" t="s">
        <v>21</v>
      </c>
      <c r="G70" s="2">
        <f>SUM(H70:I70)</f>
        <v>3</v>
      </c>
      <c r="H70" s="2">
        <v>0</v>
      </c>
      <c r="I70" s="2">
        <v>3</v>
      </c>
      <c r="J70" s="1"/>
      <c r="K70" s="1" t="s">
        <v>196</v>
      </c>
      <c r="L70" s="22"/>
    </row>
    <row r="71" spans="1:12" s="10" customFormat="1" ht="25.05" customHeight="1" x14ac:dyDescent="0.25">
      <c r="A71" s="21"/>
      <c r="B71" s="9"/>
      <c r="C71" s="13" t="s">
        <v>176</v>
      </c>
      <c r="D71" s="1" t="s">
        <v>124</v>
      </c>
      <c r="E71" s="1" t="s">
        <v>233</v>
      </c>
      <c r="F71" s="6" t="s">
        <v>21</v>
      </c>
      <c r="G71" s="2">
        <f t="shared" ref="G71" si="21">SUM(H71:I71)</f>
        <v>15</v>
      </c>
      <c r="H71" s="2">
        <v>0</v>
      </c>
      <c r="I71" s="2">
        <v>15</v>
      </c>
      <c r="J71" s="1"/>
      <c r="K71" s="1" t="s">
        <v>150</v>
      </c>
      <c r="L71" s="22"/>
    </row>
    <row r="72" spans="1:12" s="10" customFormat="1" ht="12" customHeight="1" x14ac:dyDescent="0.25">
      <c r="A72" s="20"/>
      <c r="B72" s="30" t="s">
        <v>106</v>
      </c>
      <c r="C72" s="31"/>
      <c r="D72" s="31"/>
      <c r="E72" s="12"/>
      <c r="F72" s="12"/>
      <c r="G72" s="12"/>
      <c r="H72" s="12"/>
      <c r="I72" s="12"/>
      <c r="J72" s="12"/>
      <c r="K72" s="12"/>
      <c r="L72" s="19"/>
    </row>
    <row r="73" spans="1:12" s="10" customFormat="1" ht="24" customHeight="1" x14ac:dyDescent="0.25">
      <c r="A73" s="21"/>
      <c r="B73" s="9"/>
      <c r="C73" s="13" t="s">
        <v>107</v>
      </c>
      <c r="D73" s="1" t="s">
        <v>170</v>
      </c>
      <c r="E73" s="1" t="s">
        <v>234</v>
      </c>
      <c r="F73" s="6" t="s">
        <v>29</v>
      </c>
      <c r="G73" s="2">
        <f t="shared" ref="G73:G74" si="22">SUM(H73:I73)</f>
        <v>1</v>
      </c>
      <c r="H73" s="2">
        <v>1</v>
      </c>
      <c r="I73" s="2">
        <v>0</v>
      </c>
      <c r="J73" s="1" t="s">
        <v>130</v>
      </c>
      <c r="K73" s="1"/>
      <c r="L73" s="22"/>
    </row>
    <row r="74" spans="1:12" s="10" customFormat="1" ht="47.55" customHeight="1" x14ac:dyDescent="0.25">
      <c r="A74" s="21"/>
      <c r="B74" s="9"/>
      <c r="C74" s="13" t="s">
        <v>127</v>
      </c>
      <c r="D74" s="1" t="s">
        <v>171</v>
      </c>
      <c r="E74" s="1" t="s">
        <v>234</v>
      </c>
      <c r="F74" s="6" t="s">
        <v>21</v>
      </c>
      <c r="G74" s="2">
        <f t="shared" si="22"/>
        <v>10</v>
      </c>
      <c r="H74" s="2">
        <v>0</v>
      </c>
      <c r="I74" s="2">
        <v>10</v>
      </c>
      <c r="J74" s="1"/>
      <c r="K74" s="1" t="s">
        <v>222</v>
      </c>
      <c r="L74" s="22"/>
    </row>
    <row r="75" spans="1:12" s="10" customFormat="1" ht="12" customHeight="1" x14ac:dyDescent="0.25">
      <c r="A75" s="20"/>
      <c r="B75" s="30" t="s">
        <v>108</v>
      </c>
      <c r="C75" s="31"/>
      <c r="D75" s="31"/>
      <c r="E75" s="12"/>
      <c r="F75" s="12"/>
      <c r="G75" s="12"/>
      <c r="H75" s="12"/>
      <c r="I75" s="12"/>
      <c r="J75" s="12"/>
      <c r="K75" s="12"/>
      <c r="L75" s="19"/>
    </row>
    <row r="76" spans="1:12" s="10" customFormat="1" ht="24" customHeight="1" x14ac:dyDescent="0.25">
      <c r="A76" s="21"/>
      <c r="B76" s="9"/>
      <c r="C76" s="13" t="s">
        <v>109</v>
      </c>
      <c r="D76" s="1" t="s">
        <v>129</v>
      </c>
      <c r="E76" s="1" t="s">
        <v>235</v>
      </c>
      <c r="F76" s="6" t="s">
        <v>29</v>
      </c>
      <c r="G76" s="2">
        <f t="shared" ref="G76:G77" si="23">SUM(H76:I76)</f>
        <v>1</v>
      </c>
      <c r="H76" s="2">
        <v>1</v>
      </c>
      <c r="I76" s="2">
        <v>0</v>
      </c>
      <c r="J76" s="1" t="s">
        <v>131</v>
      </c>
      <c r="K76" s="1"/>
      <c r="L76" s="22"/>
    </row>
    <row r="77" spans="1:12" s="10" customFormat="1" ht="46.95" customHeight="1" x14ac:dyDescent="0.25">
      <c r="A77" s="21"/>
      <c r="B77" s="9"/>
      <c r="C77" s="13" t="s">
        <v>128</v>
      </c>
      <c r="D77" s="1" t="s">
        <v>172</v>
      </c>
      <c r="E77" s="1" t="s">
        <v>235</v>
      </c>
      <c r="F77" s="6" t="s">
        <v>21</v>
      </c>
      <c r="G77" s="2">
        <f t="shared" si="23"/>
        <v>10</v>
      </c>
      <c r="H77" s="2">
        <v>0</v>
      </c>
      <c r="I77" s="2">
        <v>10</v>
      </c>
      <c r="J77" s="1"/>
      <c r="K77" s="1" t="s">
        <v>231</v>
      </c>
      <c r="L77" s="22"/>
    </row>
    <row r="78" spans="1:12" s="10" customFormat="1" ht="12" customHeight="1" x14ac:dyDescent="0.25">
      <c r="A78" s="20"/>
      <c r="B78" s="30" t="s">
        <v>110</v>
      </c>
      <c r="C78" s="31"/>
      <c r="D78" s="31"/>
      <c r="E78" s="12"/>
      <c r="F78" s="12"/>
      <c r="G78" s="12"/>
      <c r="H78" s="12"/>
      <c r="I78" s="12"/>
      <c r="J78" s="12"/>
      <c r="K78" s="12"/>
      <c r="L78" s="19"/>
    </row>
    <row r="79" spans="1:12" s="10" customFormat="1" ht="30.45" customHeight="1" x14ac:dyDescent="0.25">
      <c r="A79" s="21"/>
      <c r="B79" s="9"/>
      <c r="C79" s="13" t="s">
        <v>111</v>
      </c>
      <c r="D79" s="1" t="s">
        <v>133</v>
      </c>
      <c r="E79" s="1" t="s">
        <v>234</v>
      </c>
      <c r="F79" s="6" t="s">
        <v>29</v>
      </c>
      <c r="G79" s="2">
        <f t="shared" ref="G79:G81" si="24">SUM(H79:I79)</f>
        <v>1</v>
      </c>
      <c r="H79" s="2">
        <v>1</v>
      </c>
      <c r="I79" s="2">
        <v>0</v>
      </c>
      <c r="J79" s="1" t="s">
        <v>134</v>
      </c>
      <c r="K79" s="1"/>
      <c r="L79" s="22"/>
    </row>
    <row r="80" spans="1:12" s="10" customFormat="1" ht="33" customHeight="1" x14ac:dyDescent="0.25">
      <c r="A80" s="21"/>
      <c r="B80" s="9"/>
      <c r="C80" s="13" t="s">
        <v>112</v>
      </c>
      <c r="D80" s="1" t="s">
        <v>173</v>
      </c>
      <c r="E80" s="1" t="s">
        <v>234</v>
      </c>
      <c r="F80" s="6" t="s">
        <v>21</v>
      </c>
      <c r="G80" s="2">
        <f t="shared" si="24"/>
        <v>3</v>
      </c>
      <c r="H80" s="2">
        <v>0</v>
      </c>
      <c r="I80" s="2">
        <v>3</v>
      </c>
      <c r="J80" s="1"/>
      <c r="K80" s="1" t="s">
        <v>192</v>
      </c>
      <c r="L80" s="22"/>
    </row>
    <row r="81" spans="1:12" s="10" customFormat="1" ht="45.45" customHeight="1" x14ac:dyDescent="0.25">
      <c r="A81" s="21"/>
      <c r="B81" s="9"/>
      <c r="C81" s="13" t="s">
        <v>132</v>
      </c>
      <c r="D81" s="1" t="s">
        <v>138</v>
      </c>
      <c r="E81" s="1" t="s">
        <v>236</v>
      </c>
      <c r="F81" s="6" t="s">
        <v>21</v>
      </c>
      <c r="G81" s="2">
        <f t="shared" si="24"/>
        <v>10</v>
      </c>
      <c r="H81" s="2">
        <v>0</v>
      </c>
      <c r="I81" s="2">
        <v>10</v>
      </c>
      <c r="J81" s="1"/>
      <c r="K81" s="1" t="s">
        <v>238</v>
      </c>
      <c r="L81" s="22"/>
    </row>
    <row r="82" spans="1:12" s="10" customFormat="1" ht="12" customHeight="1" x14ac:dyDescent="0.25">
      <c r="A82" s="20"/>
      <c r="B82" s="30" t="s">
        <v>113</v>
      </c>
      <c r="C82" s="31"/>
      <c r="D82" s="31"/>
      <c r="E82" s="12"/>
      <c r="F82" s="12"/>
      <c r="G82" s="12"/>
      <c r="H82" s="12"/>
      <c r="I82" s="12"/>
      <c r="J82" s="12"/>
      <c r="K82" s="12"/>
      <c r="L82" s="19"/>
    </row>
    <row r="83" spans="1:12" s="10" customFormat="1" ht="18" x14ac:dyDescent="0.25">
      <c r="A83" s="21"/>
      <c r="B83" s="9"/>
      <c r="C83" s="13" t="s">
        <v>57</v>
      </c>
      <c r="D83" s="1" t="s">
        <v>136</v>
      </c>
      <c r="E83" s="1" t="s">
        <v>73</v>
      </c>
      <c r="F83" s="6" t="s">
        <v>29</v>
      </c>
      <c r="G83" s="2">
        <f t="shared" ref="G83:G84" si="25">SUM(H83:I83)</f>
        <v>1</v>
      </c>
      <c r="H83" s="2">
        <v>1</v>
      </c>
      <c r="I83" s="2">
        <v>0</v>
      </c>
      <c r="J83" s="1" t="s">
        <v>137</v>
      </c>
      <c r="K83" s="1"/>
      <c r="L83" s="22"/>
    </row>
    <row r="84" spans="1:12" s="10" customFormat="1" ht="37.950000000000003" customHeight="1" x14ac:dyDescent="0.25">
      <c r="A84" s="21"/>
      <c r="B84" s="9"/>
      <c r="C84" s="13" t="s">
        <v>135</v>
      </c>
      <c r="D84" s="1" t="s">
        <v>174</v>
      </c>
      <c r="E84" s="1" t="s">
        <v>73</v>
      </c>
      <c r="F84" s="6" t="s">
        <v>21</v>
      </c>
      <c r="G84" s="2">
        <f t="shared" si="25"/>
        <v>3</v>
      </c>
      <c r="H84" s="2">
        <v>0</v>
      </c>
      <c r="I84" s="2">
        <v>3</v>
      </c>
      <c r="J84" s="1"/>
      <c r="K84" s="1" t="s">
        <v>193</v>
      </c>
      <c r="L84" s="22"/>
    </row>
    <row r="85" spans="1:12" s="10" customFormat="1" ht="12" customHeight="1" x14ac:dyDescent="0.25">
      <c r="A85" s="20"/>
      <c r="B85" s="30" t="s">
        <v>114</v>
      </c>
      <c r="C85" s="31"/>
      <c r="D85" s="31"/>
      <c r="E85" s="12"/>
      <c r="F85" s="12"/>
      <c r="G85" s="12"/>
      <c r="H85" s="12"/>
      <c r="I85" s="12"/>
      <c r="J85" s="12"/>
      <c r="K85" s="12"/>
      <c r="L85" s="19"/>
    </row>
    <row r="86" spans="1:12" s="10" customFormat="1" ht="18" x14ac:dyDescent="0.25">
      <c r="A86" s="21"/>
      <c r="B86" s="9"/>
      <c r="C86" s="13" t="s">
        <v>115</v>
      </c>
      <c r="D86" s="1" t="s">
        <v>139</v>
      </c>
      <c r="E86" s="1" t="s">
        <v>73</v>
      </c>
      <c r="F86" s="6" t="s">
        <v>29</v>
      </c>
      <c r="G86" s="2">
        <f t="shared" ref="G86:G87" si="26">SUM(H86:I86)</f>
        <v>1</v>
      </c>
      <c r="H86" s="2">
        <v>1</v>
      </c>
      <c r="I86" s="2">
        <v>0</v>
      </c>
      <c r="J86" s="1" t="s">
        <v>140</v>
      </c>
      <c r="K86" s="1"/>
      <c r="L86" s="22"/>
    </row>
    <row r="87" spans="1:12" s="10" customFormat="1" ht="16.05" customHeight="1" x14ac:dyDescent="0.25">
      <c r="A87" s="21"/>
      <c r="B87" s="9"/>
      <c r="C87" s="13" t="s">
        <v>177</v>
      </c>
      <c r="D87" s="1" t="s">
        <v>175</v>
      </c>
      <c r="E87" s="1" t="s">
        <v>73</v>
      </c>
      <c r="F87" s="6" t="s">
        <v>21</v>
      </c>
      <c r="G87" s="2">
        <f t="shared" si="26"/>
        <v>10</v>
      </c>
      <c r="H87" s="2">
        <v>0</v>
      </c>
      <c r="I87" s="2">
        <v>10</v>
      </c>
      <c r="J87" s="1"/>
      <c r="K87" s="1" t="s">
        <v>194</v>
      </c>
      <c r="L87" s="22"/>
    </row>
    <row r="88" spans="1:12" s="10" customFormat="1" ht="12" customHeight="1" x14ac:dyDescent="0.25">
      <c r="A88" s="36" t="s">
        <v>181</v>
      </c>
      <c r="B88" s="31"/>
      <c r="C88" s="31"/>
      <c r="D88" s="31"/>
      <c r="E88" s="31"/>
      <c r="F88" s="12"/>
      <c r="G88" s="12">
        <f>SUM(H88:I88)</f>
        <v>4</v>
      </c>
      <c r="H88" s="14">
        <f>SUM(H90:H90)</f>
        <v>0</v>
      </c>
      <c r="I88" s="14">
        <f>SUM(I90:I90)</f>
        <v>4</v>
      </c>
      <c r="J88" s="12"/>
      <c r="K88" s="12"/>
      <c r="L88" s="19"/>
    </row>
    <row r="89" spans="1:12" s="10" customFormat="1" ht="12" customHeight="1" x14ac:dyDescent="0.25">
      <c r="A89" s="20"/>
      <c r="B89" s="30" t="s">
        <v>116</v>
      </c>
      <c r="C89" s="31"/>
      <c r="D89" s="31"/>
      <c r="E89" s="12"/>
      <c r="F89" s="12"/>
      <c r="G89" s="12"/>
      <c r="H89" s="12"/>
      <c r="I89" s="12"/>
      <c r="J89" s="12"/>
      <c r="K89" s="12"/>
      <c r="L89" s="19"/>
    </row>
    <row r="90" spans="1:12" s="10" customFormat="1" ht="18" x14ac:dyDescent="0.25">
      <c r="A90" s="23"/>
      <c r="B90" s="24"/>
      <c r="C90" s="25" t="s">
        <v>186</v>
      </c>
      <c r="D90" s="26" t="s">
        <v>23</v>
      </c>
      <c r="E90" s="26" t="s">
        <v>74</v>
      </c>
      <c r="F90" s="27" t="s">
        <v>21</v>
      </c>
      <c r="G90" s="28">
        <f t="shared" ref="G90" si="27">SUM(H90:I90)</f>
        <v>4</v>
      </c>
      <c r="H90" s="28">
        <v>0</v>
      </c>
      <c r="I90" s="28">
        <v>4</v>
      </c>
      <c r="J90" s="26"/>
      <c r="K90" s="24" t="s">
        <v>56</v>
      </c>
      <c r="L90" s="29"/>
    </row>
    <row r="91" spans="1:12" s="10" customFormat="1" ht="14.55" customHeight="1" x14ac:dyDescent="0.25">
      <c r="F91" s="11" t="s">
        <v>31</v>
      </c>
      <c r="G91" s="16">
        <f>SUM(H91:I91)</f>
        <v>300</v>
      </c>
      <c r="H91" s="16">
        <f>SUM(H4,H13,H26,H40,H46,H50,H59,H88)</f>
        <v>19</v>
      </c>
      <c r="I91" s="16">
        <f>SUM(I4,I13,I26,I40,I46,I50,I59,I88)</f>
        <v>281</v>
      </c>
    </row>
  </sheetData>
  <autoFilter ref="A3:L91" xr:uid="{37B14BDA-B719-49D7-9CD9-0381B5D2C40F}"/>
  <mergeCells count="44">
    <mergeCell ref="B82:D82"/>
    <mergeCell ref="B85:D85"/>
    <mergeCell ref="A88:E88"/>
    <mergeCell ref="B89:D89"/>
    <mergeCell ref="B68:D68"/>
    <mergeCell ref="B72:D72"/>
    <mergeCell ref="B75:D75"/>
    <mergeCell ref="B78:D78"/>
    <mergeCell ref="A50:E50"/>
    <mergeCell ref="B51:D51"/>
    <mergeCell ref="B54:D54"/>
    <mergeCell ref="A59:E59"/>
    <mergeCell ref="B60:D60"/>
    <mergeCell ref="B63:D63"/>
    <mergeCell ref="B14:D14"/>
    <mergeCell ref="B16:D16"/>
    <mergeCell ref="B47:D47"/>
    <mergeCell ref="B22:D22"/>
    <mergeCell ref="A26:E26"/>
    <mergeCell ref="B28:D28"/>
    <mergeCell ref="B30:D30"/>
    <mergeCell ref="B33:D33"/>
    <mergeCell ref="B35:D35"/>
    <mergeCell ref="B37:D37"/>
    <mergeCell ref="A40:E40"/>
    <mergeCell ref="B41:D41"/>
    <mergeCell ref="B44:D44"/>
    <mergeCell ref="A46:E46"/>
    <mergeCell ref="B18:D18"/>
    <mergeCell ref="B20:D20"/>
    <mergeCell ref="G2:I2"/>
    <mergeCell ref="J2:K2"/>
    <mergeCell ref="L2:L3"/>
    <mergeCell ref="A4:E4"/>
    <mergeCell ref="E2:E3"/>
    <mergeCell ref="F2:F3"/>
    <mergeCell ref="B7:D7"/>
    <mergeCell ref="B11:D11"/>
    <mergeCell ref="A13:E13"/>
    <mergeCell ref="B5:D5"/>
    <mergeCell ref="A2:A3"/>
    <mergeCell ref="B2:B3"/>
    <mergeCell ref="C2:C3"/>
    <mergeCell ref="D2:D3"/>
  </mergeCells>
  <phoneticPr fontId="1"/>
  <pageMargins left="0.70866141732283472" right="0.70866141732283472" top="0.74803149606299213" bottom="0.74803149606299213" header="0.31496062992125984" footer="0.31496062992125984"/>
  <pageSetup paperSize="8" fitToHeight="0" orientation="landscape" cellComments="asDisplayed" r:id="rId1"/>
  <headerFooter>
    <oddFooter>&amp;C&amp;P/&amp;N</oddFooter>
  </headerFooter>
  <rowBreaks count="3" manualBreakCount="3">
    <brk id="25" max="11" man="1"/>
    <brk id="49" max="11" man="1"/>
    <brk id="77" max="1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評価項目一覧</vt:lpstr>
      <vt:lpstr>評価項目一覧!Print_Area</vt:lpstr>
      <vt:lpstr>評価項目一覧!Print_Titles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2021-07-13T04:15:18Z</dcterms:created>
  <dcterms:modified xsi:type="dcterms:W3CDTF">2021-07-13T04:15:41Z</dcterms:modified>
</cp:coreProperties>
</file>