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08_資材関係\001_競争入札_広域機関（H27.4.1~）\04_平成30年度\★09_2018年度システム監査業務委託（監査室稻木さん）総合評価\03_入札公告\"/>
    </mc:Choice>
  </mc:AlternateContent>
  <bookViews>
    <workbookView xWindow="120" yWindow="15" windowWidth="18960" windowHeight="11325"/>
  </bookViews>
  <sheets>
    <sheet name="評価項目一覧" sheetId="4" r:id="rId1"/>
    <sheet name="（カメラ）評価項目一覧_添付資料" sheetId="5" r:id="rId2"/>
  </sheets>
  <definedNames>
    <definedName name="_xlnm.Print_Area" localSheetId="0">評価項目一覧!$A$1:$Q$32</definedName>
  </definedNames>
  <calcPr calcId="152511"/>
  <customWorkbookViews>
    <customWorkbookView name="  - 個人用ビュー" guid="{0B520F3D-53C3-4056-B5E7-3FC74BCAAB82}" mergeInterval="0" personalView="1" maximized="1" xWindow="-8" yWindow="-8" windowWidth="1382" windowHeight="784" activeSheetId="1"/>
  </customWorkbookViews>
</workbook>
</file>

<file path=xl/calcChain.xml><?xml version="1.0" encoding="utf-8"?>
<calcChain xmlns="http://schemas.openxmlformats.org/spreadsheetml/2006/main">
  <c r="K12" i="4" l="1"/>
  <c r="K11" i="4"/>
  <c r="M18" i="4" l="1"/>
  <c r="L18" i="4"/>
  <c r="K17" i="4"/>
  <c r="K16" i="4"/>
  <c r="K15" i="4"/>
  <c r="K14" i="4"/>
  <c r="K10" i="4"/>
  <c r="K8" i="4"/>
  <c r="K7" i="4"/>
  <c r="K18" i="4" l="1"/>
</calcChain>
</file>

<file path=xl/sharedStrings.xml><?xml version="1.0" encoding="utf-8"?>
<sst xmlns="http://schemas.openxmlformats.org/spreadsheetml/2006/main" count="88" uniqueCount="74">
  <si>
    <t>提案書の目次</t>
  </si>
  <si>
    <t>提案要求事項</t>
  </si>
  <si>
    <t>評 価 区 分</t>
  </si>
  <si>
    <t>得点配分</t>
  </si>
  <si>
    <t>大項目</t>
  </si>
  <si>
    <t>小項目</t>
  </si>
  <si>
    <t>合 計</t>
  </si>
  <si>
    <t>加 点</t>
  </si>
  <si>
    <t>基礎点</t>
  </si>
  <si>
    <t>必須</t>
  </si>
  <si>
    <r>
      <rPr>
        <b/>
        <sz val="7"/>
        <rFont val="ＭＳ Ｐゴシック"/>
        <family val="3"/>
        <charset val="128"/>
      </rPr>
      <t xml:space="preserve">Title:  </t>
    </r>
    <r>
      <rPr>
        <sz val="7"/>
        <rFont val="ＭＳ Ｐゴシック"/>
        <family val="3"/>
        <charset val="128"/>
      </rPr>
      <t>評価項目一覧 - 提案要求事項一覧 -</t>
    </r>
  </si>
  <si>
    <t>中項目</t>
    <phoneticPr fontId="1"/>
  </si>
  <si>
    <t xml:space="preserve">加点 </t>
    <phoneticPr fontId="1"/>
  </si>
  <si>
    <t>支援遂行のための経営基盤・管理 体制</t>
    <phoneticPr fontId="1"/>
  </si>
  <si>
    <t>任意</t>
    <rPh sb="0" eb="2">
      <t>ニンイ</t>
    </rPh>
    <phoneticPr fontId="1"/>
  </si>
  <si>
    <t>その他アピールポイント</t>
    <rPh sb="2" eb="3">
      <t>タ</t>
    </rPh>
    <phoneticPr fontId="1"/>
  </si>
  <si>
    <t>組織としての専門性、類似支援実績</t>
    <rPh sb="12" eb="14">
      <t>シエン</t>
    </rPh>
    <phoneticPr fontId="1"/>
  </si>
  <si>
    <t>基礎点</t>
    <phoneticPr fontId="1"/>
  </si>
  <si>
    <t>3     支援実施体制</t>
    <rPh sb="6" eb="8">
      <t>シエン</t>
    </rPh>
    <rPh sb="8" eb="10">
      <t>ジッシ</t>
    </rPh>
    <phoneticPr fontId="1"/>
  </si>
  <si>
    <t>評価基準</t>
    <phoneticPr fontId="1"/>
  </si>
  <si>
    <r>
      <rPr>
        <b/>
        <sz val="10"/>
        <rFont val="ＭＳ Ｐゴシック"/>
        <family val="3"/>
        <charset val="128"/>
      </rPr>
      <t xml:space="preserve">Title:  </t>
    </r>
    <r>
      <rPr>
        <sz val="10"/>
        <rFont val="ＭＳ Ｐゴシック"/>
        <family val="3"/>
        <charset val="128"/>
      </rPr>
      <t>評価項目一覧 - 添付資料 -</t>
    </r>
  </si>
  <si>
    <t>資料内容</t>
  </si>
  <si>
    <t>提 案 の 要 否</t>
  </si>
  <si>
    <t>雛形頁番号</t>
  </si>
  <si>
    <t>提案書頁番号</t>
  </si>
  <si>
    <t>中項目</t>
  </si>
  <si>
    <r>
      <rPr>
        <sz val="10"/>
        <rFont val="ＭＳ Ｐゴシック"/>
        <family val="3"/>
        <charset val="128"/>
      </rPr>
      <t>4      添付資料</t>
    </r>
  </si>
  <si>
    <t>任意</t>
  </si>
  <si>
    <t>・支援遂行のための経営基盤を有しているか。
・一定以上の資金・設備を有しており、管理体制について優れているか。</t>
    <phoneticPr fontId="1"/>
  </si>
  <si>
    <t>提案の背景及び目的</t>
    <rPh sb="0" eb="2">
      <t>テイアン</t>
    </rPh>
    <rPh sb="3" eb="5">
      <t>ハイケイ</t>
    </rPh>
    <rPh sb="5" eb="6">
      <t>オヨ</t>
    </rPh>
    <rPh sb="7" eb="9">
      <t>モクテキ</t>
    </rPh>
    <phoneticPr fontId="1"/>
  </si>
  <si>
    <t>提案の方針</t>
    <rPh sb="0" eb="2">
      <t>テイアン</t>
    </rPh>
    <rPh sb="3" eb="5">
      <t>ホウシン</t>
    </rPh>
    <phoneticPr fontId="1"/>
  </si>
  <si>
    <t>1   提案の目的及び方針</t>
    <rPh sb="4" eb="6">
      <t>テイアン</t>
    </rPh>
    <rPh sb="9" eb="10">
      <t>オヨ</t>
    </rPh>
    <rPh sb="11" eb="13">
      <t>ホウシン</t>
    </rPh>
    <phoneticPr fontId="1"/>
  </si>
  <si>
    <t>2    監査実施計画</t>
    <rPh sb="5" eb="7">
      <t>カンサ</t>
    </rPh>
    <phoneticPr fontId="1"/>
  </si>
  <si>
    <t>実施計画及び作業内容</t>
    <rPh sb="4" eb="5">
      <t>オヨ</t>
    </rPh>
    <rPh sb="6" eb="8">
      <t>サギョウ</t>
    </rPh>
    <rPh sb="8" eb="10">
      <t>ナイヨウ</t>
    </rPh>
    <phoneticPr fontId="1"/>
  </si>
  <si>
    <t>・効率的・効果的な実施計画及び作業内容となっているか。
・実施計画・作業内容は、適切に実行する根拠（人員・手順・準拠する基準等）が示されているか。
・実施計画・作業内容について、効率的に実施するための工夫が示されているか。</t>
    <phoneticPr fontId="1"/>
  </si>
  <si>
    <t>システム監査実施のための課題及び留意点（提案書作成時点の仮説）</t>
    <rPh sb="4" eb="6">
      <t>カンサ</t>
    </rPh>
    <rPh sb="6" eb="8">
      <t>ジッシ</t>
    </rPh>
    <rPh sb="12" eb="14">
      <t>カダイ</t>
    </rPh>
    <rPh sb="14" eb="15">
      <t>オヨ</t>
    </rPh>
    <rPh sb="16" eb="19">
      <t>リュウイテン</t>
    </rPh>
    <phoneticPr fontId="1"/>
  </si>
  <si>
    <t>・本業務に関して貴社が優位な点、アピールポイント等があれば記載する。</t>
    <phoneticPr fontId="1"/>
  </si>
  <si>
    <t>-</t>
    <phoneticPr fontId="1"/>
  </si>
  <si>
    <t>実施体制・役割分担</t>
    <phoneticPr fontId="1"/>
  </si>
  <si>
    <t>従事予定者の専門性、類似実績</t>
    <rPh sb="12" eb="14">
      <t>ジッセキ</t>
    </rPh>
    <phoneticPr fontId="1"/>
  </si>
  <si>
    <t>・支援遂行のための経営基盤を有しているか。</t>
    <phoneticPr fontId="1"/>
  </si>
  <si>
    <t>・一定以上の資金・設備を有しており、管理体制について優れているか。</t>
  </si>
  <si>
    <t>提案書
頁番号</t>
    <phoneticPr fontId="1"/>
  </si>
  <si>
    <t>作業実績及び類似作業実績の明細</t>
    <rPh sb="0" eb="2">
      <t>サギョウ</t>
    </rPh>
    <rPh sb="8" eb="10">
      <t>サギョウ</t>
    </rPh>
    <rPh sb="10" eb="12">
      <t>ジッセキ</t>
    </rPh>
    <rPh sb="13" eb="15">
      <t>メイサイ</t>
    </rPh>
    <phoneticPr fontId="1"/>
  </si>
  <si>
    <t>実施体制及び従事予定者略歴</t>
    <rPh sb="6" eb="8">
      <t>ジュウジ</t>
    </rPh>
    <rPh sb="8" eb="10">
      <t>ヨテイ</t>
    </rPh>
    <rPh sb="10" eb="11">
      <t>シャ</t>
    </rPh>
    <rPh sb="11" eb="13">
      <t>リャクレキ</t>
    </rPh>
    <phoneticPr fontId="1"/>
  </si>
  <si>
    <t>・本作業実施のための体制図</t>
    <rPh sb="2" eb="4">
      <t>サギョウ</t>
    </rPh>
    <phoneticPr fontId="1"/>
  </si>
  <si>
    <t>・官公庁における、支援の実績</t>
    <phoneticPr fontId="1"/>
  </si>
  <si>
    <t>・官公庁も含めた、類似支援の実績</t>
    <phoneticPr fontId="1"/>
  </si>
  <si>
    <t>・従事予定者の略歴・実績</t>
    <rPh sb="3" eb="5">
      <t>ヨテイ</t>
    </rPh>
    <phoneticPr fontId="1"/>
  </si>
  <si>
    <t>Work Breakdown Structure</t>
    <phoneticPr fontId="1"/>
  </si>
  <si>
    <t>・業務実施に係る職位ごと、業務単位ごとの工数とスケジュール</t>
    <rPh sb="1" eb="3">
      <t>ギョウム</t>
    </rPh>
    <rPh sb="3" eb="5">
      <t>ジッシ</t>
    </rPh>
    <rPh sb="6" eb="7">
      <t>カカ</t>
    </rPh>
    <rPh sb="8" eb="10">
      <t>ショクイ</t>
    </rPh>
    <rPh sb="13" eb="15">
      <t>ギョウム</t>
    </rPh>
    <rPh sb="15" eb="17">
      <t>タンイ</t>
    </rPh>
    <rPh sb="20" eb="22">
      <t>コウスウ</t>
    </rPh>
    <phoneticPr fontId="1"/>
  </si>
  <si>
    <t xml:space="preserve">・提案書に記載された背景・目的が電力広域的運営推進機関（以下「本機関」という。）の本調達の目的・背景に合致しているか。
</t>
    <rPh sb="5" eb="7">
      <t>キサイ</t>
    </rPh>
    <rPh sb="41" eb="42">
      <t>ホン</t>
    </rPh>
    <rPh sb="42" eb="44">
      <t>チョウタツ</t>
    </rPh>
    <phoneticPr fontId="1"/>
  </si>
  <si>
    <t>・提案の方針が、本調達の背景・目的と整合しているか。</t>
    <rPh sb="1" eb="3">
      <t>テイアン</t>
    </rPh>
    <rPh sb="4" eb="6">
      <t>ホウシン</t>
    </rPh>
    <rPh sb="8" eb="9">
      <t>ホン</t>
    </rPh>
    <rPh sb="9" eb="11">
      <t>チョウタツ</t>
    </rPh>
    <rPh sb="12" eb="14">
      <t>ハイケイ</t>
    </rPh>
    <phoneticPr fontId="1"/>
  </si>
  <si>
    <t>・本調達の背景・課題を具体的かつ充分に理解しているか。</t>
    <rPh sb="8" eb="10">
      <t>カダイ</t>
    </rPh>
    <rPh sb="11" eb="14">
      <t>グタイテキ</t>
    </rPh>
    <rPh sb="16" eb="18">
      <t>ジュウブン</t>
    </rPh>
    <phoneticPr fontId="1"/>
  </si>
  <si>
    <t>・本調達の背景を充分に理解した提案の方針となっているか。</t>
    <rPh sb="15" eb="17">
      <t>テイアン</t>
    </rPh>
    <rPh sb="18" eb="20">
      <t>ホウシン</t>
    </rPh>
    <phoneticPr fontId="1"/>
  </si>
  <si>
    <t>・本機関がシステム監査を実施することの背景となっている課題及び留意点（提案書作成時点の仮説）は妥当か。</t>
    <phoneticPr fontId="1"/>
  </si>
  <si>
    <t>・本業務に関して貴社が優位な点、アピールポイント等があれば記載する。</t>
    <phoneticPr fontId="1"/>
  </si>
  <si>
    <t>・組織として類似の実績があるか。
・組織として作業内容に活かされる専門知識・ノウハウ等の蓄積があるか。</t>
    <phoneticPr fontId="1"/>
  </si>
  <si>
    <t>・従事予定者に、作業内容に関する専門知識・ノウハウ等の蓄積があるか。</t>
    <phoneticPr fontId="1"/>
  </si>
  <si>
    <t>・提案書に記載された背景・目的が電力広域的運営推進機関（以下「本機関」という。）の本調達の目的・背景に合致しているか。
・本調達の背景・課題を具体的かつ充分に理解しているか。</t>
    <phoneticPr fontId="1"/>
  </si>
  <si>
    <t>・提案の方針が、本調達の背景・目的と整合しているか。
・本調達の背景を充分に理解した提案の方針となっているか。</t>
    <phoneticPr fontId="1"/>
  </si>
  <si>
    <t>・実施計画（スケジュール）及び作業内容が、提案されている目的・方針と整合しているか。
・提案されている目的・方針に照らして、実施計画は妥当か。</t>
    <phoneticPr fontId="1"/>
  </si>
  <si>
    <t>・実施計画（スケジュール）及び作業内容が、提案されている目的・方針と整合しているか。
・効率的・効果的な実施計画及び作業内容となっているか。
・提案されている目的・方針に照らして、実施計画は妥当か。
・実施計画・作業内容は、適切に実行する根拠（人員・手順・準拠する基準等）が示されているか。
・実施計画・作業内容について、効率的に実施するための工夫が示されているか。</t>
    <phoneticPr fontId="1"/>
  </si>
  <si>
    <t>・本機関がシステム監査を実施することの背景となっている課題及び留意点（提案書作成時点の仮説）は、本調達の背景・目的と整合しているか。</t>
    <phoneticPr fontId="1"/>
  </si>
  <si>
    <t>・本機関がシステム監査を実施することの背景となっている課題及び留意点（提案書作成時点の仮説）は妥当か。
・本機関がシステム監査を実施することの背景となっている課題及び留意点（提案書作成時点の仮説）は、本調達の背景・目的と整合しているか。</t>
    <phoneticPr fontId="1"/>
  </si>
  <si>
    <t>・実施体制図及び役割が、提案の方針・実施計画と整合しているか。
・要員数、体制、役割分担が明確にされているか。
・作業や品質管理を遂行可能な人数が確保されているか。
・契約後、作業を速やかに開始する体制が確保されているか。</t>
    <phoneticPr fontId="1"/>
  </si>
  <si>
    <t>・本機関からの要望等に迅速・柔軟に対応できる体制が備わっているか。</t>
    <phoneticPr fontId="1"/>
  </si>
  <si>
    <t>・実施体制図及び役割が、提案の方針・実施計画と整合しているか。
・要員数、体制、役割分担が明確にされているか。
・作業や品質管理を遂行可能な人数が確保されているか。
・契約後、作業を速やかに開始する体制が確保されているか。
・本機関からの要望等に迅速・柔軟に対応できる体制が備わっているか。</t>
    <phoneticPr fontId="1"/>
  </si>
  <si>
    <t>・組織として作業内容に関する専門知識・ノウ ハウ等の蓄積があるか。</t>
    <phoneticPr fontId="1"/>
  </si>
  <si>
    <t>・組織として作業内容に関する専門知識・ノウ ハウ等の蓄積があるか。
・組織として類似の実績があるか。
・組織として作業内容に活かされる専門知識・ノウハウ等の蓄積があるか。</t>
    <phoneticPr fontId="1"/>
  </si>
  <si>
    <t>・従事予定者に、類似案件の実績や経験があるか。
・従事予定者に、電力業界の知識があるか。
・従事予定者に、作業内容に活かされる専門知識・ノウハウ等の蓄積があるか。</t>
    <phoneticPr fontId="1"/>
  </si>
  <si>
    <t>・従事予定者に、作業内容に関する専門知識・ノウハウ等の蓄積があるか。
・従事予定者に、類似案件の実績や経験があるか。
・従事予定者に、電力業界の知識があるか。
・従事予定者に、作業内容に活かされる専門知識・ノウハウ等の蓄積があるか。</t>
    <phoneticPr fontId="1"/>
  </si>
  <si>
    <t>電力広域的運営推進機関</t>
    <rPh sb="0" eb="11">
      <t>デンリョクコウイキテキウンエイスイシンキカン</t>
    </rPh>
    <phoneticPr fontId="1"/>
  </si>
  <si>
    <t>電力広域的運営推進機関</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</si>
</sst>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
    <numFmt numFmtId="177" formatCode="###0;###0"/>
  </numFmts>
  <fonts count="11">
    <font>
      <sz val="10"/>
      <color rgb="FF000000"/>
      <name val="Times New Roman"/>
      <charset val="204"/>
    </font>
    <font>
      <sz val="6"/>
      <name val="ＭＳ Ｐゴシック"/>
      <family val="3"/>
      <charset val="128"/>
    </font>
    <font>
      <sz val="7"/>
      <name val="ＭＳ Ｐゴシック"/>
      <family val="3"/>
      <charset val="128"/>
    </font>
    <font>
      <sz val="10"/>
      <color rgb="FF000000"/>
      <name val="ＭＳ Ｐゴシック"/>
      <family val="3"/>
      <charset val="128"/>
    </font>
    <font>
      <b/>
      <sz val="7"/>
      <name val="ＭＳ Ｐゴシック"/>
      <family val="3"/>
      <charset val="128"/>
    </font>
    <font>
      <sz val="8"/>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9"/>
      <color rgb="FF000000"/>
      <name val="ＭＳ Ｐゴシック"/>
      <family val="3"/>
      <charset val="128"/>
    </font>
    <font>
      <sz val="8"/>
      <color theme="1"/>
      <name val="ＭＳ Ｐゴシック"/>
      <family val="3"/>
      <charset val="128"/>
    </font>
  </fonts>
  <fills count="7">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
      <patternFill patternType="solid">
        <fgColor indexed="65"/>
        <bgColor theme="0"/>
      </patternFill>
    </fill>
    <fill>
      <patternFill patternType="solid">
        <fgColor theme="0" tint="-0.249977111117893"/>
        <bgColor indexed="64"/>
      </patternFill>
    </fill>
  </fills>
  <borders count="2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style="thin">
        <color indexed="64"/>
      </bottom>
      <diagonal/>
    </border>
  </borders>
  <cellStyleXfs count="1">
    <xf numFmtId="0" fontId="0" fillId="0" borderId="0"/>
  </cellStyleXfs>
  <cellXfs count="108">
    <xf numFmtId="0" fontId="0" fillId="0" borderId="0" xfId="0" applyFill="1" applyBorder="1" applyAlignment="1">
      <alignment horizontal="left" vertical="top"/>
    </xf>
    <xf numFmtId="0" fontId="3" fillId="0" borderId="0" xfId="0" applyFont="1" applyFill="1" applyBorder="1" applyAlignment="1">
      <alignment horizontal="left" vertical="top"/>
    </xf>
    <xf numFmtId="0" fontId="2" fillId="2" borderId="10" xfId="0" applyFont="1" applyFill="1" applyBorder="1" applyAlignment="1">
      <alignment horizontal="center" wrapText="1"/>
    </xf>
    <xf numFmtId="0" fontId="1" fillId="0" borderId="0" xfId="0" applyFont="1" applyFill="1" applyBorder="1" applyAlignment="1">
      <alignment horizontal="left" vertical="top"/>
    </xf>
    <xf numFmtId="0" fontId="5" fillId="2" borderId="3" xfId="0" applyFont="1" applyFill="1" applyBorder="1" applyAlignment="1">
      <alignment horizontal="center" vertical="center" textRotation="255" wrapText="1"/>
    </xf>
    <xf numFmtId="0" fontId="2" fillId="2" borderId="3" xfId="0" applyFont="1" applyFill="1" applyBorder="1" applyAlignment="1">
      <alignment horizontal="center" wrapText="1"/>
    </xf>
    <xf numFmtId="0" fontId="3" fillId="4" borderId="0" xfId="0" applyFont="1" applyFill="1" applyBorder="1" applyAlignment="1">
      <alignment horizontal="left" vertical="top"/>
    </xf>
    <xf numFmtId="0" fontId="2" fillId="4" borderId="0" xfId="0" applyFont="1" applyFill="1" applyBorder="1" applyAlignment="1">
      <alignment horizontal="left" vertical="top"/>
    </xf>
    <xf numFmtId="0" fontId="6" fillId="4" borderId="0" xfId="0" applyFont="1" applyFill="1" applyBorder="1" applyAlignment="1">
      <alignment horizontal="left" vertical="top"/>
    </xf>
    <xf numFmtId="0" fontId="3" fillId="5" borderId="0" xfId="0" applyFont="1" applyFill="1" applyBorder="1" applyAlignment="1">
      <alignment horizontal="left" vertical="top"/>
    </xf>
    <xf numFmtId="0" fontId="3" fillId="0" borderId="9" xfId="0" applyFont="1" applyFill="1" applyBorder="1" applyAlignment="1">
      <alignment horizontal="left" vertical="top" wrapText="1"/>
    </xf>
    <xf numFmtId="0" fontId="3" fillId="0" borderId="3" xfId="0" applyFont="1" applyFill="1" applyBorder="1" applyAlignment="1">
      <alignment horizontal="left" vertical="top" wrapText="1"/>
    </xf>
    <xf numFmtId="0" fontId="5" fillId="0" borderId="0" xfId="0" applyFont="1" applyFill="1" applyBorder="1" applyAlignment="1">
      <alignment horizontal="left" vertical="top"/>
    </xf>
    <xf numFmtId="176" fontId="5" fillId="0" borderId="1" xfId="0" applyNumberFormat="1" applyFont="1" applyFill="1" applyBorder="1" applyAlignment="1">
      <alignment horizontal="left" vertical="center" wrapText="1"/>
    </xf>
    <xf numFmtId="177" fontId="5" fillId="0" borderId="3" xfId="0" applyNumberFormat="1" applyFont="1" applyFill="1" applyBorder="1" applyAlignment="1">
      <alignment horizontal="center" vertical="center" wrapText="1"/>
    </xf>
    <xf numFmtId="0" fontId="5" fillId="0" borderId="3" xfId="0" applyFont="1" applyFill="1" applyBorder="1" applyAlignment="1">
      <alignment horizontal="left" vertical="top" wrapText="1"/>
    </xf>
    <xf numFmtId="176" fontId="5" fillId="0" borderId="3" xfId="0" applyNumberFormat="1" applyFont="1" applyFill="1" applyBorder="1" applyAlignment="1">
      <alignment horizontal="left" vertical="center" wrapText="1"/>
    </xf>
    <xf numFmtId="177" fontId="5" fillId="0" borderId="9" xfId="0" applyNumberFormat="1" applyFont="1" applyFill="1" applyBorder="1" applyAlignment="1">
      <alignment horizontal="center" vertical="center" wrapText="1"/>
    </xf>
    <xf numFmtId="177" fontId="9" fillId="4" borderId="13" xfId="0" applyNumberFormat="1" applyFont="1" applyFill="1" applyBorder="1" applyAlignment="1">
      <alignment vertical="center"/>
    </xf>
    <xf numFmtId="177" fontId="5" fillId="0" borderId="4" xfId="0" applyNumberFormat="1"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3" xfId="0" applyFont="1" applyFill="1" applyBorder="1" applyAlignment="1">
      <alignment horizontal="center" vertical="center" wrapText="1"/>
    </xf>
    <xf numFmtId="0" fontId="5" fillId="0" borderId="10" xfId="0" applyFont="1" applyFill="1" applyBorder="1" applyAlignment="1">
      <alignment horizontal="left" vertical="top" wrapText="1"/>
    </xf>
    <xf numFmtId="0" fontId="5" fillId="0" borderId="9" xfId="0" applyFont="1" applyFill="1" applyBorder="1" applyAlignment="1">
      <alignment horizontal="left" vertical="top" wrapText="1"/>
    </xf>
    <xf numFmtId="177" fontId="5" fillId="6" borderId="3" xfId="0" applyNumberFormat="1" applyFont="1" applyFill="1" applyBorder="1" applyAlignment="1">
      <alignment horizontal="center" vertical="center" wrapText="1"/>
    </xf>
    <xf numFmtId="0" fontId="6" fillId="2" borderId="1" xfId="0" applyFont="1" applyFill="1" applyBorder="1" applyAlignment="1">
      <alignment horizontal="center" wrapText="1"/>
    </xf>
    <xf numFmtId="0" fontId="5" fillId="3" borderId="2" xfId="0" applyFont="1" applyFill="1" applyBorder="1" applyAlignment="1">
      <alignment vertical="center" wrapText="1"/>
    </xf>
    <xf numFmtId="0" fontId="5" fillId="3" borderId="4" xfId="0" applyFont="1" applyFill="1" applyBorder="1" applyAlignment="1">
      <alignment vertical="center" wrapText="1"/>
    </xf>
    <xf numFmtId="0" fontId="10" fillId="0" borderId="7"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5" xfId="0" applyFont="1" applyFill="1" applyBorder="1" applyAlignment="1">
      <alignment horizontal="left" vertical="top" wrapText="1"/>
    </xf>
    <xf numFmtId="0" fontId="5" fillId="3" borderId="20" xfId="0" applyFont="1" applyFill="1" applyBorder="1" applyAlignment="1">
      <alignment vertical="center" wrapText="1"/>
    </xf>
    <xf numFmtId="0" fontId="3" fillId="5" borderId="0" xfId="0" applyFont="1" applyFill="1" applyBorder="1" applyAlignment="1">
      <alignment horizontal="left"/>
    </xf>
    <xf numFmtId="0" fontId="5" fillId="0" borderId="5"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11" xfId="0" applyFont="1" applyFill="1" applyBorder="1" applyAlignment="1">
      <alignment horizontal="center" vertical="top" wrapText="1"/>
    </xf>
    <xf numFmtId="0" fontId="5" fillId="0" borderId="12"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8" xfId="0" applyFont="1" applyFill="1" applyBorder="1" applyAlignment="1">
      <alignment horizontal="center" vertical="top"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2" fillId="2" borderId="3" xfId="0" applyFont="1" applyFill="1" applyBorder="1" applyAlignment="1">
      <alignment horizontal="center" wrapText="1"/>
    </xf>
    <xf numFmtId="0" fontId="5" fillId="2" borderId="1" xfId="0" applyFont="1" applyFill="1" applyBorder="1" applyAlignment="1">
      <alignment horizontal="center" vertical="center" textRotation="255" wrapText="1"/>
    </xf>
    <xf numFmtId="0" fontId="5" fillId="2" borderId="4" xfId="0" applyFont="1" applyFill="1" applyBorder="1" applyAlignment="1">
      <alignment horizontal="center" vertical="center" textRotation="255"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6" fillId="4" borderId="2" xfId="0" applyFont="1" applyFill="1" applyBorder="1" applyAlignment="1">
      <alignment horizontal="right" vertical="top"/>
    </xf>
    <xf numFmtId="0" fontId="0" fillId="0" borderId="2" xfId="0" applyFill="1" applyBorder="1" applyAlignment="1">
      <alignment horizontal="right" vertical="top"/>
    </xf>
    <xf numFmtId="0" fontId="3" fillId="0" borderId="14" xfId="0" applyFont="1" applyFill="1" applyBorder="1" applyAlignment="1">
      <alignment horizontal="left" vertical="top" wrapText="1"/>
    </xf>
    <xf numFmtId="0" fontId="3" fillId="0" borderId="10" xfId="0" applyFont="1" applyFill="1" applyBorder="1" applyAlignment="1">
      <alignment horizontal="left" vertical="top" wrapText="1"/>
    </xf>
    <xf numFmtId="176" fontId="6" fillId="0" borderId="5" xfId="0" applyNumberFormat="1" applyFont="1" applyFill="1" applyBorder="1" applyAlignment="1">
      <alignment horizontal="left" vertical="center" wrapText="1"/>
    </xf>
    <xf numFmtId="176" fontId="6" fillId="0" borderId="6" xfId="0" applyNumberFormat="1" applyFont="1" applyFill="1" applyBorder="1" applyAlignment="1">
      <alignment horizontal="left" vertical="center" wrapText="1"/>
    </xf>
    <xf numFmtId="176" fontId="6" fillId="0" borderId="7" xfId="0" applyNumberFormat="1" applyFont="1" applyFill="1" applyBorder="1" applyAlignment="1">
      <alignment horizontal="left" vertical="center" wrapText="1"/>
    </xf>
    <xf numFmtId="176" fontId="6" fillId="0" borderId="8" xfId="0" applyNumberFormat="1" applyFont="1" applyFill="1" applyBorder="1" applyAlignment="1">
      <alignment horizontal="left" vertical="center"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0" borderId="4" xfId="0" applyFont="1" applyFill="1" applyBorder="1" applyAlignment="1">
      <alignment horizontal="center" vertical="top" wrapText="1"/>
    </xf>
    <xf numFmtId="177" fontId="6" fillId="0" borderId="1" xfId="0" applyNumberFormat="1" applyFont="1" applyFill="1" applyBorder="1" applyAlignment="1">
      <alignment horizontal="center" vertical="top" wrapText="1"/>
    </xf>
    <xf numFmtId="177" fontId="6" fillId="0" borderId="4" xfId="0" applyNumberFormat="1" applyFont="1" applyFill="1" applyBorder="1" applyAlignment="1">
      <alignment horizontal="center" vertical="top" wrapText="1"/>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4" xfId="0" applyFont="1" applyFill="1" applyBorder="1" applyAlignment="1">
      <alignment horizontal="left" vertical="top" wrapText="1"/>
    </xf>
    <xf numFmtId="176" fontId="8" fillId="0" borderId="1" xfId="0" applyNumberFormat="1" applyFont="1" applyFill="1" applyBorder="1" applyAlignment="1">
      <alignment horizontal="left" vertical="top" wrapText="1"/>
    </xf>
    <xf numFmtId="176" fontId="8" fillId="0" borderId="4"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5" xfId="0" applyFont="1" applyFill="1" applyBorder="1" applyAlignment="1">
      <alignment horizontal="left" wrapText="1"/>
    </xf>
    <xf numFmtId="0" fontId="6" fillId="2" borderId="6" xfId="0" applyFont="1" applyFill="1" applyBorder="1" applyAlignment="1">
      <alignment horizontal="left" wrapText="1"/>
    </xf>
    <xf numFmtId="0" fontId="6" fillId="2" borderId="7" xfId="0" applyFont="1" applyFill="1" applyBorder="1" applyAlignment="1">
      <alignment horizontal="left" wrapText="1"/>
    </xf>
    <xf numFmtId="0" fontId="6" fillId="2" borderId="8" xfId="0" applyFont="1" applyFill="1" applyBorder="1" applyAlignment="1">
      <alignment horizontal="left" wrapText="1"/>
    </xf>
    <xf numFmtId="0" fontId="6" fillId="2" borderId="1" xfId="0" applyFont="1" applyFill="1" applyBorder="1" applyAlignment="1">
      <alignment horizontal="left" wrapText="1"/>
    </xf>
    <xf numFmtId="0" fontId="6" fillId="2" borderId="4" xfId="0" applyFont="1" applyFill="1" applyBorder="1" applyAlignment="1">
      <alignment horizontal="left" wrapText="1"/>
    </xf>
    <xf numFmtId="0" fontId="6" fillId="2" borderId="16" xfId="0" applyFont="1" applyFill="1" applyBorder="1" applyAlignment="1">
      <alignment horizontal="center" wrapText="1"/>
    </xf>
    <xf numFmtId="0" fontId="6" fillId="2" borderId="17" xfId="0" applyFont="1" applyFill="1" applyBorder="1" applyAlignment="1">
      <alignment horizontal="center" wrapText="1"/>
    </xf>
    <xf numFmtId="0" fontId="6" fillId="2" borderId="18" xfId="0" applyFont="1" applyFill="1" applyBorder="1" applyAlignment="1">
      <alignment horizontal="center" wrapText="1"/>
    </xf>
    <xf numFmtId="0" fontId="6" fillId="2" borderId="19" xfId="0" applyFont="1" applyFill="1" applyBorder="1" applyAlignment="1">
      <alignment horizontal="center" wrapText="1"/>
    </xf>
    <xf numFmtId="0" fontId="6" fillId="2" borderId="6" xfId="0" applyFont="1" applyFill="1" applyBorder="1" applyAlignment="1">
      <alignment horizontal="center" wrapText="1"/>
    </xf>
    <xf numFmtId="0" fontId="6" fillId="2" borderId="8" xfId="0" applyFont="1" applyFill="1" applyBorder="1" applyAlignment="1">
      <alignment horizontal="center"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19</xdr:row>
          <xdr:rowOff>0</xdr:rowOff>
        </xdr:from>
        <xdr:to>
          <xdr:col>14</xdr:col>
          <xdr:colOff>1666875</xdr:colOff>
          <xdr:row>31</xdr:row>
          <xdr:rowOff>95250</xdr:rowOff>
        </xdr:to>
        <xdr:pic>
          <xdr:nvPicPr>
            <xdr:cNvPr id="2" name="図 1"/>
            <xdr:cNvPicPr>
              <a:picLocks noChangeAspect="1" noChangeArrowheads="1"/>
              <a:extLst>
                <a:ext uri="{84589F7E-364E-4C9E-8A38-B11213B215E9}">
                  <a14:cameraTool cellRange="'（カメラ）評価項目一覧_添付資料'!$A$2:$L$10" spid="_x0000_s1026"/>
                </a:ext>
              </a:extLst>
            </xdr:cNvPicPr>
          </xdr:nvPicPr>
          <xdr:blipFill>
            <a:blip xmlns:r="http://schemas.openxmlformats.org/officeDocument/2006/relationships" r:embed="rId1"/>
            <a:srcRect/>
            <a:stretch>
              <a:fillRect/>
            </a:stretch>
          </xdr:blipFill>
          <xdr:spPr bwMode="auto">
            <a:xfrm>
              <a:off x="57150" y="8096250"/>
              <a:ext cx="9344025" cy="192405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9"/>
  <sheetViews>
    <sheetView tabSelected="1" view="pageBreakPreview" zoomScaleNormal="125" zoomScaleSheetLayoutView="100" workbookViewId="0">
      <selection activeCell="O36" sqref="O36"/>
    </sheetView>
  </sheetViews>
  <sheetFormatPr defaultRowHeight="12"/>
  <cols>
    <col min="1" max="1" width="4.83203125" style="1" customWidth="1"/>
    <col min="2" max="2" width="0.83203125" style="1" customWidth="1"/>
    <col min="3" max="3" width="5.6640625" style="1" customWidth="1"/>
    <col min="4" max="4" width="6.83203125" style="1" customWidth="1"/>
    <col min="5" max="5" width="10.6640625" style="1" customWidth="1"/>
    <col min="6" max="6" width="1.1640625" style="1" customWidth="1"/>
    <col min="7" max="7" width="48.83203125" style="1" customWidth="1"/>
    <col min="8" max="8" width="0.6640625" style="1" customWidth="1"/>
    <col min="9" max="9" width="4.5" style="1" customWidth="1"/>
    <col min="10" max="10" width="0.83203125" style="1" customWidth="1"/>
    <col min="11" max="11" width="4.6640625" style="1" customWidth="1"/>
    <col min="12" max="12" width="3.33203125" style="1" customWidth="1"/>
    <col min="13" max="13" width="4.6640625" style="1" customWidth="1"/>
    <col min="14" max="15" width="37.83203125" style="1" customWidth="1"/>
    <col min="16" max="16" width="0.5" style="1" customWidth="1"/>
    <col min="17" max="17" width="8" style="1" customWidth="1"/>
    <col min="18" max="18" width="3.33203125" style="1" customWidth="1"/>
    <col min="19" max="16384" width="9.33203125" style="1"/>
  </cols>
  <sheetData>
    <row r="1" spans="1:17" ht="6.95" customHeight="1">
      <c r="A1" s="49"/>
      <c r="B1" s="50"/>
      <c r="C1" s="50"/>
      <c r="D1" s="50"/>
      <c r="E1" s="50"/>
      <c r="F1" s="50"/>
      <c r="G1" s="50"/>
      <c r="H1" s="50"/>
      <c r="I1" s="50"/>
      <c r="J1" s="50"/>
      <c r="K1" s="50"/>
      <c r="L1" s="50"/>
      <c r="M1" s="50"/>
      <c r="N1" s="50"/>
      <c r="O1" s="50"/>
      <c r="P1" s="50"/>
      <c r="Q1" s="51"/>
    </row>
    <row r="2" spans="1:17" ht="12.95" customHeight="1">
      <c r="A2" s="8" t="s">
        <v>10</v>
      </c>
      <c r="B2" s="8"/>
      <c r="C2" s="8"/>
      <c r="D2" s="8"/>
      <c r="E2" s="8"/>
      <c r="F2" s="8"/>
      <c r="G2" s="8"/>
      <c r="H2" s="8"/>
      <c r="I2" s="8"/>
      <c r="J2" s="8"/>
      <c r="K2" s="8"/>
      <c r="L2" s="8"/>
      <c r="M2" s="8"/>
      <c r="N2" s="8"/>
      <c r="O2" s="72" t="s">
        <v>72</v>
      </c>
      <c r="P2" s="73"/>
      <c r="Q2" s="73"/>
    </row>
    <row r="3" spans="1:17" ht="12" customHeight="1">
      <c r="A3" s="68" t="s">
        <v>0</v>
      </c>
      <c r="B3" s="68"/>
      <c r="C3" s="68"/>
      <c r="D3" s="68"/>
      <c r="E3" s="68"/>
      <c r="F3" s="68"/>
      <c r="G3" s="65" t="s">
        <v>1</v>
      </c>
      <c r="H3" s="52" t="s">
        <v>2</v>
      </c>
      <c r="I3" s="53"/>
      <c r="J3" s="56" t="s">
        <v>3</v>
      </c>
      <c r="K3" s="57"/>
      <c r="L3" s="57"/>
      <c r="M3" s="58"/>
      <c r="N3" s="59" t="s">
        <v>19</v>
      </c>
      <c r="O3" s="60"/>
      <c r="P3" s="61" t="s">
        <v>42</v>
      </c>
      <c r="Q3" s="62"/>
    </row>
    <row r="4" spans="1:17" ht="36.75" customHeight="1">
      <c r="A4" s="65" t="s">
        <v>4</v>
      </c>
      <c r="B4" s="65"/>
      <c r="C4" s="5" t="s">
        <v>11</v>
      </c>
      <c r="D4" s="69" t="s">
        <v>5</v>
      </c>
      <c r="E4" s="70"/>
      <c r="F4" s="71"/>
      <c r="G4" s="65"/>
      <c r="H4" s="54"/>
      <c r="I4" s="55"/>
      <c r="J4" s="66" t="s">
        <v>6</v>
      </c>
      <c r="K4" s="67"/>
      <c r="L4" s="4" t="s">
        <v>17</v>
      </c>
      <c r="M4" s="4" t="s">
        <v>7</v>
      </c>
      <c r="N4" s="2" t="s">
        <v>8</v>
      </c>
      <c r="O4" s="2" t="s">
        <v>12</v>
      </c>
      <c r="P4" s="63"/>
      <c r="Q4" s="64"/>
    </row>
    <row r="5" spans="1:17" ht="6.95" customHeight="1">
      <c r="A5" s="46"/>
      <c r="B5" s="47"/>
      <c r="C5" s="47"/>
      <c r="D5" s="47"/>
      <c r="E5" s="47"/>
      <c r="F5" s="47"/>
      <c r="G5" s="47"/>
      <c r="H5" s="47"/>
      <c r="I5" s="47"/>
      <c r="J5" s="47"/>
      <c r="K5" s="47"/>
      <c r="L5" s="47"/>
      <c r="M5" s="47"/>
      <c r="N5" s="47"/>
      <c r="O5" s="47"/>
      <c r="P5" s="47"/>
      <c r="Q5" s="48"/>
    </row>
    <row r="6" spans="1:17" ht="12" customHeight="1">
      <c r="A6" s="44" t="s">
        <v>31</v>
      </c>
      <c r="B6" s="45"/>
      <c r="C6" s="45"/>
      <c r="D6" s="45"/>
      <c r="E6" s="45"/>
      <c r="F6" s="45"/>
      <c r="G6" s="45"/>
      <c r="H6" s="26"/>
      <c r="I6" s="26"/>
      <c r="J6" s="26"/>
      <c r="K6" s="26"/>
      <c r="L6" s="26"/>
      <c r="M6" s="26"/>
      <c r="N6" s="26"/>
      <c r="O6" s="31"/>
      <c r="P6" s="26"/>
      <c r="Q6" s="27"/>
    </row>
    <row r="7" spans="1:17" ht="48.75" customHeight="1">
      <c r="A7" s="33"/>
      <c r="B7" s="34"/>
      <c r="C7" s="13">
        <v>1.1000000000000001</v>
      </c>
      <c r="D7" s="39" t="s">
        <v>29</v>
      </c>
      <c r="E7" s="40"/>
      <c r="F7" s="41"/>
      <c r="G7" s="42" t="s">
        <v>59</v>
      </c>
      <c r="H7" s="43"/>
      <c r="I7" s="39" t="s">
        <v>9</v>
      </c>
      <c r="J7" s="41"/>
      <c r="K7" s="14">
        <f>L7+M7</f>
        <v>25</v>
      </c>
      <c r="L7" s="14">
        <v>5</v>
      </c>
      <c r="M7" s="14">
        <v>20</v>
      </c>
      <c r="N7" s="28" t="s">
        <v>51</v>
      </c>
      <c r="O7" s="28" t="s">
        <v>53</v>
      </c>
      <c r="P7" s="19"/>
      <c r="Q7" s="15"/>
    </row>
    <row r="8" spans="1:17" ht="31.5" customHeight="1">
      <c r="A8" s="35"/>
      <c r="B8" s="36"/>
      <c r="C8" s="13">
        <v>1.2</v>
      </c>
      <c r="D8" s="39" t="s">
        <v>30</v>
      </c>
      <c r="E8" s="40"/>
      <c r="F8" s="41"/>
      <c r="G8" s="42" t="s">
        <v>60</v>
      </c>
      <c r="H8" s="43"/>
      <c r="I8" s="39" t="s">
        <v>9</v>
      </c>
      <c r="J8" s="41"/>
      <c r="K8" s="14">
        <f>L8+M8</f>
        <v>25</v>
      </c>
      <c r="L8" s="14">
        <v>5</v>
      </c>
      <c r="M8" s="14">
        <v>20</v>
      </c>
      <c r="N8" s="29" t="s">
        <v>52</v>
      </c>
      <c r="O8" s="30" t="s">
        <v>54</v>
      </c>
      <c r="P8" s="19"/>
      <c r="Q8" s="15"/>
    </row>
    <row r="9" spans="1:17" ht="12" customHeight="1">
      <c r="A9" s="44" t="s">
        <v>32</v>
      </c>
      <c r="B9" s="45"/>
      <c r="C9" s="45"/>
      <c r="D9" s="45"/>
      <c r="E9" s="45"/>
      <c r="F9" s="45"/>
      <c r="G9" s="45"/>
      <c r="H9" s="26"/>
      <c r="I9" s="26"/>
      <c r="J9" s="26"/>
      <c r="K9" s="26"/>
      <c r="L9" s="26"/>
      <c r="M9" s="26"/>
      <c r="N9" s="26"/>
      <c r="O9" s="26"/>
      <c r="P9" s="26"/>
      <c r="Q9" s="27"/>
    </row>
    <row r="10" spans="1:17" ht="88.5" customHeight="1">
      <c r="A10" s="33"/>
      <c r="B10" s="34"/>
      <c r="C10" s="16">
        <v>2.1</v>
      </c>
      <c r="D10" s="39" t="s">
        <v>33</v>
      </c>
      <c r="E10" s="40"/>
      <c r="F10" s="41"/>
      <c r="G10" s="42" t="s">
        <v>62</v>
      </c>
      <c r="H10" s="43"/>
      <c r="I10" s="39" t="s">
        <v>9</v>
      </c>
      <c r="J10" s="41"/>
      <c r="K10" s="14">
        <f>L10+M10</f>
        <v>50</v>
      </c>
      <c r="L10" s="14">
        <v>10</v>
      </c>
      <c r="M10" s="14">
        <v>40</v>
      </c>
      <c r="N10" s="15" t="s">
        <v>61</v>
      </c>
      <c r="O10" s="20" t="s">
        <v>34</v>
      </c>
      <c r="P10" s="19"/>
      <c r="Q10" s="15"/>
    </row>
    <row r="11" spans="1:17" ht="57" customHeight="1">
      <c r="A11" s="35"/>
      <c r="B11" s="36"/>
      <c r="C11" s="16">
        <v>2.2000000000000002</v>
      </c>
      <c r="D11" s="39" t="s">
        <v>35</v>
      </c>
      <c r="E11" s="40"/>
      <c r="F11" s="41"/>
      <c r="G11" s="42" t="s">
        <v>64</v>
      </c>
      <c r="H11" s="43"/>
      <c r="I11" s="39" t="s">
        <v>9</v>
      </c>
      <c r="J11" s="41"/>
      <c r="K11" s="14">
        <f>L11+M11</f>
        <v>40</v>
      </c>
      <c r="L11" s="14">
        <v>10</v>
      </c>
      <c r="M11" s="14">
        <v>30</v>
      </c>
      <c r="N11" s="15" t="s">
        <v>55</v>
      </c>
      <c r="O11" s="20" t="s">
        <v>63</v>
      </c>
      <c r="P11" s="19"/>
      <c r="Q11" s="15"/>
    </row>
    <row r="12" spans="1:17" ht="28.5" customHeight="1">
      <c r="A12" s="37"/>
      <c r="B12" s="38"/>
      <c r="C12" s="16">
        <v>2.2999999999999998</v>
      </c>
      <c r="D12" s="39" t="s">
        <v>15</v>
      </c>
      <c r="E12" s="40"/>
      <c r="F12" s="41"/>
      <c r="G12" s="42" t="s">
        <v>36</v>
      </c>
      <c r="H12" s="43"/>
      <c r="I12" s="39" t="s">
        <v>14</v>
      </c>
      <c r="J12" s="41"/>
      <c r="K12" s="14">
        <f>L12+M12</f>
        <v>10</v>
      </c>
      <c r="L12" s="24"/>
      <c r="M12" s="14">
        <v>10</v>
      </c>
      <c r="N12" s="21" t="s">
        <v>37</v>
      </c>
      <c r="O12" s="20" t="s">
        <v>56</v>
      </c>
      <c r="P12" s="19"/>
      <c r="Q12" s="15"/>
    </row>
    <row r="13" spans="1:17" ht="12" customHeight="1">
      <c r="A13" s="44" t="s">
        <v>18</v>
      </c>
      <c r="B13" s="45"/>
      <c r="C13" s="45"/>
      <c r="D13" s="45"/>
      <c r="E13" s="45"/>
      <c r="F13" s="45"/>
      <c r="G13" s="45"/>
      <c r="H13" s="26"/>
      <c r="I13" s="26"/>
      <c r="J13" s="26"/>
      <c r="K13" s="26"/>
      <c r="L13" s="26"/>
      <c r="M13" s="26"/>
      <c r="N13" s="26"/>
      <c r="O13" s="26"/>
      <c r="P13" s="26"/>
      <c r="Q13" s="27"/>
    </row>
    <row r="14" spans="1:17" ht="93.75" customHeight="1">
      <c r="A14" s="33"/>
      <c r="B14" s="34"/>
      <c r="C14" s="13">
        <v>3.1</v>
      </c>
      <c r="D14" s="39" t="s">
        <v>38</v>
      </c>
      <c r="E14" s="40"/>
      <c r="F14" s="41"/>
      <c r="G14" s="42" t="s">
        <v>67</v>
      </c>
      <c r="H14" s="43"/>
      <c r="I14" s="39" t="s">
        <v>9</v>
      </c>
      <c r="J14" s="41"/>
      <c r="K14" s="14">
        <f>L14+M14</f>
        <v>50</v>
      </c>
      <c r="L14" s="14">
        <v>10</v>
      </c>
      <c r="M14" s="14">
        <v>40</v>
      </c>
      <c r="N14" s="22" t="s">
        <v>65</v>
      </c>
      <c r="O14" s="20" t="s">
        <v>66</v>
      </c>
      <c r="P14" s="19"/>
      <c r="Q14" s="15"/>
    </row>
    <row r="15" spans="1:17" ht="56.25" customHeight="1">
      <c r="A15" s="35"/>
      <c r="B15" s="36"/>
      <c r="C15" s="13">
        <v>3.2</v>
      </c>
      <c r="D15" s="39" t="s">
        <v>16</v>
      </c>
      <c r="E15" s="40"/>
      <c r="F15" s="41"/>
      <c r="G15" s="42" t="s">
        <v>69</v>
      </c>
      <c r="H15" s="43"/>
      <c r="I15" s="39" t="s">
        <v>9</v>
      </c>
      <c r="J15" s="41"/>
      <c r="K15" s="14">
        <f>L15+M15</f>
        <v>40</v>
      </c>
      <c r="L15" s="14">
        <v>10</v>
      </c>
      <c r="M15" s="14">
        <v>30</v>
      </c>
      <c r="N15" s="23" t="s">
        <v>68</v>
      </c>
      <c r="O15" s="20" t="s">
        <v>57</v>
      </c>
      <c r="P15" s="19"/>
      <c r="Q15" s="15"/>
    </row>
    <row r="16" spans="1:17" ht="67.5" customHeight="1">
      <c r="A16" s="35"/>
      <c r="B16" s="36"/>
      <c r="C16" s="13">
        <v>3.3</v>
      </c>
      <c r="D16" s="39" t="s">
        <v>39</v>
      </c>
      <c r="E16" s="40"/>
      <c r="F16" s="41"/>
      <c r="G16" s="42" t="s">
        <v>71</v>
      </c>
      <c r="H16" s="43"/>
      <c r="I16" s="39" t="s">
        <v>9</v>
      </c>
      <c r="J16" s="41"/>
      <c r="K16" s="14">
        <f>L16+M16</f>
        <v>50</v>
      </c>
      <c r="L16" s="14">
        <v>10</v>
      </c>
      <c r="M16" s="14">
        <v>40</v>
      </c>
      <c r="N16" s="23" t="s">
        <v>58</v>
      </c>
      <c r="O16" s="20" t="s">
        <v>70</v>
      </c>
      <c r="P16" s="19"/>
      <c r="Q16" s="15"/>
    </row>
    <row r="17" spans="1:17" ht="36" customHeight="1">
      <c r="A17" s="37"/>
      <c r="B17" s="38"/>
      <c r="C17" s="13">
        <v>3.4</v>
      </c>
      <c r="D17" s="39" t="s">
        <v>13</v>
      </c>
      <c r="E17" s="40"/>
      <c r="F17" s="41"/>
      <c r="G17" s="42" t="s">
        <v>28</v>
      </c>
      <c r="H17" s="43"/>
      <c r="I17" s="39" t="s">
        <v>9</v>
      </c>
      <c r="J17" s="41"/>
      <c r="K17" s="17">
        <f>L17+M17</f>
        <v>10</v>
      </c>
      <c r="L17" s="17">
        <v>5</v>
      </c>
      <c r="M17" s="17">
        <v>5</v>
      </c>
      <c r="N17" s="15" t="s">
        <v>40</v>
      </c>
      <c r="O17" s="20" t="s">
        <v>41</v>
      </c>
      <c r="P17" s="19"/>
      <c r="Q17" s="15"/>
    </row>
    <row r="18" spans="1:17">
      <c r="A18" s="7"/>
      <c r="B18" s="6"/>
      <c r="C18" s="6"/>
      <c r="D18" s="6"/>
      <c r="E18" s="6"/>
      <c r="F18" s="6"/>
      <c r="G18" s="6"/>
      <c r="H18" s="6"/>
      <c r="I18" s="6"/>
      <c r="J18" s="6"/>
      <c r="K18" s="18">
        <f>SUM(K7:K17)</f>
        <v>300</v>
      </c>
      <c r="L18" s="18">
        <f>SUM(L7:L17)</f>
        <v>65</v>
      </c>
      <c r="M18" s="18">
        <f>SUM(M7:M17)</f>
        <v>235</v>
      </c>
      <c r="N18" s="6"/>
      <c r="O18" s="6"/>
      <c r="P18" s="6"/>
      <c r="Q18" s="6"/>
    </row>
    <row r="19" spans="1:17" ht="6.95" customHeight="1">
      <c r="A19" s="3"/>
    </row>
  </sheetData>
  <mergeCells count="47">
    <mergeCell ref="A1:Q1"/>
    <mergeCell ref="H3:I4"/>
    <mergeCell ref="J3:M3"/>
    <mergeCell ref="N3:O3"/>
    <mergeCell ref="P3:Q4"/>
    <mergeCell ref="A4:B4"/>
    <mergeCell ref="J4:K4"/>
    <mergeCell ref="A3:F3"/>
    <mergeCell ref="G3:G4"/>
    <mergeCell ref="D4:F4"/>
    <mergeCell ref="O2:Q2"/>
    <mergeCell ref="A9:G9"/>
    <mergeCell ref="A5:Q5"/>
    <mergeCell ref="D7:F7"/>
    <mergeCell ref="G7:H7"/>
    <mergeCell ref="I7:J7"/>
    <mergeCell ref="A7:B8"/>
    <mergeCell ref="D8:F8"/>
    <mergeCell ref="G8:H8"/>
    <mergeCell ref="I8:J8"/>
    <mergeCell ref="A6:G6"/>
    <mergeCell ref="A13:G13"/>
    <mergeCell ref="A10:B10"/>
    <mergeCell ref="D10:F10"/>
    <mergeCell ref="G10:H10"/>
    <mergeCell ref="I10:J10"/>
    <mergeCell ref="A12:B12"/>
    <mergeCell ref="D12:F12"/>
    <mergeCell ref="G12:H12"/>
    <mergeCell ref="I12:J12"/>
    <mergeCell ref="A11:B11"/>
    <mergeCell ref="D11:F11"/>
    <mergeCell ref="G11:H11"/>
    <mergeCell ref="I11:J11"/>
    <mergeCell ref="A14:B17"/>
    <mergeCell ref="D15:F15"/>
    <mergeCell ref="G16:H16"/>
    <mergeCell ref="I16:J16"/>
    <mergeCell ref="D17:F17"/>
    <mergeCell ref="G17:H17"/>
    <mergeCell ref="I17:J17"/>
    <mergeCell ref="D16:F16"/>
    <mergeCell ref="D14:F14"/>
    <mergeCell ref="G14:H14"/>
    <mergeCell ref="I14:J14"/>
    <mergeCell ref="G15:H15"/>
    <mergeCell ref="I15:J15"/>
  </mergeCells>
  <phoneticPr fontId="1"/>
  <pageMargins left="0.70866141732283472" right="0.51181102362204722" top="0.74803149606299213" bottom="0.55118110236220474" header="0.31496062992125984" footer="0.31496062992125984"/>
  <pageSetup paperSize="9" scale="63" orientation="landscape"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
  <sheetViews>
    <sheetView workbookViewId="0">
      <selection activeCell="H15" sqref="H14:H15"/>
    </sheetView>
  </sheetViews>
  <sheetFormatPr defaultRowHeight="12"/>
  <cols>
    <col min="1" max="1" width="7.1640625" style="1" customWidth="1"/>
    <col min="2" max="2" width="0.83203125" style="1" customWidth="1"/>
    <col min="3" max="3" width="9.83203125" style="1" customWidth="1"/>
    <col min="4" max="4" width="0.6640625" style="1" customWidth="1"/>
    <col min="5" max="5" width="42.5" style="1" customWidth="1"/>
    <col min="6" max="6" width="75.5" style="1" customWidth="1"/>
    <col min="7" max="7" width="0.33203125" style="1" customWidth="1"/>
    <col min="8" max="8" width="9" style="1" customWidth="1"/>
    <col min="9" max="9" width="0.1640625" style="1" customWidth="1"/>
    <col min="10" max="10" width="16.83203125" style="1" hidden="1" customWidth="1"/>
    <col min="11" max="11" width="0.5" style="1" hidden="1" customWidth="1"/>
    <col min="12" max="12" width="17.33203125" style="1" customWidth="1"/>
    <col min="13" max="13" width="2.1640625" style="1" customWidth="1"/>
    <col min="14" max="16384" width="9.33203125" style="1"/>
  </cols>
  <sheetData>
    <row r="1" spans="1:12" ht="11.1" customHeight="1">
      <c r="A1" s="49"/>
      <c r="B1" s="50"/>
      <c r="C1" s="50"/>
      <c r="D1" s="50"/>
      <c r="E1" s="50"/>
      <c r="F1" s="50"/>
      <c r="G1" s="50"/>
      <c r="H1" s="50"/>
      <c r="I1" s="50"/>
      <c r="J1" s="50"/>
      <c r="K1" s="50"/>
      <c r="L1" s="51"/>
    </row>
    <row r="2" spans="1:12" ht="21" customHeight="1">
      <c r="A2" s="1" t="s">
        <v>20</v>
      </c>
      <c r="F2" s="9"/>
      <c r="G2" s="9"/>
      <c r="H2" s="32" t="s">
        <v>73</v>
      </c>
      <c r="I2" s="9"/>
      <c r="J2" s="9"/>
      <c r="K2" s="9"/>
      <c r="L2" s="9"/>
    </row>
    <row r="3" spans="1:12" ht="12" customHeight="1">
      <c r="A3" s="94" t="s">
        <v>0</v>
      </c>
      <c r="B3" s="95"/>
      <c r="C3" s="95"/>
      <c r="D3" s="95"/>
      <c r="E3" s="95"/>
      <c r="F3" s="102" t="s">
        <v>21</v>
      </c>
      <c r="G3" s="103"/>
      <c r="H3" s="106" t="s">
        <v>22</v>
      </c>
      <c r="I3" s="96" t="s">
        <v>23</v>
      </c>
      <c r="J3" s="97"/>
      <c r="K3" s="96" t="s">
        <v>24</v>
      </c>
      <c r="L3" s="97"/>
    </row>
    <row r="4" spans="1:12" ht="30.75" customHeight="1">
      <c r="A4" s="100" t="s">
        <v>4</v>
      </c>
      <c r="B4" s="101"/>
      <c r="C4" s="100" t="s">
        <v>25</v>
      </c>
      <c r="D4" s="101"/>
      <c r="E4" s="25" t="s">
        <v>5</v>
      </c>
      <c r="F4" s="104"/>
      <c r="G4" s="105"/>
      <c r="H4" s="107"/>
      <c r="I4" s="98"/>
      <c r="J4" s="99"/>
      <c r="K4" s="98"/>
      <c r="L4" s="99"/>
    </row>
    <row r="5" spans="1:12">
      <c r="A5" s="88" t="s">
        <v>26</v>
      </c>
      <c r="B5" s="89"/>
      <c r="C5" s="89"/>
      <c r="D5" s="89"/>
      <c r="E5" s="89"/>
      <c r="F5" s="90"/>
      <c r="G5" s="90"/>
      <c r="H5" s="89"/>
      <c r="I5" s="89"/>
      <c r="J5" s="89"/>
      <c r="K5" s="89"/>
      <c r="L5" s="91"/>
    </row>
    <row r="6" spans="1:12" ht="15" customHeight="1">
      <c r="A6" s="10"/>
      <c r="B6" s="92">
        <v>4.0999999999999996</v>
      </c>
      <c r="C6" s="93"/>
      <c r="D6" s="80" t="s">
        <v>49</v>
      </c>
      <c r="E6" s="81"/>
      <c r="F6" s="46" t="s">
        <v>50</v>
      </c>
      <c r="G6" s="48"/>
      <c r="H6" s="84" t="s">
        <v>9</v>
      </c>
      <c r="I6" s="85"/>
      <c r="J6" s="86">
        <v>15</v>
      </c>
      <c r="K6" s="87"/>
      <c r="L6" s="11"/>
    </row>
    <row r="7" spans="1:12" ht="15" customHeight="1">
      <c r="A7" s="74"/>
      <c r="B7" s="76">
        <v>4.2</v>
      </c>
      <c r="C7" s="77"/>
      <c r="D7" s="80" t="s">
        <v>43</v>
      </c>
      <c r="E7" s="81"/>
      <c r="F7" s="46" t="s">
        <v>46</v>
      </c>
      <c r="G7" s="48"/>
      <c r="H7" s="84" t="s">
        <v>27</v>
      </c>
      <c r="I7" s="85"/>
      <c r="J7" s="86">
        <v>16</v>
      </c>
      <c r="K7" s="87"/>
      <c r="L7" s="11"/>
    </row>
    <row r="8" spans="1:12" ht="15" customHeight="1">
      <c r="A8" s="74"/>
      <c r="B8" s="78"/>
      <c r="C8" s="79"/>
      <c r="D8" s="82"/>
      <c r="E8" s="83"/>
      <c r="F8" s="46" t="s">
        <v>47</v>
      </c>
      <c r="G8" s="48"/>
      <c r="H8" s="84" t="s">
        <v>27</v>
      </c>
      <c r="I8" s="85"/>
      <c r="J8" s="86">
        <v>17</v>
      </c>
      <c r="K8" s="87"/>
      <c r="L8" s="11"/>
    </row>
    <row r="9" spans="1:12" ht="15" customHeight="1">
      <c r="A9" s="74"/>
      <c r="B9" s="76">
        <v>4.3</v>
      </c>
      <c r="C9" s="77"/>
      <c r="D9" s="80" t="s">
        <v>44</v>
      </c>
      <c r="E9" s="81"/>
      <c r="F9" s="46" t="s">
        <v>45</v>
      </c>
      <c r="G9" s="48"/>
      <c r="H9" s="84" t="s">
        <v>27</v>
      </c>
      <c r="I9" s="85"/>
      <c r="J9" s="86">
        <v>18</v>
      </c>
      <c r="K9" s="87"/>
      <c r="L9" s="11"/>
    </row>
    <row r="10" spans="1:12" ht="15" customHeight="1">
      <c r="A10" s="75"/>
      <c r="B10" s="78"/>
      <c r="C10" s="79"/>
      <c r="D10" s="82"/>
      <c r="E10" s="83"/>
      <c r="F10" s="46" t="s">
        <v>48</v>
      </c>
      <c r="G10" s="48"/>
      <c r="H10" s="84" t="s">
        <v>27</v>
      </c>
      <c r="I10" s="85"/>
      <c r="J10" s="86">
        <v>19</v>
      </c>
      <c r="K10" s="87"/>
      <c r="L10" s="11"/>
    </row>
    <row r="11" spans="1:12" ht="11.1" customHeight="1">
      <c r="A11" s="12"/>
    </row>
  </sheetData>
  <mergeCells count="31">
    <mergeCell ref="A1:L1"/>
    <mergeCell ref="A3:E3"/>
    <mergeCell ref="I3:J4"/>
    <mergeCell ref="K3:L4"/>
    <mergeCell ref="A4:B4"/>
    <mergeCell ref="C4:D4"/>
    <mergeCell ref="F3:G4"/>
    <mergeCell ref="H3:H4"/>
    <mergeCell ref="A5:L5"/>
    <mergeCell ref="B6:C6"/>
    <mergeCell ref="D6:E6"/>
    <mergeCell ref="F6:G6"/>
    <mergeCell ref="H6:I6"/>
    <mergeCell ref="J6:K6"/>
    <mergeCell ref="J7:K7"/>
    <mergeCell ref="F8:G8"/>
    <mergeCell ref="H8:I8"/>
    <mergeCell ref="J8:K8"/>
    <mergeCell ref="B9:C10"/>
    <mergeCell ref="J9:K9"/>
    <mergeCell ref="J10:K10"/>
    <mergeCell ref="A7:A10"/>
    <mergeCell ref="B7:C8"/>
    <mergeCell ref="D7:E8"/>
    <mergeCell ref="F7:G7"/>
    <mergeCell ref="H7:I7"/>
    <mergeCell ref="D9:E10"/>
    <mergeCell ref="F9:G9"/>
    <mergeCell ref="H9:I9"/>
    <mergeCell ref="F10:G10"/>
    <mergeCell ref="H10:I10"/>
  </mergeCells>
  <phoneticPr fontId="1"/>
  <pageMargins left="0.70866141732283472" right="0.70866141732283472" top="0.74803149606299213" bottom="0.74803149606299213" header="0.31496062992125984" footer="0.31496062992125984"/>
  <pageSetup paperSize="9" scale="89" orientation="landscape" r:id="rId1"/>
  <headerFooter>
    <oddFooter>&amp;R2/2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評価項目一覧</vt:lpstr>
      <vt:lpstr>（カメラ）評価項目一覧_添付資料</vt:lpstr>
      <vt:lpstr>評価項目一覧!Print_Area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2018-06-11T05:42:11Z</cp:lastPrinted>
  <dcterms:created xsi:type="dcterms:W3CDTF">2015-05-22T13:56:05Z</dcterms:created>
  <dcterms:modified xsi:type="dcterms:W3CDTF">2018-06-11T05:42:24Z</dcterms:modified>
</cp:coreProperties>
</file>