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08_資材関係\001_競争入札_広域機関（H27.4.1~）\03_平成29年度\★21_容量市場に係る業務設計支援業務及びシステム開発に係るＰＭＯ支援等業務委託（企画津元さん他）\02_入札公告\"/>
    </mc:Choice>
  </mc:AlternateContent>
  <bookViews>
    <workbookView xWindow="120" yWindow="15" windowWidth="18825" windowHeight="6015"/>
  </bookViews>
  <sheets>
    <sheet name="評価項目一覧_公開版" sheetId="4" r:id="rId1"/>
  </sheets>
  <calcPr calcId="152511"/>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I20" i="4" l="1"/>
  <c r="H20" i="4"/>
  <c r="G19" i="4"/>
  <c r="G18" i="4"/>
  <c r="G17" i="4"/>
  <c r="G16" i="4"/>
  <c r="G15" i="4"/>
  <c r="G14" i="4"/>
  <c r="G13" i="4"/>
  <c r="G11" i="4"/>
  <c r="G9" i="4"/>
  <c r="G8" i="4"/>
  <c r="G7" i="4"/>
  <c r="G20" i="4" s="1"/>
</calcChain>
</file>

<file path=xl/sharedStrings.xml><?xml version="1.0" encoding="utf-8"?>
<sst xmlns="http://schemas.openxmlformats.org/spreadsheetml/2006/main" count="73" uniqueCount="63">
  <si>
    <t>組織としての専門性、類似事業実績</t>
    <phoneticPr fontId="1"/>
  </si>
  <si>
    <t>提案書の目次</t>
  </si>
  <si>
    <t>提案要求事項</t>
  </si>
  <si>
    <t>評 価 区 分</t>
  </si>
  <si>
    <t>得点配分</t>
  </si>
  <si>
    <t>内部用評価基準</t>
  </si>
  <si>
    <t>提案書 頁番号</t>
  </si>
  <si>
    <t>大項目</t>
  </si>
  <si>
    <t>小項目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</si>
  <si>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</si>
  <si>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</si>
  <si>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</si>
  <si>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</si>
  <si>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・一定以上の資金・設備を有しており、管理体制について優れているか。（支出に係る証拠書類等の整理・保管体制等を有しているか。）</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</si>
  <si>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</si>
  <si>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</si>
  <si>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</si>
  <si>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</si>
  <si>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業務委託実施方法</t>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</si>
  <si>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</si>
  <si>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</si>
  <si>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</si>
  <si>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業務委託実施計画</t>
    <phoneticPr fontId="1"/>
  </si>
  <si>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phoneticPr fontId="1"/>
  </si>
  <si>
    <t>・業務委託目的・内容に対し、業務委託実施計画（スケジュール）は妥当か。</t>
    <phoneticPr fontId="1"/>
  </si>
  <si>
    <t>3     業務委託実施体制</t>
    <phoneticPr fontId="1"/>
  </si>
  <si>
    <t>業務委託実施体制・役割分担</t>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</si>
  <si>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phoneticPr fontId="1"/>
  </si>
  <si>
    <t>・組織として業務委託内容に関する専門知識・ノウ ハウ等の蓄積があるか。</t>
    <phoneticPr fontId="1"/>
  </si>
  <si>
    <t>業務委託従事予定者の専門性、類似 事業実績</t>
    <phoneticPr fontId="1"/>
  </si>
  <si>
    <t>・業務委託従事予定者に、業務委託内容に関する専門知識・ノウハウ等の蓄積があるか。</t>
    <phoneticPr fontId="1"/>
  </si>
  <si>
    <t>業務委託遂行のための経営基盤・管理 体制</t>
    <phoneticPr fontId="1"/>
  </si>
  <si>
    <t>・業務委託遂行のための経営基盤を有しているか。
・一定以上の資金・設備を有しており、管理体制について優れているか。（支出に係る証拠書類等の整理・保管体制等を有しているか。）</t>
    <phoneticPr fontId="1"/>
  </si>
  <si>
    <t>・業務委託遂行のための経営基盤を有しているか。</t>
    <phoneticPr fontId="1"/>
  </si>
  <si>
    <t>・受託者が選任する責任者（システム）は、IPAのITスキル標準に定めるPMレベル5クラスの専門性を有しているか。</t>
    <rPh sb="1" eb="4">
      <t>ジュタクシャ</t>
    </rPh>
    <rPh sb="5" eb="7">
      <t>センニン</t>
    </rPh>
    <rPh sb="9" eb="12">
      <t>セキニンシャ</t>
    </rPh>
    <rPh sb="29" eb="31">
      <t>ヒョウジュン</t>
    </rPh>
    <rPh sb="32" eb="33">
      <t>サダ</t>
    </rPh>
    <rPh sb="45" eb="48">
      <t>センモンセイ</t>
    </rPh>
    <rPh sb="49" eb="50">
      <t>ユウ</t>
    </rPh>
    <phoneticPr fontId="1"/>
  </si>
  <si>
    <t>・受託者が選任する責任者（システム）は、IPAのITスキル標準に定めるPMレベル5クラスの専門性を有する旨記載されているか。</t>
    <rPh sb="52" eb="53">
      <t>ムネ</t>
    </rPh>
    <rPh sb="53" eb="55">
      <t>キサイ</t>
    </rPh>
    <phoneticPr fontId="1"/>
  </si>
  <si>
    <t>入札参加要件（業務委託従事予定者のシステム関連の実績）</t>
    <rPh sb="0" eb="2">
      <t>ニュウサツ</t>
    </rPh>
    <rPh sb="2" eb="4">
      <t>サンカ</t>
    </rPh>
    <rPh sb="4" eb="6">
      <t>ヨウケン</t>
    </rPh>
    <rPh sb="7" eb="9">
      <t>ギョウム</t>
    </rPh>
    <rPh sb="9" eb="11">
      <t>イタク</t>
    </rPh>
    <rPh sb="11" eb="13">
      <t>ジュウジ</t>
    </rPh>
    <rPh sb="13" eb="15">
      <t>ヨテイ</t>
    </rPh>
    <rPh sb="15" eb="16">
      <t>シャ</t>
    </rPh>
    <rPh sb="21" eb="23">
      <t>カンレン</t>
    </rPh>
    <rPh sb="24" eb="26">
      <t>ジッセキ</t>
    </rPh>
    <phoneticPr fontId="1"/>
  </si>
  <si>
    <t>・電気事業者又は行政機関へのクラウドシステムの構築経験について記載されているか。</t>
    <rPh sb="1" eb="3">
      <t>デンキ</t>
    </rPh>
    <rPh sb="23" eb="25">
      <t>コウチク</t>
    </rPh>
    <rPh sb="25" eb="27">
      <t>ケイケン</t>
    </rPh>
    <rPh sb="31" eb="33">
      <t>キサイ</t>
    </rPh>
    <phoneticPr fontId="1"/>
  </si>
  <si>
    <t>電気事業者又は行政機関へのクラウドシステムの構築経験があるか。</t>
    <rPh sb="0" eb="2">
      <t>デンキ</t>
    </rPh>
    <rPh sb="2" eb="5">
      <t>ジギョウシャ</t>
    </rPh>
    <rPh sb="5" eb="6">
      <t>マタ</t>
    </rPh>
    <rPh sb="7" eb="9">
      <t>ギョウセイ</t>
    </rPh>
    <rPh sb="9" eb="11">
      <t>キカン</t>
    </rPh>
    <rPh sb="22" eb="24">
      <t>コウチク</t>
    </rPh>
    <rPh sb="24" eb="26">
      <t>ケイケン</t>
    </rPh>
    <phoneticPr fontId="1"/>
  </si>
  <si>
    <t>システム開発のプロジェクトマネジメント実績</t>
    <rPh sb="4" eb="6">
      <t>カイハツ</t>
    </rPh>
    <rPh sb="19" eb="21">
      <t>ジッセキ</t>
    </rPh>
    <phoneticPr fontId="1"/>
  </si>
  <si>
    <t>・システム開発のプロジェクトマネジメント若しくはその支援の実績があるか。</t>
    <rPh sb="5" eb="7">
      <t>カイハツ</t>
    </rPh>
    <rPh sb="20" eb="21">
      <t>モ</t>
    </rPh>
    <rPh sb="26" eb="28">
      <t>シエン</t>
    </rPh>
    <rPh sb="29" eb="31">
      <t>ジッセキ</t>
    </rPh>
    <phoneticPr fontId="1"/>
  </si>
  <si>
    <t>必須</t>
    <phoneticPr fontId="1"/>
  </si>
  <si>
    <t>・システム開発のプロジェクトマネジメント若しくはその支援の実績について記載されているか。</t>
    <rPh sb="5" eb="7">
      <t>カイハツ</t>
    </rPh>
    <rPh sb="20" eb="21">
      <t>モ</t>
    </rPh>
    <rPh sb="26" eb="28">
      <t>シエン</t>
    </rPh>
    <rPh sb="29" eb="31">
      <t>ジッセキ</t>
    </rPh>
    <rPh sb="35" eb="37">
      <t>キサイ</t>
    </rPh>
    <phoneticPr fontId="1"/>
  </si>
  <si>
    <t>・業務委託提案が、業務委託目的と整合しているか。</t>
    <rPh sb="5" eb="7">
      <t>テイアン</t>
    </rPh>
    <phoneticPr fontId="1"/>
  </si>
  <si>
    <t>基礎点</t>
    <phoneticPr fontId="1"/>
  </si>
  <si>
    <t>加点</t>
    <phoneticPr fontId="1"/>
  </si>
  <si>
    <t xml:space="preserve">・業務委託内容が、業務委託目的と整合しているか。
・業務委託内容が、具体的かつ詳細か。
・電力広域的運営推進機関が指定する業務委託内容以外に、本業務委託目的に対して有効な業務委託内容が提案されているか (新規性・独創性）。
</t>
    <rPh sb="45" eb="47">
      <t>デンリョク</t>
    </rPh>
    <rPh sb="47" eb="50">
      <t>コウイキテキ</t>
    </rPh>
    <rPh sb="50" eb="52">
      <t>ウンエイ</t>
    </rPh>
    <rPh sb="52" eb="54">
      <t>スイシン</t>
    </rPh>
    <rPh sb="54" eb="56">
      <t>キカン</t>
    </rPh>
    <phoneticPr fontId="1"/>
  </si>
  <si>
    <t xml:space="preserve">・業務委託実施方法が、業務委託目的・内容と整合しているか。
・業務委託実施方法が具体的かつ妥当で、実現性が認められるか。
・効率的・効果的な業務委託実施方法が採られているか。
・業務委託実施方法について、創意工夫が見られるか。
</t>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</si>
  <si>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・電力広域的運営推進機関からの要望等に迅速・柔軟に対応できる体制が備わっているか。（専任担当者を有しているか）</t>
    <rPh sb="113" eb="115">
      <t>デンリョク</t>
    </rPh>
    <rPh sb="115" eb="118">
      <t>コウイキテキ</t>
    </rPh>
    <rPh sb="118" eb="120">
      <t>ウンエイ</t>
    </rPh>
    <rPh sb="120" eb="122">
      <t>スイシン</t>
    </rPh>
    <rPh sb="122" eb="124">
      <t>キカン</t>
    </rPh>
    <phoneticPr fontId="1"/>
  </si>
  <si>
    <t>・業務委託従事予定者に、業務委託内容に関する専門知識・ノウハウ等の蓄積があるか。
・業務委託従事予定者に、類似事業（電力業界におけるコンサルティング経験、業務設計支援経験）の実績があるか。
・業務委託従事予定者に、類似事業の実績を踏まえ業務委託内容に活かされる専門知識・ノウハウ等（業務設計、料金等の請求・回収代行に関する知見、制度設計中の我が国の容量市場の知見）の蓄積があるか。
・業務委託従事予定者に、電力関連の論文、著作経験があるか。
・業務委託従事予定者は、英国、PJMの容量市場に精通し、制度設計背景、方針にアクセス可能な海外機関とのネットワークを有しているか。</t>
    <phoneticPr fontId="1"/>
  </si>
  <si>
    <t>・組織として業務委託内容に関する専門知識・ノウハウ等の蓄積があるか。
・組織として類似事業（電力業界におけるコンサルティング経験、業務設計支援経験）の実績があるか。
・類似事業の実績を踏まえ組織として業務委託内容に活かされる専門知識・ノウハウ等（業務設計、料金等の請求・回収代行に関する知見、制度設計中の我が国の容量市場の知見）の蓄積があるか。
・組織として業務委託内容に活かされる英国、PJMの容量市場に精通し、制度設計背景、方針にアクセス可能な海外機関とのネットワークを有しているか。</t>
    <rPh sb="46" eb="48">
      <t>デンリョク</t>
    </rPh>
    <rPh sb="48" eb="50">
      <t>ギョウカイ</t>
    </rPh>
    <rPh sb="62" eb="64">
      <t>ケイケン</t>
    </rPh>
    <rPh sb="69" eb="71">
      <t>シエン</t>
    </rPh>
    <rPh sb="71" eb="73">
      <t>ケイケン</t>
    </rPh>
    <rPh sb="84" eb="86">
      <t>ルイジ</t>
    </rPh>
    <rPh sb="86" eb="88">
      <t>ジギョウ</t>
    </rPh>
    <rPh sb="89" eb="91">
      <t>ジッセキ</t>
    </rPh>
    <rPh sb="92" eb="93">
      <t>フ</t>
    </rPh>
    <phoneticPr fontId="1"/>
  </si>
  <si>
    <t>入札参加要件（システム構築の実績）</t>
    <rPh sb="0" eb="2">
      <t>ニュウサツ</t>
    </rPh>
    <rPh sb="2" eb="4">
      <t>サンカ</t>
    </rPh>
    <rPh sb="4" eb="6">
      <t>ヨウケン</t>
    </rPh>
    <rPh sb="11" eb="13">
      <t>コウチク</t>
    </rPh>
    <rPh sb="14" eb="16">
      <t>ジッセキ</t>
    </rPh>
    <phoneticPr fontId="1"/>
  </si>
  <si>
    <t>・電力広域的運営推進機関からの要望等に迅速・柔軟に対応でき、委託目的・内容を効率的かつ効果的に達成する体制が備わっているか。</t>
    <rPh sb="1" eb="3">
      <t>デンリョク</t>
    </rPh>
    <rPh sb="3" eb="6">
      <t>コウイキテキ</t>
    </rPh>
    <rPh sb="6" eb="8">
      <t>ウンエイ</t>
    </rPh>
    <rPh sb="8" eb="10">
      <t>スイシン</t>
    </rPh>
    <rPh sb="10" eb="12">
      <t>キカン</t>
    </rPh>
    <rPh sb="30" eb="32">
      <t>イタク</t>
    </rPh>
    <rPh sb="32" eb="34">
      <t>モクテキ</t>
    </rPh>
    <rPh sb="35" eb="37">
      <t>ナイヨウ</t>
    </rPh>
    <rPh sb="38" eb="41">
      <t>コウリツテキ</t>
    </rPh>
    <rPh sb="43" eb="46">
      <t>コウカテキ</t>
    </rPh>
    <rPh sb="47" eb="49">
      <t>タッセイ</t>
    </rPh>
    <rPh sb="51" eb="53">
      <t>タイセイ</t>
    </rPh>
    <phoneticPr fontId="1"/>
  </si>
  <si>
    <t xml:space="preserve">・業務委託提案が、具体的かつ詳細か。
・電力広域的運営推進機関が指定する業務委託内容以外に、本業務委託目的に対して有効な業務委託内容が提案されているか（新規性・独創性）。
</t>
    <rPh sb="5" eb="7">
      <t>テイアン</t>
    </rPh>
    <rPh sb="20" eb="22">
      <t>デンリョク</t>
    </rPh>
    <rPh sb="22" eb="25">
      <t>コウイキテキ</t>
    </rPh>
    <rPh sb="25" eb="27">
      <t>ウンエイ</t>
    </rPh>
    <rPh sb="27" eb="29">
      <t>スイシン</t>
    </rPh>
    <rPh sb="29" eb="31">
      <t>キカン</t>
    </rPh>
    <phoneticPr fontId="1"/>
  </si>
  <si>
    <t>・効率的かつ効果的な業務委託実施方法が採られているか。
・業務委託実施方法について、創意工夫が見られるか。</t>
    <rPh sb="1" eb="3">
      <t>デンリョク</t>
    </rPh>
    <rPh sb="3" eb="6">
      <t>コウイキテキ</t>
    </rPh>
    <rPh sb="6" eb="8">
      <t>ウンエイ</t>
    </rPh>
    <rPh sb="8" eb="10">
      <t>スイシン</t>
    </rPh>
    <rPh sb="10" eb="12">
      <t>キカン</t>
    </rPh>
    <rPh sb="27" eb="29">
      <t>イタク</t>
    </rPh>
    <rPh sb="29" eb="31">
      <t>モクテキ</t>
    </rPh>
    <rPh sb="32" eb="34">
      <t>ナイヨウ</t>
    </rPh>
    <rPh sb="35" eb="38">
      <t>コウリツテキ</t>
    </rPh>
    <rPh sb="40" eb="43">
      <t>コウカテキ</t>
    </rPh>
    <rPh sb="44" eb="46">
      <t>タッセイ</t>
    </rPh>
    <rPh sb="48" eb="50">
      <t>タイセイ</t>
    </rPh>
    <phoneticPr fontId="1"/>
  </si>
  <si>
    <t>・組織として類似事業（電力業界におけるコンサルティング経験、業務設計支援経験）の実績があるか。
・組織として業務委託内容に活かされる専門知識・ノウハウ等（業務設計、料金等の請求・回収代行に関する知見、制度設計中の我が国の容量市場の知見）の蓄積があるか。
・組織として業務委託内容に活かされる英国、PJMの容量市場に精通し、制度設計背景、方針にアクセス可能な海外機関とのネットワークを有しているか。</t>
    <rPh sb="77" eb="79">
      <t>ギョウム</t>
    </rPh>
    <rPh sb="79" eb="81">
      <t>セッケイ</t>
    </rPh>
    <rPh sb="82" eb="84">
      <t>リョウキン</t>
    </rPh>
    <rPh sb="84" eb="85">
      <t>トウ</t>
    </rPh>
    <rPh sb="86" eb="88">
      <t>セイキュウ</t>
    </rPh>
    <rPh sb="89" eb="91">
      <t>カイシュウ</t>
    </rPh>
    <rPh sb="91" eb="93">
      <t>ダイコウ</t>
    </rPh>
    <rPh sb="94" eb="95">
      <t>カン</t>
    </rPh>
    <rPh sb="97" eb="99">
      <t>チケン</t>
    </rPh>
    <rPh sb="100" eb="102">
      <t>セイド</t>
    </rPh>
    <rPh sb="102" eb="105">
      <t>セッケイチュウ</t>
    </rPh>
    <rPh sb="106" eb="107">
      <t>ワ</t>
    </rPh>
    <rPh sb="108" eb="109">
      <t>クニ</t>
    </rPh>
    <rPh sb="110" eb="112">
      <t>ヨウリョウ</t>
    </rPh>
    <rPh sb="112" eb="114">
      <t>シジョウ</t>
    </rPh>
    <rPh sb="115" eb="117">
      <t>チケン</t>
    </rPh>
    <phoneticPr fontId="1"/>
  </si>
  <si>
    <t>・システム開発のプロジェクトマネジメント若しくはその支援の実績が記載されている。</t>
    <rPh sb="5" eb="7">
      <t>カイハツ</t>
    </rPh>
    <rPh sb="20" eb="21">
      <t>モ</t>
    </rPh>
    <rPh sb="26" eb="28">
      <t>シエン</t>
    </rPh>
    <rPh sb="29" eb="31">
      <t>ジッセキ</t>
    </rPh>
    <rPh sb="32" eb="34">
      <t>キサイ</t>
    </rPh>
    <phoneticPr fontId="1"/>
  </si>
  <si>
    <t>・受託者が選任する責任者（システム）の具体的な実績が記載されているか。</t>
    <rPh sb="1" eb="4">
      <t>ジュタクシャ</t>
    </rPh>
    <rPh sb="5" eb="7">
      <t>センニン</t>
    </rPh>
    <rPh sb="9" eb="12">
      <t>セキニンシャ</t>
    </rPh>
    <rPh sb="19" eb="22">
      <t>グタイテキ</t>
    </rPh>
    <rPh sb="23" eb="25">
      <t>ジッセキ</t>
    </rPh>
    <rPh sb="26" eb="28">
      <t>キサイ</t>
    </rPh>
    <phoneticPr fontId="1"/>
  </si>
  <si>
    <t>・電気事業者又は行政機関へのクラウドシステムの構築経験の具体的な実績が記載されているか。</t>
    <rPh sb="1" eb="3">
      <t>デンキ</t>
    </rPh>
    <rPh sb="3" eb="6">
      <t>ジギョウシャ</t>
    </rPh>
    <rPh sb="6" eb="7">
      <t>マタ</t>
    </rPh>
    <rPh sb="8" eb="10">
      <t>ギョウセイ</t>
    </rPh>
    <rPh sb="10" eb="12">
      <t>キカン</t>
    </rPh>
    <rPh sb="23" eb="25">
      <t>コウチク</t>
    </rPh>
    <rPh sb="25" eb="27">
      <t>ケイケン</t>
    </rPh>
    <rPh sb="28" eb="31">
      <t>グタイテキ</t>
    </rPh>
    <rPh sb="32" eb="34">
      <t>ジッセキ</t>
    </rPh>
    <rPh sb="35" eb="37">
      <t>キサイ</t>
    </rPh>
    <phoneticPr fontId="1"/>
  </si>
  <si>
    <t>合計</t>
  </si>
  <si>
    <t>・業務委託実施計画（スケジュール）に、業務委託を適切に実行する根拠（人員・手順等）が示されているか。
・業務委託実施手順について、効率的に実施するための工夫が示されているか。</t>
    <phoneticPr fontId="1"/>
  </si>
  <si>
    <t>・業務委託従事予定者に、類似事業（電力業界におけるコンサルティング経験、業務設計支援経験）の実績があるか。
・業務委託従事予定者に、業務委託内容に活かされる専門知識・ノウハウ等（業務設計、料金等の請求・回収代行に関する知見、制度設計中の我が国の容量市場の知見）の蓄積があるか。
・業務委託従事予定者に、電力関連の論文、著作経験があるか。
・業務委託従事予定者は、英国、PJMの容量市場に精通し、制度設計背景、方針にアクセス可能な海外機関とのネットワークを有しているか。</t>
    <rPh sb="127" eb="129">
      <t>チケン</t>
    </rPh>
    <rPh sb="140" eb="142">
      <t>ギョウム</t>
    </rPh>
    <rPh sb="142" eb="144">
      <t>イタク</t>
    </rPh>
    <rPh sb="144" eb="146">
      <t>ジュウジ</t>
    </rPh>
    <rPh sb="146" eb="149">
      <t>ヨテイシャ</t>
    </rPh>
    <rPh sb="151" eb="153">
      <t>デンリョク</t>
    </rPh>
    <rPh sb="153" eb="155">
      <t>カンレン</t>
    </rPh>
    <rPh sb="156" eb="158">
      <t>ロンブン</t>
    </rPh>
    <rPh sb="159" eb="161">
      <t>チョサク</t>
    </rPh>
    <rPh sb="161" eb="163">
      <t>ケイケン</t>
    </rPh>
    <phoneticPr fontId="1"/>
  </si>
  <si>
    <t>電力広域的運営推進機関</t>
    <rPh sb="0" eb="11">
      <t>デンリョクコウイキテキウンエイスイシンキカン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</si>
</sst>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
    <numFmt numFmtId="177" formatCode="###0;###0"/>
  </numFmts>
  <fonts count="7"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s>
  <cellStyleXfs count="1">
    <xf numFmtId="0" fontId="0" fillId="0" borderId="0"/>
  </cellStyleXfs>
  <cellXfs count="67">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4" fillId="2" borderId="3"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5" fillId="4" borderId="0" xfId="0" applyFont="1" applyFill="1" applyBorder="1" applyAlignment="1">
      <alignment horizontal="left" vertical="top"/>
    </xf>
    <xf numFmtId="176" fontId="2" fillId="0" borderId="1" xfId="0" applyNumberFormat="1" applyFont="1" applyFill="1" applyBorder="1" applyAlignment="1">
      <alignment vertical="center" wrapText="1"/>
    </xf>
    <xf numFmtId="0" fontId="5"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6"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6" fontId="2" fillId="0" borderId="6" xfId="0" applyNumberFormat="1" applyFont="1" applyFill="1" applyBorder="1" applyAlignment="1">
      <alignment vertical="center" wrapText="1"/>
    </xf>
    <xf numFmtId="177" fontId="5" fillId="4" borderId="0" xfId="0" applyNumberFormat="1" applyFont="1" applyFill="1" applyBorder="1" applyAlignment="1">
      <alignment vertical="center"/>
    </xf>
    <xf numFmtId="0" fontId="5" fillId="0" borderId="1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2" fillId="2" borderId="6" xfId="0" applyFont="1" applyFill="1" applyBorder="1" applyAlignment="1">
      <alignment horizontal="center" wrapText="1"/>
    </xf>
    <xf numFmtId="0" fontId="2" fillId="2" borderId="3" xfId="0" applyFont="1" applyFill="1" applyBorder="1" applyAlignment="1">
      <alignment horizontal="center" wrapText="1"/>
    </xf>
    <xf numFmtId="0" fontId="2" fillId="2" borderId="11" xfId="0" applyFont="1" applyFill="1" applyBorder="1" applyAlignment="1">
      <alignment horizontal="center" wrapText="1"/>
    </xf>
    <xf numFmtId="0" fontId="2" fillId="0" borderId="6" xfId="0" applyFont="1" applyFill="1" applyBorder="1" applyAlignment="1">
      <alignment horizontal="left" vertical="center" wrapText="1"/>
    </xf>
    <xf numFmtId="0" fontId="5" fillId="0" borderId="9" xfId="0" applyFont="1" applyFill="1" applyBorder="1" applyAlignment="1">
      <alignment horizontal="center"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176" fontId="2" fillId="0" borderId="5"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5" fillId="0" borderId="14" xfId="0" applyFont="1" applyFill="1" applyBorder="1" applyAlignment="1">
      <alignment horizontal="left" vertical="top"/>
    </xf>
    <xf numFmtId="0" fontId="2" fillId="0" borderId="19"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4" fillId="2" borderId="4" xfId="0" applyFont="1" applyFill="1" applyBorder="1" applyAlignment="1">
      <alignment vertical="center" textRotation="255" wrapText="1"/>
    </xf>
    <xf numFmtId="0" fontId="2" fillId="0" borderId="19"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0"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6"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2" fillId="3" borderId="13"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6" fillId="0" borderId="14" xfId="0" applyFont="1" applyFill="1" applyBorder="1" applyAlignment="1">
      <alignment horizontal="left" vertical="top"/>
    </xf>
    <xf numFmtId="0" fontId="5" fillId="0" borderId="9" xfId="0" applyFont="1" applyFill="1" applyBorder="1" applyAlignment="1">
      <alignment horizontal="center" vertical="top" wrapText="1"/>
    </xf>
    <xf numFmtId="0" fontId="5" fillId="0" borderId="6" xfId="0" applyFont="1" applyFill="1" applyBorder="1" applyAlignment="1">
      <alignment horizontal="center" vertical="top" wrapText="1"/>
    </xf>
    <xf numFmtId="0" fontId="4" fillId="0" borderId="0"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0" borderId="13"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4" fillId="2" borderId="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4" borderId="0" xfId="0" applyFont="1" applyFill="1" applyBorder="1" applyAlignment="1">
      <alignment horizontal="right" vertical="top"/>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21"/>
  <sheetViews>
    <sheetView tabSelected="1" topLeftCell="F1" zoomScale="130" zoomScaleNormal="130" workbookViewId="0">
      <selection activeCell="K2" sqref="K2"/>
    </sheetView>
  </sheetViews>
  <sheetFormatPr defaultRowHeight="12" x14ac:dyDescent="0.2"/>
  <cols>
    <col min="1" max="1" width="1.83203125" style="9" customWidth="1"/>
    <col min="2" max="2" width="6.1640625" style="9" customWidth="1"/>
    <col min="3" max="3" width="6.5" style="9" customWidth="1"/>
    <col min="4" max="4" width="18.5" style="9" customWidth="1"/>
    <col min="5" max="5" width="51.33203125" style="9" customWidth="1"/>
    <col min="6" max="7" width="4.6640625" style="9" customWidth="1"/>
    <col min="8" max="8" width="3.33203125" style="9" customWidth="1"/>
    <col min="9" max="9" width="4.6640625" style="9" customWidth="1"/>
    <col min="10" max="10" width="48.6640625" style="9" customWidth="1"/>
    <col min="11" max="11" width="51.83203125" style="9" customWidth="1"/>
    <col min="12" max="12" width="5.83203125" style="9" customWidth="1"/>
    <col min="13" max="16384" width="9.33203125" style="9"/>
  </cols>
  <sheetData>
    <row r="1" spans="2:12" ht="6.95" customHeight="1" x14ac:dyDescent="0.2">
      <c r="B1" s="54"/>
      <c r="C1" s="55"/>
      <c r="D1" s="55"/>
      <c r="E1" s="55"/>
      <c r="F1" s="55"/>
      <c r="G1" s="55"/>
      <c r="H1" s="55"/>
      <c r="I1" s="55"/>
      <c r="J1" s="55"/>
      <c r="K1" s="55"/>
      <c r="L1" s="34"/>
    </row>
    <row r="2" spans="2:12" ht="12.95" customHeight="1" x14ac:dyDescent="0.2">
      <c r="B2" s="7" t="s">
        <v>11</v>
      </c>
      <c r="C2" s="7"/>
      <c r="D2" s="7"/>
      <c r="E2" s="7"/>
      <c r="F2" s="7"/>
      <c r="G2" s="7"/>
      <c r="H2" s="7"/>
      <c r="I2" s="7"/>
      <c r="J2" s="7"/>
      <c r="K2" s="66" t="s">
        <v>62</v>
      </c>
      <c r="L2" s="7"/>
    </row>
    <row r="3" spans="2:12" ht="12" customHeight="1" x14ac:dyDescent="0.2">
      <c r="B3" s="58" t="s">
        <v>1</v>
      </c>
      <c r="C3" s="58"/>
      <c r="D3" s="58"/>
      <c r="E3" s="59" t="s">
        <v>2</v>
      </c>
      <c r="F3" s="52" t="s">
        <v>3</v>
      </c>
      <c r="G3" s="60" t="s">
        <v>4</v>
      </c>
      <c r="H3" s="60"/>
      <c r="I3" s="61"/>
      <c r="J3" s="62" t="s">
        <v>5</v>
      </c>
      <c r="K3" s="63"/>
      <c r="L3" s="64" t="s">
        <v>6</v>
      </c>
    </row>
    <row r="4" spans="2:12" ht="51" customHeight="1" x14ac:dyDescent="0.15">
      <c r="B4" s="20" t="s">
        <v>7</v>
      </c>
      <c r="C4" s="20" t="s">
        <v>12</v>
      </c>
      <c r="D4" s="20" t="s">
        <v>8</v>
      </c>
      <c r="E4" s="59"/>
      <c r="F4" s="53"/>
      <c r="G4" s="38" t="s">
        <v>59</v>
      </c>
      <c r="H4" s="3" t="s">
        <v>44</v>
      </c>
      <c r="I4" s="3" t="s">
        <v>45</v>
      </c>
      <c r="J4" s="19" t="s">
        <v>9</v>
      </c>
      <c r="K4" s="21" t="s">
        <v>14</v>
      </c>
      <c r="L4" s="65"/>
    </row>
    <row r="5" spans="2:12" ht="6.95" customHeight="1" x14ac:dyDescent="0.2">
      <c r="B5" s="56"/>
      <c r="C5" s="56"/>
      <c r="D5" s="56"/>
      <c r="E5" s="56"/>
      <c r="F5" s="56"/>
      <c r="G5" s="56"/>
      <c r="H5" s="56"/>
      <c r="I5" s="56"/>
      <c r="J5" s="56"/>
      <c r="K5" s="57"/>
    </row>
    <row r="6" spans="2:12" ht="12" customHeight="1" x14ac:dyDescent="0.2">
      <c r="B6" s="46" t="s">
        <v>19</v>
      </c>
      <c r="C6" s="47"/>
      <c r="D6" s="47"/>
      <c r="E6" s="47"/>
      <c r="F6" s="47"/>
      <c r="G6" s="47"/>
      <c r="H6" s="47"/>
      <c r="I6" s="47"/>
      <c r="J6" s="47"/>
      <c r="K6" s="47"/>
      <c r="L6" s="48"/>
    </row>
    <row r="7" spans="2:12" ht="24.95" customHeight="1" x14ac:dyDescent="0.2">
      <c r="B7" s="49"/>
      <c r="C7" s="33">
        <v>1.1000000000000001</v>
      </c>
      <c r="D7" s="22" t="s">
        <v>15</v>
      </c>
      <c r="E7" s="39" t="s">
        <v>16</v>
      </c>
      <c r="F7" s="35" t="s">
        <v>10</v>
      </c>
      <c r="G7" s="42">
        <f>H7+I7</f>
        <v>5</v>
      </c>
      <c r="H7" s="42">
        <v>5</v>
      </c>
      <c r="I7" s="42">
        <v>0</v>
      </c>
      <c r="J7" s="10" t="s">
        <v>16</v>
      </c>
      <c r="K7" s="27"/>
      <c r="L7" s="17"/>
    </row>
    <row r="8" spans="2:12" ht="69" customHeight="1" x14ac:dyDescent="0.2">
      <c r="B8" s="49"/>
      <c r="C8" s="5">
        <v>1.2</v>
      </c>
      <c r="D8" s="24" t="s">
        <v>17</v>
      </c>
      <c r="E8" s="25" t="s">
        <v>46</v>
      </c>
      <c r="F8" s="24" t="s">
        <v>10</v>
      </c>
      <c r="G8" s="43">
        <f>H8+I8</f>
        <v>30</v>
      </c>
      <c r="H8" s="43">
        <v>10</v>
      </c>
      <c r="I8" s="43">
        <v>20</v>
      </c>
      <c r="J8" s="1" t="s">
        <v>43</v>
      </c>
      <c r="K8" s="25" t="s">
        <v>53</v>
      </c>
      <c r="L8" s="4"/>
    </row>
    <row r="9" spans="2:12" ht="54.75" customHeight="1" x14ac:dyDescent="0.2">
      <c r="B9" s="49"/>
      <c r="C9" s="32">
        <v>1.3</v>
      </c>
      <c r="D9" s="28" t="s">
        <v>18</v>
      </c>
      <c r="E9" s="40" t="s">
        <v>47</v>
      </c>
      <c r="F9" s="36" t="s">
        <v>10</v>
      </c>
      <c r="G9" s="44">
        <f>H9+I9</f>
        <v>25</v>
      </c>
      <c r="H9" s="44">
        <v>10</v>
      </c>
      <c r="I9" s="44">
        <v>15</v>
      </c>
      <c r="J9" s="11" t="s">
        <v>20</v>
      </c>
      <c r="K9" s="29" t="s">
        <v>54</v>
      </c>
      <c r="L9" s="16"/>
    </row>
    <row r="10" spans="2:12" ht="12" customHeight="1" x14ac:dyDescent="0.2">
      <c r="B10" s="46" t="s">
        <v>21</v>
      </c>
      <c r="C10" s="47"/>
      <c r="D10" s="47"/>
      <c r="E10" s="47"/>
      <c r="F10" s="47"/>
      <c r="G10" s="47"/>
      <c r="H10" s="47"/>
      <c r="I10" s="47"/>
      <c r="J10" s="47"/>
      <c r="K10" s="47"/>
      <c r="L10" s="48"/>
    </row>
    <row r="11" spans="2:12" ht="60" customHeight="1" x14ac:dyDescent="0.2">
      <c r="B11" s="23"/>
      <c r="C11" s="12">
        <v>2.1</v>
      </c>
      <c r="D11" s="30" t="s">
        <v>22</v>
      </c>
      <c r="E11" s="41" t="s">
        <v>23</v>
      </c>
      <c r="F11" s="37" t="s">
        <v>10</v>
      </c>
      <c r="G11" s="45">
        <f>H11+I11</f>
        <v>15</v>
      </c>
      <c r="H11" s="45">
        <v>5</v>
      </c>
      <c r="I11" s="45">
        <v>10</v>
      </c>
      <c r="J11" s="13" t="s">
        <v>24</v>
      </c>
      <c r="K11" s="31" t="s">
        <v>60</v>
      </c>
      <c r="L11" s="18"/>
    </row>
    <row r="12" spans="2:12" ht="12" customHeight="1" x14ac:dyDescent="0.2">
      <c r="B12" s="46" t="s">
        <v>25</v>
      </c>
      <c r="C12" s="47"/>
      <c r="D12" s="47"/>
      <c r="E12" s="47"/>
      <c r="F12" s="47"/>
      <c r="G12" s="47"/>
      <c r="H12" s="47"/>
      <c r="I12" s="47"/>
      <c r="J12" s="47"/>
      <c r="K12" s="47"/>
      <c r="L12" s="48"/>
    </row>
    <row r="13" spans="2:12" ht="75.75" customHeight="1" x14ac:dyDescent="0.2">
      <c r="B13" s="49"/>
      <c r="C13" s="14">
        <v>3.1</v>
      </c>
      <c r="D13" s="22" t="s">
        <v>26</v>
      </c>
      <c r="E13" s="39" t="s">
        <v>48</v>
      </c>
      <c r="F13" s="35" t="s">
        <v>10</v>
      </c>
      <c r="G13" s="42">
        <f t="shared" ref="G13:G19" si="0">H13+I13</f>
        <v>25</v>
      </c>
      <c r="H13" s="42">
        <v>5</v>
      </c>
      <c r="I13" s="42">
        <v>20</v>
      </c>
      <c r="J13" s="10" t="s">
        <v>27</v>
      </c>
      <c r="K13" s="26" t="s">
        <v>52</v>
      </c>
      <c r="L13" s="17"/>
    </row>
    <row r="14" spans="2:12" ht="93" customHeight="1" x14ac:dyDescent="0.2">
      <c r="B14" s="49"/>
      <c r="C14" s="8">
        <v>3.2</v>
      </c>
      <c r="D14" s="24" t="s">
        <v>0</v>
      </c>
      <c r="E14" s="25" t="s">
        <v>50</v>
      </c>
      <c r="F14" s="24" t="s">
        <v>10</v>
      </c>
      <c r="G14" s="43">
        <f t="shared" si="0"/>
        <v>75</v>
      </c>
      <c r="H14" s="43">
        <v>5</v>
      </c>
      <c r="I14" s="43">
        <v>70</v>
      </c>
      <c r="J14" s="1" t="s">
        <v>28</v>
      </c>
      <c r="K14" s="25" t="s">
        <v>55</v>
      </c>
      <c r="L14" s="4"/>
    </row>
    <row r="15" spans="2:12" ht="108.75" customHeight="1" x14ac:dyDescent="0.2">
      <c r="B15" s="49"/>
      <c r="C15" s="8">
        <v>3.3</v>
      </c>
      <c r="D15" s="24" t="s">
        <v>29</v>
      </c>
      <c r="E15" s="25" t="s">
        <v>49</v>
      </c>
      <c r="F15" s="24" t="s">
        <v>10</v>
      </c>
      <c r="G15" s="43">
        <f t="shared" si="0"/>
        <v>80</v>
      </c>
      <c r="H15" s="43">
        <v>5</v>
      </c>
      <c r="I15" s="43">
        <v>75</v>
      </c>
      <c r="J15" s="1" t="s">
        <v>30</v>
      </c>
      <c r="K15" s="25" t="s">
        <v>61</v>
      </c>
      <c r="L15" s="4"/>
    </row>
    <row r="16" spans="2:12" ht="43.5" customHeight="1" x14ac:dyDescent="0.2">
      <c r="B16" s="49"/>
      <c r="C16" s="8">
        <v>3.4</v>
      </c>
      <c r="D16" s="24" t="s">
        <v>31</v>
      </c>
      <c r="E16" s="25" t="s">
        <v>32</v>
      </c>
      <c r="F16" s="24" t="s">
        <v>10</v>
      </c>
      <c r="G16" s="43">
        <f t="shared" si="0"/>
        <v>10</v>
      </c>
      <c r="H16" s="43">
        <v>5</v>
      </c>
      <c r="I16" s="43">
        <v>5</v>
      </c>
      <c r="J16" s="1" t="s">
        <v>33</v>
      </c>
      <c r="K16" s="25" t="s">
        <v>13</v>
      </c>
      <c r="L16" s="4"/>
    </row>
    <row r="17" spans="2:19" ht="43.5" customHeight="1" x14ac:dyDescent="0.2">
      <c r="B17" s="49"/>
      <c r="C17" s="8">
        <v>3.5</v>
      </c>
      <c r="D17" s="24" t="s">
        <v>39</v>
      </c>
      <c r="E17" s="25" t="s">
        <v>40</v>
      </c>
      <c r="F17" s="24" t="s">
        <v>41</v>
      </c>
      <c r="G17" s="43">
        <f t="shared" si="0"/>
        <v>5</v>
      </c>
      <c r="H17" s="43">
        <v>1</v>
      </c>
      <c r="I17" s="43">
        <v>4</v>
      </c>
      <c r="J17" s="1" t="s">
        <v>42</v>
      </c>
      <c r="K17" s="25" t="s">
        <v>56</v>
      </c>
      <c r="L17" s="4"/>
      <c r="M17" s="51"/>
      <c r="N17" s="51"/>
      <c r="O17" s="51"/>
      <c r="P17" s="51"/>
      <c r="Q17" s="51"/>
      <c r="R17" s="51"/>
      <c r="S17" s="51"/>
    </row>
    <row r="18" spans="2:19" ht="43.5" customHeight="1" x14ac:dyDescent="0.2">
      <c r="B18" s="49"/>
      <c r="C18" s="8">
        <v>3.6</v>
      </c>
      <c r="D18" s="24" t="s">
        <v>36</v>
      </c>
      <c r="E18" s="25" t="s">
        <v>34</v>
      </c>
      <c r="F18" s="24" t="s">
        <v>10</v>
      </c>
      <c r="G18" s="43">
        <f t="shared" si="0"/>
        <v>15</v>
      </c>
      <c r="H18" s="43">
        <v>5</v>
      </c>
      <c r="I18" s="43">
        <v>10</v>
      </c>
      <c r="J18" s="1" t="s">
        <v>35</v>
      </c>
      <c r="K18" s="25" t="s">
        <v>57</v>
      </c>
      <c r="L18" s="4"/>
      <c r="M18" s="51"/>
      <c r="N18" s="51"/>
      <c r="O18" s="51"/>
      <c r="P18" s="51"/>
      <c r="Q18" s="51"/>
      <c r="R18" s="51"/>
      <c r="S18" s="51"/>
    </row>
    <row r="19" spans="2:19" ht="43.5" customHeight="1" x14ac:dyDescent="0.2">
      <c r="B19" s="50"/>
      <c r="C19" s="8">
        <v>3.7</v>
      </c>
      <c r="D19" s="24" t="s">
        <v>51</v>
      </c>
      <c r="E19" s="25" t="s">
        <v>38</v>
      </c>
      <c r="F19" s="24" t="s">
        <v>10</v>
      </c>
      <c r="G19" s="43">
        <f t="shared" si="0"/>
        <v>15</v>
      </c>
      <c r="H19" s="43">
        <v>5</v>
      </c>
      <c r="I19" s="43">
        <v>10</v>
      </c>
      <c r="J19" s="1" t="s">
        <v>37</v>
      </c>
      <c r="K19" s="25" t="s">
        <v>58</v>
      </c>
      <c r="L19" s="4"/>
      <c r="M19" s="51"/>
      <c r="N19" s="51"/>
      <c r="O19" s="51"/>
      <c r="P19" s="51"/>
      <c r="Q19" s="51"/>
      <c r="R19" s="51"/>
      <c r="S19" s="51"/>
    </row>
    <row r="20" spans="2:19" x14ac:dyDescent="0.2">
      <c r="B20" s="6"/>
      <c r="C20" s="7"/>
      <c r="D20" s="7"/>
      <c r="E20" s="7"/>
      <c r="F20" s="7"/>
      <c r="G20" s="15">
        <f>SUM(G7:G19)</f>
        <v>300</v>
      </c>
      <c r="H20" s="15">
        <f>SUM(H7:H19)</f>
        <v>61</v>
      </c>
      <c r="I20" s="15">
        <f>SUM(I7:I19)</f>
        <v>239</v>
      </c>
      <c r="J20" s="7"/>
      <c r="K20" s="7"/>
    </row>
    <row r="21" spans="2:19" ht="6.95" customHeight="1" x14ac:dyDescent="0.2">
      <c r="B21" s="2"/>
    </row>
  </sheetData>
  <mergeCells count="16">
    <mergeCell ref="B10:L10"/>
    <mergeCell ref="F3:F4"/>
    <mergeCell ref="B1:K1"/>
    <mergeCell ref="B5:K5"/>
    <mergeCell ref="B6:L6"/>
    <mergeCell ref="B7:B9"/>
    <mergeCell ref="B3:D3"/>
    <mergeCell ref="E3:E4"/>
    <mergeCell ref="G3:I3"/>
    <mergeCell ref="J3:K3"/>
    <mergeCell ref="L3:L4"/>
    <mergeCell ref="B12:L12"/>
    <mergeCell ref="B13:B19"/>
    <mergeCell ref="M17:S17"/>
    <mergeCell ref="M18:S18"/>
    <mergeCell ref="M19:S19"/>
  </mergeCells>
  <phoneticPr fontId="1"/>
  <pageMargins left="0.70866141732283472" right="0.70866141732283472" top="0.74803149606299213" bottom="0.74803149606299213" header="0.31496062992125984" footer="0.31496062992125984"/>
  <pageSetup paperSize="9" scale="53"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評価項目一覧_公開版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2018-03-13T08:28:13Z</cp:lastPrinted>
  <dcterms:created xsi:type="dcterms:W3CDTF">2015-05-22T13:56:05Z</dcterms:created>
  <dcterms:modified xsi:type="dcterms:W3CDTF">2018-03-13T08:28:18Z</dcterms:modified>
</cp:coreProperties>
</file>